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5年度　人口と世帯\R6.1.1\HP\"/>
    </mc:Choice>
  </mc:AlternateContent>
  <bookViews>
    <workbookView xWindow="0" yWindow="0" windowWidth="23040" windowHeight="9096"/>
  </bookViews>
  <sheets>
    <sheet name="目次" sheetId="1" r:id="rId1"/>
    <sheet name="秦野市合計" sheetId="2" r:id="rId2"/>
    <sheet name="本町計" sheetId="3" r:id="rId3"/>
    <sheet name="本町一丁目" sheetId="4" r:id="rId4"/>
    <sheet name="本町二丁目" sheetId="5" r:id="rId5"/>
    <sheet name="本町三丁目" sheetId="6" r:id="rId6"/>
    <sheet name="河原町" sheetId="7" r:id="rId7"/>
    <sheet name="元町" sheetId="8" r:id="rId8"/>
    <sheet name="末広町" sheetId="9" r:id="rId9"/>
    <sheet name="入船町" sheetId="10" r:id="rId10"/>
    <sheet name="曽屋一丁目" sheetId="11" r:id="rId11"/>
    <sheet name="曽屋二丁目" sheetId="12" r:id="rId12"/>
    <sheet name="寿町" sheetId="13" r:id="rId13"/>
    <sheet name="栄町" sheetId="14" r:id="rId14"/>
    <sheet name="文京町" sheetId="15" r:id="rId15"/>
    <sheet name="幸町" sheetId="16" r:id="rId16"/>
    <sheet name="桜町一丁目" sheetId="17" r:id="rId17"/>
    <sheet name="桜町二丁目" sheetId="18" r:id="rId18"/>
    <sheet name="水神町" sheetId="19" r:id="rId19"/>
    <sheet name="ひばりヶ丘" sheetId="20" r:id="rId20"/>
    <sheet name="富士見町" sheetId="21" r:id="rId21"/>
    <sheet name="曽屋" sheetId="22" r:id="rId22"/>
    <sheet name="上大槻" sheetId="23" r:id="rId23"/>
    <sheet name="南計" sheetId="24" r:id="rId24"/>
    <sheet name="新町" sheetId="25" r:id="rId25"/>
    <sheet name="鈴張町" sheetId="26" r:id="rId26"/>
    <sheet name="緑町" sheetId="27" r:id="rId27"/>
    <sheet name="清水町" sheetId="28" r:id="rId28"/>
    <sheet name="平沢" sheetId="29" r:id="rId29"/>
    <sheet name="上今川町" sheetId="30" r:id="rId30"/>
    <sheet name="今川町" sheetId="31" r:id="rId31"/>
    <sheet name="今泉" sheetId="32" r:id="rId32"/>
    <sheet name="大秦町" sheetId="33" r:id="rId33"/>
    <sheet name="室町" sheetId="34" r:id="rId34"/>
    <sheet name="尾尻" sheetId="35" r:id="rId35"/>
    <sheet name="西大竹" sheetId="36" r:id="rId36"/>
    <sheet name="南が丘一丁目" sheetId="37" r:id="rId37"/>
    <sheet name="南が丘二丁目" sheetId="38" r:id="rId38"/>
    <sheet name="南が丘三丁目" sheetId="39" r:id="rId39"/>
    <sheet name="南が丘四丁目" sheetId="40" r:id="rId40"/>
    <sheet name="南が丘五丁目" sheetId="41" r:id="rId41"/>
    <sheet name="立野台一丁目" sheetId="42" r:id="rId42"/>
    <sheet name="立野台二丁目" sheetId="43" r:id="rId43"/>
    <sheet name="立野台三丁目" sheetId="44" r:id="rId44"/>
    <sheet name="今泉台一丁目" sheetId="45" r:id="rId45"/>
    <sheet name="今泉台二丁目 " sheetId="46" r:id="rId46"/>
    <sheet name="今泉台三丁目" sheetId="47" r:id="rId47"/>
    <sheet name="東計" sheetId="48" r:id="rId48"/>
    <sheet name="落合" sheetId="49" r:id="rId49"/>
    <sheet name="名古木" sheetId="50" r:id="rId50"/>
    <sheet name="寺山" sheetId="51" r:id="rId51"/>
    <sheet name="小蓑毛" sheetId="52" r:id="rId52"/>
    <sheet name="蓑毛" sheetId="53" r:id="rId53"/>
    <sheet name="東田原" sheetId="54" r:id="rId54"/>
    <sheet name="西田原" sheetId="55" r:id="rId55"/>
    <sheet name="下落合" sheetId="56" r:id="rId56"/>
    <sheet name="北計" sheetId="57" r:id="rId57"/>
    <sheet name="羽根" sheetId="58" r:id="rId58"/>
    <sheet name="菩提" sheetId="59" r:id="rId59"/>
    <sheet name="横野" sheetId="60" r:id="rId60"/>
    <sheet name="戸川" sheetId="61" r:id="rId61"/>
    <sheet name="三屋" sheetId="62" r:id="rId62"/>
    <sheet name="大根・鶴巻計" sheetId="63" r:id="rId63"/>
    <sheet name="(大根計)" sheetId="64" r:id="rId64"/>
    <sheet name="北矢名" sheetId="65" r:id="rId65"/>
    <sheet name="南矢名" sheetId="66" r:id="rId66"/>
    <sheet name="下大槻" sheetId="67" r:id="rId67"/>
    <sheet name="南矢名一丁目" sheetId="68" r:id="rId68"/>
    <sheet name="南矢名二丁目" sheetId="69" r:id="rId69"/>
    <sheet name="南矢名三丁目" sheetId="70" r:id="rId70"/>
    <sheet name="南矢名四丁目" sheetId="71" r:id="rId71"/>
    <sheet name="南矢名五丁目" sheetId="72" r:id="rId72"/>
    <sheet name="(鶴巻計)" sheetId="73" r:id="rId73"/>
    <sheet name="鶴巻" sheetId="74" r:id="rId74"/>
    <sheet name="鶴巻北一丁目" sheetId="75" r:id="rId75"/>
    <sheet name="鶴巻北二丁目" sheetId="76" r:id="rId76"/>
    <sheet name="鶴巻北三丁目" sheetId="77" r:id="rId77"/>
    <sheet name="鶴巻南一丁目" sheetId="78" r:id="rId78"/>
    <sheet name="鶴巻南二丁目" sheetId="79" r:id="rId79"/>
    <sheet name="鶴巻南三丁目" sheetId="80" r:id="rId80"/>
    <sheet name="鶴巻南四丁目" sheetId="81" r:id="rId81"/>
    <sheet name="鶴巻南五丁目" sheetId="82" r:id="rId82"/>
    <sheet name="西計" sheetId="83" r:id="rId83"/>
    <sheet name="並木町" sheetId="84" r:id="rId84"/>
    <sheet name="弥生町" sheetId="85" r:id="rId85"/>
    <sheet name="春日町" sheetId="86" r:id="rId86"/>
    <sheet name="松原町" sheetId="87" r:id="rId87"/>
    <sheet name="堀西" sheetId="88" r:id="rId88"/>
    <sheet name="堀川" sheetId="89" r:id="rId89"/>
    <sheet name="堀山下" sheetId="90" r:id="rId90"/>
    <sheet name="沼代新町" sheetId="91" r:id="rId91"/>
    <sheet name="柳町一丁目" sheetId="92" r:id="rId92"/>
    <sheet name="柳町二丁目" sheetId="93" r:id="rId93"/>
    <sheet name="若松町" sheetId="94" r:id="rId94"/>
    <sheet name="萩が丘" sheetId="95" r:id="rId95"/>
    <sheet name="曲松一丁目" sheetId="96" r:id="rId96"/>
    <sheet name="曲松二丁目" sheetId="97" r:id="rId97"/>
    <sheet name="渋沢" sheetId="98" r:id="rId98"/>
    <sheet name="栃窪" sheetId="99" r:id="rId99"/>
    <sheet name="千村" sheetId="100" r:id="rId100"/>
    <sheet name="渋沢一丁目" sheetId="101" r:id="rId101"/>
    <sheet name="渋沢二丁目" sheetId="102" r:id="rId102"/>
    <sheet name="渋沢三丁目" sheetId="103" r:id="rId103"/>
    <sheet name="渋沢上一丁目" sheetId="104" r:id="rId104"/>
    <sheet name="渋沢上二丁目" sheetId="105" r:id="rId105"/>
    <sheet name="千村一丁目" sheetId="106" r:id="rId106"/>
    <sheet name="千村二丁目" sheetId="107" r:id="rId107"/>
    <sheet name="千村三丁目" sheetId="108" r:id="rId108"/>
    <sheet name="千村四丁目" sheetId="109" r:id="rId109"/>
    <sheet name="千村五丁目" sheetId="110" r:id="rId110"/>
    <sheet name="上計" sheetId="111" r:id="rId111"/>
    <sheet name="菖蒲" sheetId="112" r:id="rId112"/>
    <sheet name="三廻部" sheetId="113" r:id="rId113"/>
    <sheet name="柳川" sheetId="114" r:id="rId114"/>
    <sheet name="八沢" sheetId="115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115" l="1"/>
  <c r="F52" i="115"/>
  <c r="H52" i="115" s="1"/>
  <c r="G51" i="115"/>
  <c r="F51" i="115"/>
  <c r="H51" i="115" s="1"/>
  <c r="G50" i="115"/>
  <c r="F50" i="115"/>
  <c r="H50" i="115" s="1"/>
  <c r="J49" i="115"/>
  <c r="H49" i="115"/>
  <c r="G49" i="115"/>
  <c r="F49" i="115"/>
  <c r="G48" i="115"/>
  <c r="F48" i="115"/>
  <c r="H48" i="115" s="1"/>
  <c r="G47" i="115"/>
  <c r="F47" i="115"/>
  <c r="H47" i="115" s="1"/>
  <c r="L46" i="115"/>
  <c r="K46" i="115"/>
  <c r="J46" i="115"/>
  <c r="G46" i="115"/>
  <c r="F46" i="115"/>
  <c r="H46" i="115" s="1"/>
  <c r="K45" i="115"/>
  <c r="L45" i="115" s="1"/>
  <c r="J45" i="115"/>
  <c r="G45" i="115"/>
  <c r="F45" i="115"/>
  <c r="H45" i="115" s="1"/>
  <c r="K44" i="115"/>
  <c r="L44" i="115" s="1"/>
  <c r="J44" i="115"/>
  <c r="G44" i="115"/>
  <c r="F44" i="115"/>
  <c r="H44" i="115" s="1"/>
  <c r="K43" i="115"/>
  <c r="J43" i="115"/>
  <c r="L43" i="115" s="1"/>
  <c r="G43" i="115"/>
  <c r="F43" i="115"/>
  <c r="H43" i="115" s="1"/>
  <c r="K42" i="115"/>
  <c r="J42" i="115"/>
  <c r="L42" i="115" s="1"/>
  <c r="G42" i="115"/>
  <c r="F42" i="115"/>
  <c r="H42" i="115" s="1"/>
  <c r="K41" i="115"/>
  <c r="J41" i="115"/>
  <c r="L41" i="115" s="1"/>
  <c r="G41" i="115"/>
  <c r="F41" i="115"/>
  <c r="H41" i="115" s="1"/>
  <c r="K40" i="115"/>
  <c r="J40" i="115"/>
  <c r="L40" i="115" s="1"/>
  <c r="G40" i="115"/>
  <c r="F40" i="115"/>
  <c r="H40" i="115" s="1"/>
  <c r="K39" i="115"/>
  <c r="J39" i="115"/>
  <c r="L39" i="115" s="1"/>
  <c r="G39" i="115"/>
  <c r="F39" i="115"/>
  <c r="H39" i="115" s="1"/>
  <c r="K38" i="115"/>
  <c r="J38" i="115"/>
  <c r="L38" i="115" s="1"/>
  <c r="G38" i="115"/>
  <c r="F38" i="115"/>
  <c r="H38" i="115" s="1"/>
  <c r="K37" i="115"/>
  <c r="J37" i="115"/>
  <c r="L37" i="115" s="1"/>
  <c r="G37" i="115"/>
  <c r="F37" i="115"/>
  <c r="H37" i="115" s="1"/>
  <c r="K36" i="115"/>
  <c r="J36" i="115"/>
  <c r="L36" i="115" s="1"/>
  <c r="G36" i="115"/>
  <c r="F36" i="115"/>
  <c r="H36" i="115" s="1"/>
  <c r="K35" i="115"/>
  <c r="J35" i="115"/>
  <c r="L35" i="115" s="1"/>
  <c r="G35" i="115"/>
  <c r="F35" i="115"/>
  <c r="H35" i="115" s="1"/>
  <c r="K34" i="115"/>
  <c r="J34" i="115"/>
  <c r="L34" i="115" s="1"/>
  <c r="G34" i="115"/>
  <c r="F34" i="115"/>
  <c r="H34" i="115" s="1"/>
  <c r="K33" i="115"/>
  <c r="J33" i="115"/>
  <c r="L33" i="115" s="1"/>
  <c r="G33" i="115"/>
  <c r="F33" i="115"/>
  <c r="H33" i="115" s="1"/>
  <c r="K32" i="115"/>
  <c r="J32" i="115"/>
  <c r="L32" i="115" s="1"/>
  <c r="G32" i="115"/>
  <c r="F32" i="115"/>
  <c r="H32" i="115" s="1"/>
  <c r="K31" i="115"/>
  <c r="J31" i="115"/>
  <c r="L31" i="115" s="1"/>
  <c r="G31" i="115"/>
  <c r="F31" i="115"/>
  <c r="H31" i="115" s="1"/>
  <c r="K30" i="115"/>
  <c r="J30" i="115"/>
  <c r="L30" i="115" s="1"/>
  <c r="G30" i="115"/>
  <c r="F30" i="115"/>
  <c r="H30" i="115" s="1"/>
  <c r="K29" i="115"/>
  <c r="J29" i="115"/>
  <c r="L29" i="115" s="1"/>
  <c r="G29" i="115"/>
  <c r="F29" i="115"/>
  <c r="H29" i="115" s="1"/>
  <c r="K28" i="115"/>
  <c r="J28" i="115"/>
  <c r="L28" i="115" s="1"/>
  <c r="G28" i="115"/>
  <c r="F28" i="115"/>
  <c r="H28" i="115" s="1"/>
  <c r="K27" i="115"/>
  <c r="J27" i="115"/>
  <c r="L27" i="115" s="1"/>
  <c r="G27" i="115"/>
  <c r="F27" i="115"/>
  <c r="H27" i="115" s="1"/>
  <c r="K26" i="115"/>
  <c r="J26" i="115"/>
  <c r="L26" i="115" s="1"/>
  <c r="G26" i="115"/>
  <c r="F26" i="115"/>
  <c r="H26" i="115" s="1"/>
  <c r="K25" i="115"/>
  <c r="J25" i="115"/>
  <c r="L25" i="115" s="1"/>
  <c r="G25" i="115"/>
  <c r="F25" i="115"/>
  <c r="H25" i="115" s="1"/>
  <c r="K24" i="115"/>
  <c r="J24" i="115"/>
  <c r="L24" i="115" s="1"/>
  <c r="G24" i="115"/>
  <c r="F24" i="115"/>
  <c r="H24" i="115" s="1"/>
  <c r="K23" i="115"/>
  <c r="J23" i="115"/>
  <c r="L23" i="115" s="1"/>
  <c r="G23" i="115"/>
  <c r="F23" i="115"/>
  <c r="H23" i="115" s="1"/>
  <c r="K22" i="115"/>
  <c r="J22" i="115"/>
  <c r="L22" i="115" s="1"/>
  <c r="G22" i="115"/>
  <c r="F22" i="115"/>
  <c r="H22" i="115" s="1"/>
  <c r="K21" i="115"/>
  <c r="J21" i="115"/>
  <c r="L21" i="115" s="1"/>
  <c r="G21" i="115"/>
  <c r="F21" i="115"/>
  <c r="H21" i="115" s="1"/>
  <c r="K20" i="115"/>
  <c r="J20" i="115"/>
  <c r="L20" i="115" s="1"/>
  <c r="G20" i="115"/>
  <c r="F20" i="115"/>
  <c r="H20" i="115" s="1"/>
  <c r="K19" i="115"/>
  <c r="J19" i="115"/>
  <c r="L19" i="115" s="1"/>
  <c r="G19" i="115"/>
  <c r="F19" i="115"/>
  <c r="H19" i="115" s="1"/>
  <c r="K18" i="115"/>
  <c r="J18" i="115"/>
  <c r="L18" i="115" s="1"/>
  <c r="G18" i="115"/>
  <c r="F18" i="115"/>
  <c r="H18" i="115" s="1"/>
  <c r="K17" i="115"/>
  <c r="J17" i="115"/>
  <c r="L17" i="115" s="1"/>
  <c r="G17" i="115"/>
  <c r="F17" i="115"/>
  <c r="H17" i="115" s="1"/>
  <c r="C17" i="115"/>
  <c r="B17" i="115"/>
  <c r="D17" i="115" s="1"/>
  <c r="K16" i="115"/>
  <c r="J16" i="115"/>
  <c r="L16" i="115" s="1"/>
  <c r="G16" i="115"/>
  <c r="F16" i="115"/>
  <c r="H16" i="115" s="1"/>
  <c r="C16" i="115"/>
  <c r="B16" i="115"/>
  <c r="D16" i="115" s="1"/>
  <c r="K15" i="115"/>
  <c r="J15" i="115"/>
  <c r="L15" i="115" s="1"/>
  <c r="G15" i="115"/>
  <c r="F15" i="115"/>
  <c r="H15" i="115" s="1"/>
  <c r="C15" i="115"/>
  <c r="B15" i="115"/>
  <c r="D15" i="115" s="1"/>
  <c r="K14" i="115"/>
  <c r="J14" i="115"/>
  <c r="L14" i="115" s="1"/>
  <c r="G14" i="115"/>
  <c r="F14" i="115"/>
  <c r="H14" i="115" s="1"/>
  <c r="C14" i="115"/>
  <c r="B14" i="115"/>
  <c r="D14" i="115" s="1"/>
  <c r="K13" i="115"/>
  <c r="J13" i="115"/>
  <c r="L13" i="115" s="1"/>
  <c r="G13" i="115"/>
  <c r="F13" i="115"/>
  <c r="H13" i="115" s="1"/>
  <c r="C13" i="115"/>
  <c r="B13" i="115"/>
  <c r="D13" i="115" s="1"/>
  <c r="K12" i="115"/>
  <c r="J12" i="115"/>
  <c r="L12" i="115" s="1"/>
  <c r="G12" i="115"/>
  <c r="F12" i="115"/>
  <c r="H12" i="115" s="1"/>
  <c r="C12" i="115"/>
  <c r="B12" i="115"/>
  <c r="D12" i="115" s="1"/>
  <c r="K11" i="115"/>
  <c r="J11" i="115"/>
  <c r="L11" i="115" s="1"/>
  <c r="G11" i="115"/>
  <c r="F11" i="115"/>
  <c r="H11" i="115" s="1"/>
  <c r="C11" i="115"/>
  <c r="B11" i="115"/>
  <c r="D11" i="115" s="1"/>
  <c r="K10" i="115"/>
  <c r="J10" i="115"/>
  <c r="L10" i="115" s="1"/>
  <c r="G10" i="115"/>
  <c r="F10" i="115"/>
  <c r="H10" i="115" s="1"/>
  <c r="C10" i="115"/>
  <c r="B10" i="115"/>
  <c r="D10" i="115" s="1"/>
  <c r="K9" i="115"/>
  <c r="J9" i="115"/>
  <c r="L9" i="115" s="1"/>
  <c r="G9" i="115"/>
  <c r="F9" i="115"/>
  <c r="H9" i="115" s="1"/>
  <c r="C9" i="115"/>
  <c r="B9" i="115"/>
  <c r="D9" i="115" s="1"/>
  <c r="K8" i="115"/>
  <c r="J8" i="115"/>
  <c r="L8" i="115" s="1"/>
  <c r="G8" i="115"/>
  <c r="F8" i="115"/>
  <c r="H8" i="115" s="1"/>
  <c r="C8" i="115"/>
  <c r="B8" i="115"/>
  <c r="D8" i="115" s="1"/>
  <c r="K7" i="115"/>
  <c r="J7" i="115"/>
  <c r="L7" i="115" s="1"/>
  <c r="G7" i="115"/>
  <c r="F7" i="115"/>
  <c r="H7" i="115" s="1"/>
  <c r="C7" i="115"/>
  <c r="B7" i="115"/>
  <c r="D7" i="115" s="1"/>
  <c r="K6" i="115"/>
  <c r="J6" i="115"/>
  <c r="L6" i="115" s="1"/>
  <c r="G6" i="115"/>
  <c r="F6" i="115"/>
  <c r="H6" i="115" s="1"/>
  <c r="C6" i="115"/>
  <c r="B6" i="115"/>
  <c r="D6" i="115" s="1"/>
  <c r="K5" i="115"/>
  <c r="J5" i="115"/>
  <c r="L5" i="115" s="1"/>
  <c r="G5" i="115"/>
  <c r="F5" i="115"/>
  <c r="H5" i="115" s="1"/>
  <c r="C5" i="115"/>
  <c r="B5" i="115"/>
  <c r="D5" i="115" s="1"/>
  <c r="K4" i="115"/>
  <c r="J4" i="115"/>
  <c r="L4" i="115" s="1"/>
  <c r="G4" i="115"/>
  <c r="F4" i="115"/>
  <c r="H4" i="115" s="1"/>
  <c r="C4" i="115"/>
  <c r="B4" i="115"/>
  <c r="D4" i="115" s="1"/>
  <c r="K3" i="115"/>
  <c r="K47" i="115" s="1"/>
  <c r="J3" i="115"/>
  <c r="J47" i="115" s="1"/>
  <c r="G3" i="115"/>
  <c r="G53" i="115" s="1"/>
  <c r="F3" i="115"/>
  <c r="F53" i="115" s="1"/>
  <c r="H53" i="115" s="1"/>
  <c r="C3" i="115"/>
  <c r="C18" i="115" s="1"/>
  <c r="B3" i="115"/>
  <c r="B18" i="115" s="1"/>
  <c r="I1" i="115"/>
  <c r="G52" i="114"/>
  <c r="H52" i="114" s="1"/>
  <c r="F52" i="114"/>
  <c r="G51" i="114"/>
  <c r="H51" i="114" s="1"/>
  <c r="F51" i="114"/>
  <c r="G50" i="114"/>
  <c r="H50" i="114" s="1"/>
  <c r="F50" i="114"/>
  <c r="J49" i="114"/>
  <c r="H49" i="114"/>
  <c r="G49" i="114"/>
  <c r="F49" i="114"/>
  <c r="G48" i="114"/>
  <c r="F48" i="114"/>
  <c r="H48" i="114" s="1"/>
  <c r="G47" i="114"/>
  <c r="F47" i="114"/>
  <c r="H47" i="114" s="1"/>
  <c r="L46" i="114"/>
  <c r="K46" i="114"/>
  <c r="J46" i="114"/>
  <c r="G46" i="114"/>
  <c r="F46" i="114"/>
  <c r="H46" i="114" s="1"/>
  <c r="L45" i="114"/>
  <c r="K45" i="114"/>
  <c r="J45" i="114"/>
  <c r="G45" i="114"/>
  <c r="F45" i="114"/>
  <c r="H45" i="114" s="1"/>
  <c r="L44" i="114"/>
  <c r="K44" i="114"/>
  <c r="J44" i="114"/>
  <c r="G44" i="114"/>
  <c r="F44" i="114"/>
  <c r="H44" i="114" s="1"/>
  <c r="L43" i="114"/>
  <c r="K43" i="114"/>
  <c r="J43" i="114"/>
  <c r="G43" i="114"/>
  <c r="F43" i="114"/>
  <c r="H43" i="114" s="1"/>
  <c r="L42" i="114"/>
  <c r="K42" i="114"/>
  <c r="J42" i="114"/>
  <c r="G42" i="114"/>
  <c r="F42" i="114"/>
  <c r="H42" i="114" s="1"/>
  <c r="L41" i="114"/>
  <c r="K41" i="114"/>
  <c r="J41" i="114"/>
  <c r="G41" i="114"/>
  <c r="F41" i="114"/>
  <c r="H41" i="114" s="1"/>
  <c r="L40" i="114"/>
  <c r="K40" i="114"/>
  <c r="J40" i="114"/>
  <c r="G40" i="114"/>
  <c r="F40" i="114"/>
  <c r="H40" i="114" s="1"/>
  <c r="L39" i="114"/>
  <c r="K39" i="114"/>
  <c r="J39" i="114"/>
  <c r="G39" i="114"/>
  <c r="F39" i="114"/>
  <c r="H39" i="114" s="1"/>
  <c r="L38" i="114"/>
  <c r="K38" i="114"/>
  <c r="J38" i="114"/>
  <c r="G38" i="114"/>
  <c r="F38" i="114"/>
  <c r="H38" i="114" s="1"/>
  <c r="K37" i="114"/>
  <c r="J37" i="114"/>
  <c r="L37" i="114" s="1"/>
  <c r="G37" i="114"/>
  <c r="F37" i="114"/>
  <c r="H37" i="114" s="1"/>
  <c r="L36" i="114"/>
  <c r="K36" i="114"/>
  <c r="J36" i="114"/>
  <c r="G36" i="114"/>
  <c r="F36" i="114"/>
  <c r="H36" i="114" s="1"/>
  <c r="K35" i="114"/>
  <c r="J35" i="114"/>
  <c r="L35" i="114" s="1"/>
  <c r="G35" i="114"/>
  <c r="F35" i="114"/>
  <c r="H35" i="114" s="1"/>
  <c r="K34" i="114"/>
  <c r="J34" i="114"/>
  <c r="L34" i="114" s="1"/>
  <c r="G34" i="114"/>
  <c r="F34" i="114"/>
  <c r="H34" i="114" s="1"/>
  <c r="K33" i="114"/>
  <c r="J33" i="114"/>
  <c r="L33" i="114" s="1"/>
  <c r="G33" i="114"/>
  <c r="F33" i="114"/>
  <c r="H33" i="114" s="1"/>
  <c r="K32" i="114"/>
  <c r="J32" i="114"/>
  <c r="L32" i="114" s="1"/>
  <c r="G32" i="114"/>
  <c r="F32" i="114"/>
  <c r="H32" i="114" s="1"/>
  <c r="K31" i="114"/>
  <c r="J31" i="114"/>
  <c r="L31" i="114" s="1"/>
  <c r="G31" i="114"/>
  <c r="F31" i="114"/>
  <c r="H31" i="114" s="1"/>
  <c r="K30" i="114"/>
  <c r="J30" i="114"/>
  <c r="L30" i="114" s="1"/>
  <c r="G30" i="114"/>
  <c r="F30" i="114"/>
  <c r="H30" i="114" s="1"/>
  <c r="K29" i="114"/>
  <c r="J29" i="114"/>
  <c r="L29" i="114" s="1"/>
  <c r="G29" i="114"/>
  <c r="F29" i="114"/>
  <c r="H29" i="114" s="1"/>
  <c r="K28" i="114"/>
  <c r="J28" i="114"/>
  <c r="L28" i="114" s="1"/>
  <c r="G28" i="114"/>
  <c r="F28" i="114"/>
  <c r="H28" i="114" s="1"/>
  <c r="H28" i="111" s="1"/>
  <c r="K27" i="114"/>
  <c r="J27" i="114"/>
  <c r="L27" i="114" s="1"/>
  <c r="G27" i="114"/>
  <c r="F27" i="114"/>
  <c r="H27" i="114" s="1"/>
  <c r="K26" i="114"/>
  <c r="J26" i="114"/>
  <c r="L26" i="114" s="1"/>
  <c r="G26" i="114"/>
  <c r="F26" i="114"/>
  <c r="H26" i="114" s="1"/>
  <c r="K25" i="114"/>
  <c r="J25" i="114"/>
  <c r="L25" i="114" s="1"/>
  <c r="G25" i="114"/>
  <c r="F25" i="114"/>
  <c r="H25" i="114" s="1"/>
  <c r="K24" i="114"/>
  <c r="J24" i="114"/>
  <c r="L24" i="114" s="1"/>
  <c r="G24" i="114"/>
  <c r="F24" i="114"/>
  <c r="H24" i="114" s="1"/>
  <c r="K23" i="114"/>
  <c r="J23" i="114"/>
  <c r="L23" i="114" s="1"/>
  <c r="G23" i="114"/>
  <c r="F23" i="114"/>
  <c r="H23" i="114" s="1"/>
  <c r="K22" i="114"/>
  <c r="J22" i="114"/>
  <c r="L22" i="114" s="1"/>
  <c r="G22" i="114"/>
  <c r="F22" i="114"/>
  <c r="H22" i="114" s="1"/>
  <c r="H22" i="111" s="1"/>
  <c r="K21" i="114"/>
  <c r="J21" i="114"/>
  <c r="L21" i="114" s="1"/>
  <c r="G21" i="114"/>
  <c r="F21" i="114"/>
  <c r="H21" i="114" s="1"/>
  <c r="K20" i="114"/>
  <c r="J20" i="114"/>
  <c r="L20" i="114" s="1"/>
  <c r="G20" i="114"/>
  <c r="F20" i="114"/>
  <c r="H20" i="114" s="1"/>
  <c r="K19" i="114"/>
  <c r="J19" i="114"/>
  <c r="L19" i="114" s="1"/>
  <c r="G19" i="114"/>
  <c r="F19" i="114"/>
  <c r="H19" i="114" s="1"/>
  <c r="K18" i="114"/>
  <c r="J18" i="114"/>
  <c r="L18" i="114" s="1"/>
  <c r="G18" i="114"/>
  <c r="F18" i="114"/>
  <c r="H18" i="114" s="1"/>
  <c r="K17" i="114"/>
  <c r="J17" i="114"/>
  <c r="L17" i="114" s="1"/>
  <c r="G17" i="114"/>
  <c r="F17" i="114"/>
  <c r="H17" i="114" s="1"/>
  <c r="C17" i="114"/>
  <c r="B17" i="114"/>
  <c r="D17" i="114" s="1"/>
  <c r="K16" i="114"/>
  <c r="J16" i="114"/>
  <c r="L16" i="114" s="1"/>
  <c r="L16" i="111" s="1"/>
  <c r="G16" i="114"/>
  <c r="F16" i="114"/>
  <c r="H16" i="114" s="1"/>
  <c r="C16" i="114"/>
  <c r="B16" i="114"/>
  <c r="D16" i="114" s="1"/>
  <c r="K15" i="114"/>
  <c r="J15" i="114"/>
  <c r="L15" i="114" s="1"/>
  <c r="G15" i="114"/>
  <c r="F15" i="114"/>
  <c r="H15" i="114" s="1"/>
  <c r="C15" i="114"/>
  <c r="B15" i="114"/>
  <c r="D15" i="114" s="1"/>
  <c r="K14" i="114"/>
  <c r="J14" i="114"/>
  <c r="L14" i="114" s="1"/>
  <c r="G14" i="114"/>
  <c r="F14" i="114"/>
  <c r="H14" i="114" s="1"/>
  <c r="C14" i="114"/>
  <c r="B14" i="114"/>
  <c r="D14" i="114" s="1"/>
  <c r="K13" i="114"/>
  <c r="J13" i="114"/>
  <c r="L13" i="114" s="1"/>
  <c r="G13" i="114"/>
  <c r="F13" i="114"/>
  <c r="H13" i="114" s="1"/>
  <c r="C13" i="114"/>
  <c r="B13" i="114"/>
  <c r="D13" i="114" s="1"/>
  <c r="K12" i="114"/>
  <c r="J12" i="114"/>
  <c r="L12" i="114" s="1"/>
  <c r="G12" i="114"/>
  <c r="F12" i="114"/>
  <c r="H12" i="114" s="1"/>
  <c r="C12" i="114"/>
  <c r="B12" i="114"/>
  <c r="D12" i="114" s="1"/>
  <c r="K11" i="114"/>
  <c r="J11" i="114"/>
  <c r="L11" i="114" s="1"/>
  <c r="G11" i="114"/>
  <c r="F11" i="114"/>
  <c r="H11" i="114" s="1"/>
  <c r="C11" i="114"/>
  <c r="B11" i="114"/>
  <c r="D11" i="114" s="1"/>
  <c r="K10" i="114"/>
  <c r="J10" i="114"/>
  <c r="L10" i="114" s="1"/>
  <c r="G10" i="114"/>
  <c r="F10" i="114"/>
  <c r="H10" i="114" s="1"/>
  <c r="C10" i="114"/>
  <c r="B10" i="114"/>
  <c r="D10" i="114" s="1"/>
  <c r="K9" i="114"/>
  <c r="J9" i="114"/>
  <c r="L9" i="114" s="1"/>
  <c r="G9" i="114"/>
  <c r="F9" i="114"/>
  <c r="H9" i="114" s="1"/>
  <c r="C9" i="114"/>
  <c r="B9" i="114"/>
  <c r="D9" i="114" s="1"/>
  <c r="K8" i="114"/>
  <c r="J8" i="114"/>
  <c r="L8" i="114" s="1"/>
  <c r="G8" i="114"/>
  <c r="F8" i="114"/>
  <c r="H8" i="114" s="1"/>
  <c r="C8" i="114"/>
  <c r="B8" i="114"/>
  <c r="D8" i="114" s="1"/>
  <c r="K7" i="114"/>
  <c r="J7" i="114"/>
  <c r="L7" i="114" s="1"/>
  <c r="G7" i="114"/>
  <c r="F7" i="114"/>
  <c r="H7" i="114" s="1"/>
  <c r="C7" i="114"/>
  <c r="B7" i="114"/>
  <c r="D7" i="114" s="1"/>
  <c r="K6" i="114"/>
  <c r="J6" i="114"/>
  <c r="L6" i="114" s="1"/>
  <c r="G6" i="114"/>
  <c r="F6" i="114"/>
  <c r="H6" i="114" s="1"/>
  <c r="C6" i="114"/>
  <c r="B6" i="114"/>
  <c r="D6" i="114" s="1"/>
  <c r="K5" i="114"/>
  <c r="J5" i="114"/>
  <c r="L5" i="114" s="1"/>
  <c r="G5" i="114"/>
  <c r="F5" i="114"/>
  <c r="H5" i="114" s="1"/>
  <c r="C5" i="114"/>
  <c r="B5" i="114"/>
  <c r="D5" i="114" s="1"/>
  <c r="K4" i="114"/>
  <c r="J4" i="114"/>
  <c r="L4" i="114" s="1"/>
  <c r="G4" i="114"/>
  <c r="F4" i="114"/>
  <c r="H4" i="114" s="1"/>
  <c r="C4" i="114"/>
  <c r="B4" i="114"/>
  <c r="D4" i="114" s="1"/>
  <c r="K3" i="114"/>
  <c r="K47" i="114" s="1"/>
  <c r="J3" i="114"/>
  <c r="G3" i="114"/>
  <c r="G53" i="114" s="1"/>
  <c r="F3" i="114"/>
  <c r="H3" i="114" s="1"/>
  <c r="C3" i="114"/>
  <c r="C18" i="114" s="1"/>
  <c r="K51" i="114" s="1"/>
  <c r="B3" i="114"/>
  <c r="I1" i="114"/>
  <c r="G52" i="113"/>
  <c r="H52" i="113" s="1"/>
  <c r="H52" i="111" s="1"/>
  <c r="F52" i="113"/>
  <c r="G51" i="113"/>
  <c r="H51" i="113" s="1"/>
  <c r="F51" i="113"/>
  <c r="G50" i="113"/>
  <c r="H50" i="113" s="1"/>
  <c r="F50" i="113"/>
  <c r="J49" i="113"/>
  <c r="G49" i="113"/>
  <c r="F49" i="113"/>
  <c r="H49" i="113" s="1"/>
  <c r="H48" i="113"/>
  <c r="G48" i="113"/>
  <c r="F48" i="113"/>
  <c r="H47" i="113"/>
  <c r="G47" i="113"/>
  <c r="F47" i="113"/>
  <c r="L46" i="113"/>
  <c r="K46" i="113"/>
  <c r="J46" i="113"/>
  <c r="H46" i="113"/>
  <c r="G46" i="113"/>
  <c r="F46" i="113"/>
  <c r="L45" i="113"/>
  <c r="K45" i="113"/>
  <c r="J45" i="113"/>
  <c r="H45" i="113"/>
  <c r="G45" i="113"/>
  <c r="F45" i="113"/>
  <c r="L44" i="113"/>
  <c r="K44" i="113"/>
  <c r="J44" i="113"/>
  <c r="H44" i="113"/>
  <c r="G44" i="113"/>
  <c r="F44" i="113"/>
  <c r="L43" i="113"/>
  <c r="K43" i="113"/>
  <c r="J43" i="113"/>
  <c r="H43" i="113"/>
  <c r="G43" i="113"/>
  <c r="F43" i="113"/>
  <c r="K42" i="113"/>
  <c r="J42" i="113"/>
  <c r="L42" i="113" s="1"/>
  <c r="H42" i="113"/>
  <c r="G42" i="113"/>
  <c r="F42" i="113"/>
  <c r="L41" i="113"/>
  <c r="K41" i="113"/>
  <c r="J41" i="113"/>
  <c r="H41" i="113"/>
  <c r="G41" i="113"/>
  <c r="F41" i="113"/>
  <c r="K40" i="113"/>
  <c r="J40" i="113"/>
  <c r="L40" i="113" s="1"/>
  <c r="H40" i="113"/>
  <c r="G40" i="113"/>
  <c r="F40" i="113"/>
  <c r="L39" i="113"/>
  <c r="K39" i="113"/>
  <c r="J39" i="113"/>
  <c r="H39" i="113"/>
  <c r="G39" i="113"/>
  <c r="F39" i="113"/>
  <c r="K38" i="113"/>
  <c r="J38" i="113"/>
  <c r="L38" i="113" s="1"/>
  <c r="H38" i="113"/>
  <c r="G38" i="113"/>
  <c r="F38" i="113"/>
  <c r="L37" i="113"/>
  <c r="K37" i="113"/>
  <c r="J37" i="113"/>
  <c r="H37" i="113"/>
  <c r="G37" i="113"/>
  <c r="F37" i="113"/>
  <c r="K36" i="113"/>
  <c r="J36" i="113"/>
  <c r="L36" i="113" s="1"/>
  <c r="L36" i="111" s="1"/>
  <c r="G36" i="113"/>
  <c r="F36" i="113"/>
  <c r="H36" i="113" s="1"/>
  <c r="L35" i="113"/>
  <c r="K35" i="113"/>
  <c r="J35" i="113"/>
  <c r="H35" i="113"/>
  <c r="G35" i="113"/>
  <c r="F35" i="113"/>
  <c r="K34" i="113"/>
  <c r="J34" i="113"/>
  <c r="L34" i="113" s="1"/>
  <c r="G34" i="113"/>
  <c r="F34" i="113"/>
  <c r="H34" i="113" s="1"/>
  <c r="L33" i="113"/>
  <c r="K33" i="113"/>
  <c r="J33" i="113"/>
  <c r="H33" i="113"/>
  <c r="G33" i="113"/>
  <c r="F33" i="113"/>
  <c r="K32" i="113"/>
  <c r="J32" i="113"/>
  <c r="L32" i="113" s="1"/>
  <c r="G32" i="113"/>
  <c r="F32" i="113"/>
  <c r="H32" i="113" s="1"/>
  <c r="L31" i="113"/>
  <c r="K31" i="113"/>
  <c r="J31" i="113"/>
  <c r="G31" i="113"/>
  <c r="F31" i="113"/>
  <c r="H31" i="113" s="1"/>
  <c r="K30" i="113"/>
  <c r="J30" i="113"/>
  <c r="L30" i="113" s="1"/>
  <c r="G30" i="113"/>
  <c r="F30" i="113"/>
  <c r="H30" i="113" s="1"/>
  <c r="L29" i="113"/>
  <c r="K29" i="113"/>
  <c r="J29" i="113"/>
  <c r="G29" i="113"/>
  <c r="F29" i="113"/>
  <c r="F29" i="111" s="1"/>
  <c r="L28" i="113"/>
  <c r="K28" i="113"/>
  <c r="J28" i="113"/>
  <c r="G28" i="113"/>
  <c r="F28" i="113"/>
  <c r="H28" i="113" s="1"/>
  <c r="L27" i="113"/>
  <c r="K27" i="113"/>
  <c r="J27" i="113"/>
  <c r="G27" i="113"/>
  <c r="F27" i="113"/>
  <c r="K26" i="113"/>
  <c r="J26" i="113"/>
  <c r="G26" i="113"/>
  <c r="F26" i="113"/>
  <c r="H26" i="113" s="1"/>
  <c r="L25" i="113"/>
  <c r="K25" i="113"/>
  <c r="J25" i="113"/>
  <c r="G25" i="113"/>
  <c r="F25" i="113"/>
  <c r="L24" i="113"/>
  <c r="K24" i="113"/>
  <c r="J24" i="113"/>
  <c r="G24" i="113"/>
  <c r="F24" i="113"/>
  <c r="L23" i="113"/>
  <c r="K23" i="113"/>
  <c r="J23" i="113"/>
  <c r="G23" i="113"/>
  <c r="F23" i="113"/>
  <c r="K22" i="113"/>
  <c r="J22" i="113"/>
  <c r="L22" i="113" s="1"/>
  <c r="G22" i="113"/>
  <c r="F22" i="113"/>
  <c r="H22" i="113" s="1"/>
  <c r="L21" i="113"/>
  <c r="K21" i="113"/>
  <c r="J21" i="113"/>
  <c r="G21" i="113"/>
  <c r="F21" i="113"/>
  <c r="K20" i="113"/>
  <c r="J20" i="113"/>
  <c r="L20" i="113" s="1"/>
  <c r="G20" i="113"/>
  <c r="F20" i="113"/>
  <c r="H20" i="113" s="1"/>
  <c r="L19" i="113"/>
  <c r="K19" i="113"/>
  <c r="J19" i="113"/>
  <c r="G19" i="113"/>
  <c r="F19" i="113"/>
  <c r="K18" i="113"/>
  <c r="J18" i="113"/>
  <c r="L18" i="113" s="1"/>
  <c r="G18" i="113"/>
  <c r="F18" i="113"/>
  <c r="H18" i="113" s="1"/>
  <c r="K17" i="113"/>
  <c r="J17" i="113"/>
  <c r="G17" i="113"/>
  <c r="F17" i="113"/>
  <c r="C17" i="113"/>
  <c r="B17" i="113"/>
  <c r="D17" i="113" s="1"/>
  <c r="L16" i="113"/>
  <c r="K16" i="113"/>
  <c r="J16" i="113"/>
  <c r="G16" i="113"/>
  <c r="F16" i="113"/>
  <c r="D16" i="113"/>
  <c r="C16" i="113"/>
  <c r="B16" i="113"/>
  <c r="K15" i="113"/>
  <c r="J15" i="113"/>
  <c r="H15" i="113"/>
  <c r="G15" i="113"/>
  <c r="F15" i="113"/>
  <c r="C15" i="113"/>
  <c r="B15" i="113"/>
  <c r="K14" i="113"/>
  <c r="J14" i="113"/>
  <c r="L14" i="113" s="1"/>
  <c r="G14" i="113"/>
  <c r="F14" i="113"/>
  <c r="H14" i="113" s="1"/>
  <c r="D14" i="113"/>
  <c r="C14" i="113"/>
  <c r="B14" i="113"/>
  <c r="K13" i="113"/>
  <c r="J13" i="113"/>
  <c r="G13" i="113"/>
  <c r="F13" i="113"/>
  <c r="H13" i="113" s="1"/>
  <c r="C13" i="113"/>
  <c r="B13" i="113"/>
  <c r="D13" i="113" s="1"/>
  <c r="L12" i="113"/>
  <c r="K12" i="113"/>
  <c r="J12" i="113"/>
  <c r="G12" i="113"/>
  <c r="F12" i="113"/>
  <c r="C12" i="113"/>
  <c r="B12" i="113"/>
  <c r="D12" i="113" s="1"/>
  <c r="K11" i="113"/>
  <c r="J11" i="113"/>
  <c r="L11" i="113" s="1"/>
  <c r="H11" i="113"/>
  <c r="G11" i="113"/>
  <c r="F11" i="113"/>
  <c r="C11" i="113"/>
  <c r="B11" i="113"/>
  <c r="L10" i="113"/>
  <c r="K10" i="113"/>
  <c r="J10" i="113"/>
  <c r="G10" i="113"/>
  <c r="F10" i="113"/>
  <c r="H10" i="113" s="1"/>
  <c r="D10" i="113"/>
  <c r="C10" i="113"/>
  <c r="B10" i="113"/>
  <c r="K9" i="113"/>
  <c r="J9" i="113"/>
  <c r="G9" i="113"/>
  <c r="F9" i="113"/>
  <c r="H9" i="113" s="1"/>
  <c r="C9" i="113"/>
  <c r="B9" i="113"/>
  <c r="D9" i="113" s="1"/>
  <c r="L8" i="113"/>
  <c r="K8" i="113"/>
  <c r="J8" i="113"/>
  <c r="G8" i="113"/>
  <c r="F8" i="113"/>
  <c r="D8" i="113"/>
  <c r="C8" i="113"/>
  <c r="B8" i="113"/>
  <c r="K7" i="113"/>
  <c r="J7" i="113"/>
  <c r="H7" i="113"/>
  <c r="G7" i="113"/>
  <c r="F7" i="113"/>
  <c r="C7" i="113"/>
  <c r="B7" i="113"/>
  <c r="K6" i="113"/>
  <c r="J6" i="113"/>
  <c r="L6" i="113" s="1"/>
  <c r="G6" i="113"/>
  <c r="F6" i="113"/>
  <c r="H6" i="113" s="1"/>
  <c r="D6" i="113"/>
  <c r="C6" i="113"/>
  <c r="B6" i="113"/>
  <c r="K5" i="113"/>
  <c r="J5" i="113"/>
  <c r="G5" i="113"/>
  <c r="F5" i="113"/>
  <c r="H5" i="113" s="1"/>
  <c r="C5" i="113"/>
  <c r="B5" i="113"/>
  <c r="D5" i="113" s="1"/>
  <c r="L4" i="113"/>
  <c r="K4" i="113"/>
  <c r="J4" i="113"/>
  <c r="G4" i="113"/>
  <c r="F4" i="113"/>
  <c r="C4" i="113"/>
  <c r="B4" i="113"/>
  <c r="D4" i="113" s="1"/>
  <c r="K3" i="113"/>
  <c r="J3" i="113"/>
  <c r="H3" i="113"/>
  <c r="G3" i="113"/>
  <c r="F3" i="113"/>
  <c r="C3" i="113"/>
  <c r="C18" i="113" s="1"/>
  <c r="B3" i="113"/>
  <c r="I1" i="113"/>
  <c r="G52" i="112"/>
  <c r="F52" i="112"/>
  <c r="H52" i="112" s="1"/>
  <c r="G51" i="112"/>
  <c r="G51" i="111" s="1"/>
  <c r="F51" i="112"/>
  <c r="H51" i="112" s="1"/>
  <c r="G50" i="112"/>
  <c r="H50" i="112" s="1"/>
  <c r="H50" i="111" s="1"/>
  <c r="F50" i="112"/>
  <c r="J49" i="112"/>
  <c r="G49" i="112"/>
  <c r="F49" i="112"/>
  <c r="H48" i="112"/>
  <c r="G48" i="112"/>
  <c r="F48" i="112"/>
  <c r="H47" i="112"/>
  <c r="H47" i="111" s="1"/>
  <c r="G47" i="112"/>
  <c r="F47" i="112"/>
  <c r="K46" i="112"/>
  <c r="J46" i="112"/>
  <c r="G46" i="112"/>
  <c r="H46" i="112" s="1"/>
  <c r="F46" i="112"/>
  <c r="K45" i="112"/>
  <c r="K45" i="111" s="1"/>
  <c r="J45" i="112"/>
  <c r="L45" i="112" s="1"/>
  <c r="L45" i="111" s="1"/>
  <c r="H45" i="112"/>
  <c r="G45" i="112"/>
  <c r="F45" i="112"/>
  <c r="L44" i="112"/>
  <c r="K44" i="112"/>
  <c r="K44" i="111" s="1"/>
  <c r="J44" i="112"/>
  <c r="G44" i="112"/>
  <c r="H44" i="112" s="1"/>
  <c r="F44" i="112"/>
  <c r="K43" i="112"/>
  <c r="K43" i="111" s="1"/>
  <c r="J43" i="112"/>
  <c r="H43" i="112"/>
  <c r="H43" i="111" s="1"/>
  <c r="G43" i="112"/>
  <c r="F43" i="112"/>
  <c r="K42" i="112"/>
  <c r="K42" i="111" s="1"/>
  <c r="J42" i="112"/>
  <c r="G42" i="112"/>
  <c r="F42" i="112"/>
  <c r="K41" i="112"/>
  <c r="K41" i="111" s="1"/>
  <c r="J41" i="112"/>
  <c r="L41" i="112" s="1"/>
  <c r="L41" i="111" s="1"/>
  <c r="H41" i="112"/>
  <c r="G41" i="112"/>
  <c r="F41" i="112"/>
  <c r="L40" i="112"/>
  <c r="L40" i="111" s="1"/>
  <c r="K40" i="112"/>
  <c r="K40" i="111" s="1"/>
  <c r="J40" i="112"/>
  <c r="G40" i="112"/>
  <c r="H40" i="112" s="1"/>
  <c r="F40" i="112"/>
  <c r="K39" i="112"/>
  <c r="K39" i="111" s="1"/>
  <c r="J39" i="112"/>
  <c r="L39" i="112" s="1"/>
  <c r="H39" i="112"/>
  <c r="G39" i="112"/>
  <c r="F39" i="112"/>
  <c r="K38" i="112"/>
  <c r="K38" i="111" s="1"/>
  <c r="J38" i="112"/>
  <c r="G38" i="112"/>
  <c r="H38" i="112" s="1"/>
  <c r="F38" i="112"/>
  <c r="L37" i="112"/>
  <c r="L37" i="111" s="1"/>
  <c r="K37" i="112"/>
  <c r="K37" i="111" s="1"/>
  <c r="J37" i="112"/>
  <c r="G37" i="112"/>
  <c r="H37" i="112" s="1"/>
  <c r="H37" i="111" s="1"/>
  <c r="F37" i="112"/>
  <c r="L36" i="112"/>
  <c r="K36" i="112"/>
  <c r="K36" i="111" s="1"/>
  <c r="J36" i="112"/>
  <c r="G36" i="112"/>
  <c r="H36" i="112" s="1"/>
  <c r="F36" i="112"/>
  <c r="K35" i="112"/>
  <c r="K35" i="111" s="1"/>
  <c r="J35" i="112"/>
  <c r="G35" i="112"/>
  <c r="H35" i="112" s="1"/>
  <c r="H35" i="111" s="1"/>
  <c r="F35" i="112"/>
  <c r="K34" i="112"/>
  <c r="K34" i="111" s="1"/>
  <c r="J34" i="112"/>
  <c r="L34" i="112" s="1"/>
  <c r="L34" i="111" s="1"/>
  <c r="G34" i="112"/>
  <c r="H34" i="112" s="1"/>
  <c r="F34" i="112"/>
  <c r="K33" i="112"/>
  <c r="K33" i="111" s="1"/>
  <c r="J33" i="112"/>
  <c r="G33" i="112"/>
  <c r="H33" i="112" s="1"/>
  <c r="H33" i="111" s="1"/>
  <c r="F33" i="112"/>
  <c r="K32" i="112"/>
  <c r="K32" i="111" s="1"/>
  <c r="J32" i="112"/>
  <c r="L32" i="112" s="1"/>
  <c r="L32" i="111" s="1"/>
  <c r="G32" i="112"/>
  <c r="H32" i="112" s="1"/>
  <c r="F32" i="112"/>
  <c r="K31" i="112"/>
  <c r="K31" i="111" s="1"/>
  <c r="J31" i="112"/>
  <c r="L31" i="112" s="1"/>
  <c r="L31" i="111" s="1"/>
  <c r="H31" i="112"/>
  <c r="G31" i="112"/>
  <c r="F31" i="112"/>
  <c r="K30" i="112"/>
  <c r="K30" i="111" s="1"/>
  <c r="J30" i="112"/>
  <c r="G30" i="112"/>
  <c r="H30" i="112" s="1"/>
  <c r="F30" i="112"/>
  <c r="L29" i="112"/>
  <c r="L29" i="111" s="1"/>
  <c r="K29" i="112"/>
  <c r="K29" i="111" s="1"/>
  <c r="J29" i="112"/>
  <c r="G29" i="112"/>
  <c r="H29" i="112" s="1"/>
  <c r="F29" i="112"/>
  <c r="K28" i="112"/>
  <c r="K28" i="111" s="1"/>
  <c r="J28" i="112"/>
  <c r="L28" i="112" s="1"/>
  <c r="L28" i="111" s="1"/>
  <c r="G28" i="112"/>
  <c r="H28" i="112" s="1"/>
  <c r="F28" i="112"/>
  <c r="K27" i="112"/>
  <c r="K27" i="111" s="1"/>
  <c r="J27" i="112"/>
  <c r="H27" i="112"/>
  <c r="G27" i="112"/>
  <c r="F27" i="112"/>
  <c r="K26" i="112"/>
  <c r="K26" i="111" s="1"/>
  <c r="J26" i="112"/>
  <c r="L26" i="112" s="1"/>
  <c r="G26" i="112"/>
  <c r="H26" i="112" s="1"/>
  <c r="F26" i="112"/>
  <c r="K25" i="112"/>
  <c r="K25" i="111" s="1"/>
  <c r="J25" i="112"/>
  <c r="J25" i="111" s="1"/>
  <c r="G25" i="112"/>
  <c r="H25" i="112" s="1"/>
  <c r="F25" i="112"/>
  <c r="L24" i="112"/>
  <c r="L24" i="111" s="1"/>
  <c r="K24" i="112"/>
  <c r="K24" i="111" s="1"/>
  <c r="J24" i="112"/>
  <c r="G24" i="112"/>
  <c r="H24" i="112" s="1"/>
  <c r="F24" i="112"/>
  <c r="K23" i="112"/>
  <c r="K23" i="111" s="1"/>
  <c r="J23" i="112"/>
  <c r="L23" i="112" s="1"/>
  <c r="L23" i="111" s="1"/>
  <c r="H23" i="112"/>
  <c r="G23" i="112"/>
  <c r="F23" i="112"/>
  <c r="K22" i="112"/>
  <c r="K22" i="111" s="1"/>
  <c r="J22" i="112"/>
  <c r="G22" i="112"/>
  <c r="H22" i="112" s="1"/>
  <c r="F22" i="112"/>
  <c r="K21" i="112"/>
  <c r="K21" i="111" s="1"/>
  <c r="J21" i="112"/>
  <c r="L21" i="112" s="1"/>
  <c r="L21" i="111" s="1"/>
  <c r="G21" i="112"/>
  <c r="H21" i="112" s="1"/>
  <c r="F21" i="112"/>
  <c r="K20" i="112"/>
  <c r="K20" i="111" s="1"/>
  <c r="J20" i="112"/>
  <c r="G20" i="112"/>
  <c r="H20" i="112" s="1"/>
  <c r="F20" i="112"/>
  <c r="K19" i="112"/>
  <c r="K19" i="111" s="1"/>
  <c r="J19" i="112"/>
  <c r="H19" i="112"/>
  <c r="G19" i="112"/>
  <c r="G19" i="111" s="1"/>
  <c r="F19" i="112"/>
  <c r="K18" i="112"/>
  <c r="K18" i="111" s="1"/>
  <c r="J18" i="112"/>
  <c r="L18" i="112" s="1"/>
  <c r="L18" i="111" s="1"/>
  <c r="G18" i="112"/>
  <c r="F18" i="112"/>
  <c r="K17" i="112"/>
  <c r="L17" i="112" s="1"/>
  <c r="J17" i="112"/>
  <c r="H17" i="112"/>
  <c r="G17" i="112"/>
  <c r="G17" i="111" s="1"/>
  <c r="F17" i="112"/>
  <c r="C17" i="112"/>
  <c r="D17" i="112" s="1"/>
  <c r="B17" i="112"/>
  <c r="K16" i="112"/>
  <c r="K16" i="111" s="1"/>
  <c r="J16" i="112"/>
  <c r="L16" i="112" s="1"/>
  <c r="H16" i="112"/>
  <c r="G16" i="112"/>
  <c r="F16" i="112"/>
  <c r="C16" i="112"/>
  <c r="C16" i="111" s="1"/>
  <c r="B16" i="112"/>
  <c r="K15" i="112"/>
  <c r="L15" i="112" s="1"/>
  <c r="J15" i="112"/>
  <c r="H15" i="112"/>
  <c r="H15" i="111" s="1"/>
  <c r="G15" i="112"/>
  <c r="G15" i="111" s="1"/>
  <c r="F15" i="112"/>
  <c r="C15" i="112"/>
  <c r="D15" i="112" s="1"/>
  <c r="B15" i="112"/>
  <c r="K14" i="112"/>
  <c r="K14" i="111" s="1"/>
  <c r="J14" i="112"/>
  <c r="L14" i="112" s="1"/>
  <c r="G14" i="112"/>
  <c r="H14" i="112" s="1"/>
  <c r="F14" i="112"/>
  <c r="C14" i="112"/>
  <c r="C14" i="111" s="1"/>
  <c r="B14" i="112"/>
  <c r="K13" i="112"/>
  <c r="K13" i="111" s="1"/>
  <c r="J13" i="112"/>
  <c r="G13" i="112"/>
  <c r="G13" i="111" s="1"/>
  <c r="F13" i="112"/>
  <c r="H13" i="112" s="1"/>
  <c r="C13" i="112"/>
  <c r="D13" i="112" s="1"/>
  <c r="B13" i="112"/>
  <c r="K12" i="112"/>
  <c r="K12" i="111" s="1"/>
  <c r="J12" i="112"/>
  <c r="G12" i="112"/>
  <c r="H12" i="112" s="1"/>
  <c r="F12" i="112"/>
  <c r="C12" i="112"/>
  <c r="C12" i="111" s="1"/>
  <c r="B12" i="112"/>
  <c r="D12" i="112" s="1"/>
  <c r="D12" i="111" s="1"/>
  <c r="K11" i="112"/>
  <c r="L11" i="112" s="1"/>
  <c r="L11" i="111" s="1"/>
  <c r="J11" i="112"/>
  <c r="G11" i="112"/>
  <c r="G11" i="111" s="1"/>
  <c r="F11" i="112"/>
  <c r="H11" i="112" s="1"/>
  <c r="H11" i="111" s="1"/>
  <c r="D11" i="112"/>
  <c r="C11" i="112"/>
  <c r="B11" i="112"/>
  <c r="K10" i="112"/>
  <c r="K10" i="111" s="1"/>
  <c r="J10" i="112"/>
  <c r="G10" i="112"/>
  <c r="H10" i="112" s="1"/>
  <c r="F10" i="112"/>
  <c r="D10" i="112"/>
  <c r="D10" i="111" s="1"/>
  <c r="C10" i="112"/>
  <c r="C10" i="111" s="1"/>
  <c r="B10" i="112"/>
  <c r="K9" i="112"/>
  <c r="L9" i="112" s="1"/>
  <c r="J9" i="112"/>
  <c r="G9" i="112"/>
  <c r="G9" i="111" s="1"/>
  <c r="F9" i="112"/>
  <c r="H9" i="112" s="1"/>
  <c r="C9" i="112"/>
  <c r="D9" i="112" s="1"/>
  <c r="B9" i="112"/>
  <c r="K8" i="112"/>
  <c r="K8" i="111" s="1"/>
  <c r="J8" i="112"/>
  <c r="H8" i="112"/>
  <c r="G8" i="112"/>
  <c r="F8" i="112"/>
  <c r="C8" i="112"/>
  <c r="C8" i="111" s="1"/>
  <c r="B8" i="112"/>
  <c r="B8" i="111" s="1"/>
  <c r="K7" i="112"/>
  <c r="L7" i="112" s="1"/>
  <c r="J7" i="112"/>
  <c r="G7" i="112"/>
  <c r="G7" i="111" s="1"/>
  <c r="F7" i="112"/>
  <c r="F7" i="111" s="1"/>
  <c r="C7" i="112"/>
  <c r="D7" i="112" s="1"/>
  <c r="B7" i="112"/>
  <c r="L6" i="112"/>
  <c r="K6" i="112"/>
  <c r="K6" i="111" s="1"/>
  <c r="J6" i="112"/>
  <c r="G6" i="112"/>
  <c r="H6" i="112" s="1"/>
  <c r="H6" i="111" s="1"/>
  <c r="F6" i="112"/>
  <c r="C6" i="112"/>
  <c r="C6" i="111" s="1"/>
  <c r="B6" i="112"/>
  <c r="D6" i="112" s="1"/>
  <c r="L5" i="112"/>
  <c r="K5" i="112"/>
  <c r="J5" i="112"/>
  <c r="G5" i="112"/>
  <c r="G5" i="111" s="1"/>
  <c r="F5" i="112"/>
  <c r="C5" i="112"/>
  <c r="D5" i="112" s="1"/>
  <c r="B5" i="112"/>
  <c r="K4" i="112"/>
  <c r="K4" i="111" s="1"/>
  <c r="J4" i="112"/>
  <c r="L4" i="112" s="1"/>
  <c r="G4" i="112"/>
  <c r="H4" i="112" s="1"/>
  <c r="F4" i="112"/>
  <c r="C4" i="112"/>
  <c r="C4" i="111" s="1"/>
  <c r="B4" i="112"/>
  <c r="K3" i="112"/>
  <c r="L3" i="112" s="1"/>
  <c r="J3" i="112"/>
  <c r="G3" i="112"/>
  <c r="G3" i="111" s="1"/>
  <c r="F3" i="112"/>
  <c r="D3" i="112"/>
  <c r="C3" i="112"/>
  <c r="C18" i="112" s="1"/>
  <c r="B3" i="112"/>
  <c r="I1" i="112"/>
  <c r="F52" i="111"/>
  <c r="H51" i="111"/>
  <c r="F51" i="111"/>
  <c r="G50" i="111"/>
  <c r="F50" i="111"/>
  <c r="F49" i="111"/>
  <c r="H48" i="111"/>
  <c r="G48" i="111"/>
  <c r="F48" i="111"/>
  <c r="G47" i="111"/>
  <c r="F47" i="111"/>
  <c r="J46" i="111"/>
  <c r="H46" i="111"/>
  <c r="G46" i="111"/>
  <c r="F46" i="111"/>
  <c r="J45" i="111"/>
  <c r="H45" i="111"/>
  <c r="G45" i="111"/>
  <c r="F45" i="111"/>
  <c r="L44" i="111"/>
  <c r="J44" i="111"/>
  <c r="H44" i="111"/>
  <c r="G44" i="111"/>
  <c r="F44" i="111"/>
  <c r="J43" i="111"/>
  <c r="G43" i="111"/>
  <c r="F43" i="111"/>
  <c r="J42" i="111"/>
  <c r="F42" i="111"/>
  <c r="J41" i="111"/>
  <c r="H41" i="111"/>
  <c r="G41" i="111"/>
  <c r="F41" i="111"/>
  <c r="J40" i="111"/>
  <c r="H40" i="111"/>
  <c r="G40" i="111"/>
  <c r="F40" i="111"/>
  <c r="J39" i="111"/>
  <c r="H39" i="111"/>
  <c r="G39" i="111"/>
  <c r="F39" i="111"/>
  <c r="J38" i="111"/>
  <c r="H38" i="111"/>
  <c r="G38" i="111"/>
  <c r="F38" i="111"/>
  <c r="J37" i="111"/>
  <c r="G37" i="111"/>
  <c r="F37" i="111"/>
  <c r="J36" i="111"/>
  <c r="H36" i="111"/>
  <c r="G36" i="111"/>
  <c r="F36" i="111"/>
  <c r="J35" i="111"/>
  <c r="G35" i="111"/>
  <c r="F35" i="111"/>
  <c r="F34" i="111"/>
  <c r="G33" i="111"/>
  <c r="F33" i="111"/>
  <c r="J32" i="111"/>
  <c r="H32" i="111"/>
  <c r="F32" i="111"/>
  <c r="J31" i="111"/>
  <c r="G31" i="111"/>
  <c r="F31" i="111"/>
  <c r="J30" i="111"/>
  <c r="H30" i="111"/>
  <c r="G30" i="111"/>
  <c r="F30" i="111"/>
  <c r="J29" i="111"/>
  <c r="J28" i="111"/>
  <c r="G28" i="111"/>
  <c r="F28" i="111"/>
  <c r="J27" i="111"/>
  <c r="G27" i="111"/>
  <c r="H26" i="111"/>
  <c r="F26" i="111"/>
  <c r="G25" i="111"/>
  <c r="J24" i="111"/>
  <c r="G24" i="111"/>
  <c r="G23" i="111"/>
  <c r="J22" i="111"/>
  <c r="G22" i="111"/>
  <c r="F22" i="111"/>
  <c r="G21" i="111"/>
  <c r="H20" i="111"/>
  <c r="G20" i="111"/>
  <c r="F20" i="111"/>
  <c r="J19" i="111"/>
  <c r="J18" i="111"/>
  <c r="F18" i="111"/>
  <c r="K17" i="111"/>
  <c r="D17" i="111"/>
  <c r="C17" i="111"/>
  <c r="B17" i="111"/>
  <c r="J16" i="111"/>
  <c r="G16" i="111"/>
  <c r="B16" i="111"/>
  <c r="K15" i="111"/>
  <c r="F15" i="111"/>
  <c r="C15" i="111"/>
  <c r="H14" i="111"/>
  <c r="G14" i="111"/>
  <c r="F14" i="111"/>
  <c r="B14" i="111"/>
  <c r="D13" i="111"/>
  <c r="B13" i="111"/>
  <c r="G12" i="111"/>
  <c r="B12" i="111"/>
  <c r="K11" i="111"/>
  <c r="J11" i="111"/>
  <c r="F11" i="111"/>
  <c r="C11" i="111"/>
  <c r="J10" i="111"/>
  <c r="H10" i="111"/>
  <c r="F10" i="111"/>
  <c r="B10" i="111"/>
  <c r="D9" i="111"/>
  <c r="C9" i="111"/>
  <c r="B9" i="111"/>
  <c r="J8" i="111"/>
  <c r="G8" i="111"/>
  <c r="C7" i="111"/>
  <c r="J6" i="111"/>
  <c r="G6" i="111"/>
  <c r="F6" i="111"/>
  <c r="D6" i="111"/>
  <c r="K5" i="111"/>
  <c r="F5" i="111"/>
  <c r="D5" i="111"/>
  <c r="C5" i="111"/>
  <c r="B5" i="111"/>
  <c r="G4" i="111"/>
  <c r="K3" i="111"/>
  <c r="J3" i="111"/>
  <c r="F3" i="111"/>
  <c r="I1" i="111"/>
  <c r="F53" i="110"/>
  <c r="G52" i="110"/>
  <c r="F52" i="110"/>
  <c r="H52" i="110" s="1"/>
  <c r="G51" i="110"/>
  <c r="F51" i="110"/>
  <c r="H51" i="110" s="1"/>
  <c r="G50" i="110"/>
  <c r="F50" i="110"/>
  <c r="H50" i="110" s="1"/>
  <c r="J49" i="110"/>
  <c r="H49" i="110"/>
  <c r="G49" i="110"/>
  <c r="F49" i="110"/>
  <c r="G48" i="110"/>
  <c r="F48" i="110"/>
  <c r="H48" i="110" s="1"/>
  <c r="G47" i="110"/>
  <c r="H47" i="110" s="1"/>
  <c r="F47" i="110"/>
  <c r="L46" i="110"/>
  <c r="K46" i="110"/>
  <c r="J46" i="110"/>
  <c r="G46" i="110"/>
  <c r="F46" i="110"/>
  <c r="H46" i="110" s="1"/>
  <c r="K45" i="110"/>
  <c r="L45" i="110" s="1"/>
  <c r="J45" i="110"/>
  <c r="G45" i="110"/>
  <c r="F45" i="110"/>
  <c r="H45" i="110" s="1"/>
  <c r="K44" i="110"/>
  <c r="L44" i="110" s="1"/>
  <c r="J44" i="110"/>
  <c r="H44" i="110"/>
  <c r="G44" i="110"/>
  <c r="F44" i="110"/>
  <c r="K43" i="110"/>
  <c r="L43" i="110" s="1"/>
  <c r="J43" i="110"/>
  <c r="G43" i="110"/>
  <c r="F43" i="110"/>
  <c r="H43" i="110" s="1"/>
  <c r="L42" i="110"/>
  <c r="K42" i="110"/>
  <c r="J42" i="110"/>
  <c r="G42" i="110"/>
  <c r="F42" i="110"/>
  <c r="K41" i="110"/>
  <c r="L41" i="110" s="1"/>
  <c r="J41" i="110"/>
  <c r="G41" i="110"/>
  <c r="F41" i="110"/>
  <c r="H41" i="110" s="1"/>
  <c r="K40" i="110"/>
  <c r="L40" i="110" s="1"/>
  <c r="J40" i="110"/>
  <c r="G40" i="110"/>
  <c r="F40" i="110"/>
  <c r="H40" i="110" s="1"/>
  <c r="K39" i="110"/>
  <c r="L39" i="110" s="1"/>
  <c r="J39" i="110"/>
  <c r="G39" i="110"/>
  <c r="F39" i="110"/>
  <c r="H39" i="110" s="1"/>
  <c r="L38" i="110"/>
  <c r="K38" i="110"/>
  <c r="J38" i="110"/>
  <c r="G38" i="110"/>
  <c r="F38" i="110"/>
  <c r="H38" i="110" s="1"/>
  <c r="K37" i="110"/>
  <c r="L37" i="110" s="1"/>
  <c r="J37" i="110"/>
  <c r="G37" i="110"/>
  <c r="F37" i="110"/>
  <c r="H37" i="110" s="1"/>
  <c r="K36" i="110"/>
  <c r="L36" i="110" s="1"/>
  <c r="J36" i="110"/>
  <c r="H36" i="110"/>
  <c r="G36" i="110"/>
  <c r="F36" i="110"/>
  <c r="K35" i="110"/>
  <c r="L35" i="110" s="1"/>
  <c r="J35" i="110"/>
  <c r="G35" i="110"/>
  <c r="F35" i="110"/>
  <c r="H35" i="110" s="1"/>
  <c r="L34" i="110"/>
  <c r="K34" i="110"/>
  <c r="J34" i="110"/>
  <c r="G34" i="110"/>
  <c r="H34" i="110" s="1"/>
  <c r="F34" i="110"/>
  <c r="K33" i="110"/>
  <c r="L33" i="110" s="1"/>
  <c r="J33" i="110"/>
  <c r="H33" i="110"/>
  <c r="G33" i="110"/>
  <c r="F33" i="110"/>
  <c r="K32" i="110"/>
  <c r="L32" i="110" s="1"/>
  <c r="J32" i="110"/>
  <c r="G32" i="110"/>
  <c r="F32" i="110"/>
  <c r="H32" i="110" s="1"/>
  <c r="K31" i="110"/>
  <c r="L31" i="110" s="1"/>
  <c r="J31" i="110"/>
  <c r="H31" i="110"/>
  <c r="G31" i="110"/>
  <c r="F31" i="110"/>
  <c r="K30" i="110"/>
  <c r="L30" i="110" s="1"/>
  <c r="J30" i="110"/>
  <c r="G30" i="110"/>
  <c r="F30" i="110"/>
  <c r="H30" i="110" s="1"/>
  <c r="K29" i="110"/>
  <c r="L29" i="110" s="1"/>
  <c r="J29" i="110"/>
  <c r="H29" i="110"/>
  <c r="G29" i="110"/>
  <c r="F29" i="110"/>
  <c r="K28" i="110"/>
  <c r="L28" i="110" s="1"/>
  <c r="J28" i="110"/>
  <c r="G28" i="110"/>
  <c r="F28" i="110"/>
  <c r="H28" i="110" s="1"/>
  <c r="K27" i="110"/>
  <c r="L27" i="110" s="1"/>
  <c r="J27" i="110"/>
  <c r="H27" i="110"/>
  <c r="G27" i="110"/>
  <c r="F27" i="110"/>
  <c r="K26" i="110"/>
  <c r="J26" i="110"/>
  <c r="L26" i="110" s="1"/>
  <c r="G26" i="110"/>
  <c r="F26" i="110"/>
  <c r="H26" i="110" s="1"/>
  <c r="K25" i="110"/>
  <c r="L25" i="110" s="1"/>
  <c r="J25" i="110"/>
  <c r="H25" i="110"/>
  <c r="G25" i="110"/>
  <c r="F25" i="110"/>
  <c r="K24" i="110"/>
  <c r="J24" i="110"/>
  <c r="L24" i="110" s="1"/>
  <c r="G24" i="110"/>
  <c r="F24" i="110"/>
  <c r="H24" i="110" s="1"/>
  <c r="K23" i="110"/>
  <c r="L23" i="110" s="1"/>
  <c r="J23" i="110"/>
  <c r="H23" i="110"/>
  <c r="G23" i="110"/>
  <c r="F23" i="110"/>
  <c r="K22" i="110"/>
  <c r="J22" i="110"/>
  <c r="L22" i="110" s="1"/>
  <c r="G22" i="110"/>
  <c r="F22" i="110"/>
  <c r="H22" i="110" s="1"/>
  <c r="K21" i="110"/>
  <c r="L21" i="110" s="1"/>
  <c r="J21" i="110"/>
  <c r="H21" i="110"/>
  <c r="G21" i="110"/>
  <c r="F21" i="110"/>
  <c r="K20" i="110"/>
  <c r="J20" i="110"/>
  <c r="L20" i="110" s="1"/>
  <c r="G20" i="110"/>
  <c r="F20" i="110"/>
  <c r="H20" i="110" s="1"/>
  <c r="K19" i="110"/>
  <c r="L19" i="110" s="1"/>
  <c r="J19" i="110"/>
  <c r="H19" i="110"/>
  <c r="G19" i="110"/>
  <c r="F19" i="110"/>
  <c r="K18" i="110"/>
  <c r="J18" i="110"/>
  <c r="L18" i="110" s="1"/>
  <c r="G18" i="110"/>
  <c r="F18" i="110"/>
  <c r="H18" i="110" s="1"/>
  <c r="K17" i="110"/>
  <c r="J17" i="110"/>
  <c r="G17" i="110"/>
  <c r="F17" i="110"/>
  <c r="H17" i="110" s="1"/>
  <c r="C17" i="110"/>
  <c r="B17" i="110"/>
  <c r="D17" i="110" s="1"/>
  <c r="L16" i="110"/>
  <c r="K16" i="110"/>
  <c r="J16" i="110"/>
  <c r="G16" i="110"/>
  <c r="F16" i="110"/>
  <c r="C16" i="110"/>
  <c r="B16" i="110"/>
  <c r="D16" i="110" s="1"/>
  <c r="K15" i="110"/>
  <c r="J15" i="110"/>
  <c r="L15" i="110" s="1"/>
  <c r="H15" i="110"/>
  <c r="G15" i="110"/>
  <c r="F15" i="110"/>
  <c r="C15" i="110"/>
  <c r="B15" i="110"/>
  <c r="D15" i="110" s="1"/>
  <c r="K14" i="110"/>
  <c r="J14" i="110"/>
  <c r="L14" i="110" s="1"/>
  <c r="G14" i="110"/>
  <c r="F14" i="110"/>
  <c r="H14" i="110" s="1"/>
  <c r="D14" i="110"/>
  <c r="C14" i="110"/>
  <c r="B14" i="110"/>
  <c r="K13" i="110"/>
  <c r="J13" i="110"/>
  <c r="G13" i="110"/>
  <c r="F13" i="110"/>
  <c r="H13" i="110" s="1"/>
  <c r="C13" i="110"/>
  <c r="B13" i="110"/>
  <c r="D13" i="110" s="1"/>
  <c r="L12" i="110"/>
  <c r="K12" i="110"/>
  <c r="J12" i="110"/>
  <c r="G12" i="110"/>
  <c r="F12" i="110"/>
  <c r="C12" i="110"/>
  <c r="B12" i="110"/>
  <c r="D12" i="110" s="1"/>
  <c r="K11" i="110"/>
  <c r="J11" i="110"/>
  <c r="L11" i="110" s="1"/>
  <c r="H11" i="110"/>
  <c r="G11" i="110"/>
  <c r="F11" i="110"/>
  <c r="C11" i="110"/>
  <c r="B11" i="110"/>
  <c r="K10" i="110"/>
  <c r="J10" i="110"/>
  <c r="L10" i="110" s="1"/>
  <c r="G10" i="110"/>
  <c r="F10" i="110"/>
  <c r="H10" i="110" s="1"/>
  <c r="D10" i="110"/>
  <c r="C10" i="110"/>
  <c r="B10" i="110"/>
  <c r="K9" i="110"/>
  <c r="J9" i="110"/>
  <c r="L9" i="110" s="1"/>
  <c r="G9" i="110"/>
  <c r="F9" i="110"/>
  <c r="H9" i="110" s="1"/>
  <c r="C9" i="110"/>
  <c r="B9" i="110"/>
  <c r="D9" i="110" s="1"/>
  <c r="L8" i="110"/>
  <c r="K8" i="110"/>
  <c r="J8" i="110"/>
  <c r="G8" i="110"/>
  <c r="F8" i="110"/>
  <c r="C8" i="110"/>
  <c r="B8" i="110"/>
  <c r="D8" i="110" s="1"/>
  <c r="K7" i="110"/>
  <c r="J7" i="110"/>
  <c r="L7" i="110" s="1"/>
  <c r="H7" i="110"/>
  <c r="G7" i="110"/>
  <c r="F7" i="110"/>
  <c r="C7" i="110"/>
  <c r="B7" i="110"/>
  <c r="K6" i="110"/>
  <c r="J6" i="110"/>
  <c r="L6" i="110" s="1"/>
  <c r="G6" i="110"/>
  <c r="F6" i="110"/>
  <c r="H6" i="110" s="1"/>
  <c r="D6" i="110"/>
  <c r="C6" i="110"/>
  <c r="B6" i="110"/>
  <c r="K5" i="110"/>
  <c r="J5" i="110"/>
  <c r="G5" i="110"/>
  <c r="F5" i="110"/>
  <c r="H5" i="110" s="1"/>
  <c r="C5" i="110"/>
  <c r="B5" i="110"/>
  <c r="D5" i="110" s="1"/>
  <c r="L4" i="110"/>
  <c r="K4" i="110"/>
  <c r="J4" i="110"/>
  <c r="G4" i="110"/>
  <c r="F4" i="110"/>
  <c r="H4" i="110" s="1"/>
  <c r="C4" i="110"/>
  <c r="B4" i="110"/>
  <c r="D4" i="110" s="1"/>
  <c r="K3" i="110"/>
  <c r="J3" i="110"/>
  <c r="J47" i="110" s="1"/>
  <c r="H3" i="110"/>
  <c r="G3" i="110"/>
  <c r="F3" i="110"/>
  <c r="C3" i="110"/>
  <c r="C18" i="110" s="1"/>
  <c r="B3" i="110"/>
  <c r="I1" i="110"/>
  <c r="G52" i="109"/>
  <c r="F52" i="109"/>
  <c r="H52" i="109" s="1"/>
  <c r="H51" i="109"/>
  <c r="G51" i="109"/>
  <c r="F51" i="109"/>
  <c r="G50" i="109"/>
  <c r="H50" i="109" s="1"/>
  <c r="F50" i="109"/>
  <c r="J49" i="109"/>
  <c r="H49" i="109"/>
  <c r="G49" i="109"/>
  <c r="F49" i="109"/>
  <c r="G48" i="109"/>
  <c r="F48" i="109"/>
  <c r="H48" i="109" s="1"/>
  <c r="G47" i="109"/>
  <c r="F47" i="109"/>
  <c r="H47" i="109" s="1"/>
  <c r="L46" i="109"/>
  <c r="K46" i="109"/>
  <c r="J46" i="109"/>
  <c r="G46" i="109"/>
  <c r="F46" i="109"/>
  <c r="H46" i="109" s="1"/>
  <c r="L45" i="109"/>
  <c r="K45" i="109"/>
  <c r="J45" i="109"/>
  <c r="G45" i="109"/>
  <c r="F45" i="109"/>
  <c r="H45" i="109" s="1"/>
  <c r="L44" i="109"/>
  <c r="K44" i="109"/>
  <c r="J44" i="109"/>
  <c r="G44" i="109"/>
  <c r="F44" i="109"/>
  <c r="H44" i="109" s="1"/>
  <c r="L43" i="109"/>
  <c r="K43" i="109"/>
  <c r="J43" i="109"/>
  <c r="G43" i="109"/>
  <c r="F43" i="109"/>
  <c r="H43" i="109" s="1"/>
  <c r="L42" i="109"/>
  <c r="K42" i="109"/>
  <c r="J42" i="109"/>
  <c r="G42" i="109"/>
  <c r="F42" i="109"/>
  <c r="H42" i="109" s="1"/>
  <c r="L41" i="109"/>
  <c r="K41" i="109"/>
  <c r="J41" i="109"/>
  <c r="G41" i="109"/>
  <c r="F41" i="109"/>
  <c r="H41" i="109" s="1"/>
  <c r="L40" i="109"/>
  <c r="K40" i="109"/>
  <c r="J40" i="109"/>
  <c r="G40" i="109"/>
  <c r="F40" i="109"/>
  <c r="H40" i="109" s="1"/>
  <c r="L39" i="109"/>
  <c r="K39" i="109"/>
  <c r="J39" i="109"/>
  <c r="G39" i="109"/>
  <c r="F39" i="109"/>
  <c r="H39" i="109" s="1"/>
  <c r="L38" i="109"/>
  <c r="K38" i="109"/>
  <c r="J38" i="109"/>
  <c r="G38" i="109"/>
  <c r="F38" i="109"/>
  <c r="H38" i="109" s="1"/>
  <c r="L37" i="109"/>
  <c r="K37" i="109"/>
  <c r="J37" i="109"/>
  <c r="G37" i="109"/>
  <c r="F37" i="109"/>
  <c r="H37" i="109" s="1"/>
  <c r="L36" i="109"/>
  <c r="K36" i="109"/>
  <c r="J36" i="109"/>
  <c r="G36" i="109"/>
  <c r="F36" i="109"/>
  <c r="H36" i="109" s="1"/>
  <c r="L35" i="109"/>
  <c r="K35" i="109"/>
  <c r="J35" i="109"/>
  <c r="G35" i="109"/>
  <c r="F35" i="109"/>
  <c r="H35" i="109" s="1"/>
  <c r="L34" i="109"/>
  <c r="K34" i="109"/>
  <c r="J34" i="109"/>
  <c r="G34" i="109"/>
  <c r="F34" i="109"/>
  <c r="H34" i="109" s="1"/>
  <c r="K33" i="109"/>
  <c r="J33" i="109"/>
  <c r="L33" i="109" s="1"/>
  <c r="G33" i="109"/>
  <c r="F33" i="109"/>
  <c r="H33" i="109" s="1"/>
  <c r="L32" i="109"/>
  <c r="K32" i="109"/>
  <c r="J32" i="109"/>
  <c r="G32" i="109"/>
  <c r="F32" i="109"/>
  <c r="H32" i="109" s="1"/>
  <c r="K31" i="109"/>
  <c r="J31" i="109"/>
  <c r="L31" i="109" s="1"/>
  <c r="G31" i="109"/>
  <c r="F31" i="109"/>
  <c r="H31" i="109" s="1"/>
  <c r="K30" i="109"/>
  <c r="L30" i="109" s="1"/>
  <c r="J30" i="109"/>
  <c r="G30" i="109"/>
  <c r="F30" i="109"/>
  <c r="H30" i="109" s="1"/>
  <c r="K29" i="109"/>
  <c r="J29" i="109"/>
  <c r="L29" i="109" s="1"/>
  <c r="G29" i="109"/>
  <c r="F29" i="109"/>
  <c r="H29" i="109" s="1"/>
  <c r="K28" i="109"/>
  <c r="L28" i="109" s="1"/>
  <c r="J28" i="109"/>
  <c r="G28" i="109"/>
  <c r="F28" i="109"/>
  <c r="H28" i="109" s="1"/>
  <c r="K27" i="109"/>
  <c r="J27" i="109"/>
  <c r="L27" i="109" s="1"/>
  <c r="G27" i="109"/>
  <c r="F27" i="109"/>
  <c r="H27" i="109" s="1"/>
  <c r="K26" i="109"/>
  <c r="L26" i="109" s="1"/>
  <c r="J26" i="109"/>
  <c r="G26" i="109"/>
  <c r="F26" i="109"/>
  <c r="H26" i="109" s="1"/>
  <c r="K25" i="109"/>
  <c r="J25" i="109"/>
  <c r="L25" i="109" s="1"/>
  <c r="G25" i="109"/>
  <c r="F25" i="109"/>
  <c r="H25" i="109" s="1"/>
  <c r="K24" i="109"/>
  <c r="L24" i="109" s="1"/>
  <c r="J24" i="109"/>
  <c r="G24" i="109"/>
  <c r="F24" i="109"/>
  <c r="H24" i="109" s="1"/>
  <c r="K23" i="109"/>
  <c r="J23" i="109"/>
  <c r="L23" i="109" s="1"/>
  <c r="G23" i="109"/>
  <c r="F23" i="109"/>
  <c r="H23" i="109" s="1"/>
  <c r="K22" i="109"/>
  <c r="L22" i="109" s="1"/>
  <c r="J22" i="109"/>
  <c r="G22" i="109"/>
  <c r="F22" i="109"/>
  <c r="H22" i="109" s="1"/>
  <c r="K21" i="109"/>
  <c r="J21" i="109"/>
  <c r="L21" i="109" s="1"/>
  <c r="G21" i="109"/>
  <c r="F21" i="109"/>
  <c r="H21" i="109" s="1"/>
  <c r="K20" i="109"/>
  <c r="L20" i="109" s="1"/>
  <c r="J20" i="109"/>
  <c r="G20" i="109"/>
  <c r="F20" i="109"/>
  <c r="H20" i="109" s="1"/>
  <c r="K19" i="109"/>
  <c r="J19" i="109"/>
  <c r="L19" i="109" s="1"/>
  <c r="G19" i="109"/>
  <c r="F19" i="109"/>
  <c r="H19" i="109" s="1"/>
  <c r="K18" i="109"/>
  <c r="L18" i="109" s="1"/>
  <c r="J18" i="109"/>
  <c r="G18" i="109"/>
  <c r="F18" i="109"/>
  <c r="H18" i="109" s="1"/>
  <c r="K17" i="109"/>
  <c r="J17" i="109"/>
  <c r="L17" i="109" s="1"/>
  <c r="G17" i="109"/>
  <c r="H17" i="109" s="1"/>
  <c r="F17" i="109"/>
  <c r="C17" i="109"/>
  <c r="B17" i="109"/>
  <c r="D17" i="109" s="1"/>
  <c r="K16" i="109"/>
  <c r="J16" i="109"/>
  <c r="L16" i="109" s="1"/>
  <c r="G16" i="109"/>
  <c r="F16" i="109"/>
  <c r="H16" i="109" s="1"/>
  <c r="C16" i="109"/>
  <c r="D16" i="109" s="1"/>
  <c r="B16" i="109"/>
  <c r="K15" i="109"/>
  <c r="J15" i="109"/>
  <c r="L15" i="109" s="1"/>
  <c r="G15" i="109"/>
  <c r="F15" i="109"/>
  <c r="H15" i="109" s="1"/>
  <c r="C15" i="109"/>
  <c r="B15" i="109"/>
  <c r="D15" i="109" s="1"/>
  <c r="K14" i="109"/>
  <c r="L14" i="109" s="1"/>
  <c r="J14" i="109"/>
  <c r="G14" i="109"/>
  <c r="F14" i="109"/>
  <c r="H14" i="109" s="1"/>
  <c r="C14" i="109"/>
  <c r="B14" i="109"/>
  <c r="D14" i="109" s="1"/>
  <c r="K13" i="109"/>
  <c r="J13" i="109"/>
  <c r="L13" i="109" s="1"/>
  <c r="G13" i="109"/>
  <c r="H13" i="109" s="1"/>
  <c r="F13" i="109"/>
  <c r="C13" i="109"/>
  <c r="B13" i="109"/>
  <c r="D13" i="109" s="1"/>
  <c r="K12" i="109"/>
  <c r="J12" i="109"/>
  <c r="L12" i="109" s="1"/>
  <c r="G12" i="109"/>
  <c r="F12" i="109"/>
  <c r="H12" i="109" s="1"/>
  <c r="C12" i="109"/>
  <c r="D12" i="109" s="1"/>
  <c r="B12" i="109"/>
  <c r="K11" i="109"/>
  <c r="J11" i="109"/>
  <c r="L11" i="109" s="1"/>
  <c r="G11" i="109"/>
  <c r="F11" i="109"/>
  <c r="H11" i="109" s="1"/>
  <c r="C11" i="109"/>
  <c r="B11" i="109"/>
  <c r="D11" i="109" s="1"/>
  <c r="K10" i="109"/>
  <c r="L10" i="109" s="1"/>
  <c r="J10" i="109"/>
  <c r="G10" i="109"/>
  <c r="F10" i="109"/>
  <c r="H10" i="109" s="1"/>
  <c r="C10" i="109"/>
  <c r="B10" i="109"/>
  <c r="D10" i="109" s="1"/>
  <c r="K9" i="109"/>
  <c r="J9" i="109"/>
  <c r="L9" i="109" s="1"/>
  <c r="G9" i="109"/>
  <c r="H9" i="109" s="1"/>
  <c r="F9" i="109"/>
  <c r="C9" i="109"/>
  <c r="B9" i="109"/>
  <c r="D9" i="109" s="1"/>
  <c r="K8" i="109"/>
  <c r="J8" i="109"/>
  <c r="L8" i="109" s="1"/>
  <c r="G8" i="109"/>
  <c r="F8" i="109"/>
  <c r="H8" i="109" s="1"/>
  <c r="C8" i="109"/>
  <c r="D8" i="109" s="1"/>
  <c r="B8" i="109"/>
  <c r="K7" i="109"/>
  <c r="J7" i="109"/>
  <c r="L7" i="109" s="1"/>
  <c r="G7" i="109"/>
  <c r="F7" i="109"/>
  <c r="H7" i="109" s="1"/>
  <c r="C7" i="109"/>
  <c r="B7" i="109"/>
  <c r="D7" i="109" s="1"/>
  <c r="K6" i="109"/>
  <c r="L6" i="109" s="1"/>
  <c r="J6" i="109"/>
  <c r="G6" i="109"/>
  <c r="F6" i="109"/>
  <c r="H6" i="109" s="1"/>
  <c r="C6" i="109"/>
  <c r="B6" i="109"/>
  <c r="D6" i="109" s="1"/>
  <c r="K5" i="109"/>
  <c r="J5" i="109"/>
  <c r="L5" i="109" s="1"/>
  <c r="G5" i="109"/>
  <c r="H5" i="109" s="1"/>
  <c r="F5" i="109"/>
  <c r="C5" i="109"/>
  <c r="B5" i="109"/>
  <c r="D5" i="109" s="1"/>
  <c r="K4" i="109"/>
  <c r="J4" i="109"/>
  <c r="L4" i="109" s="1"/>
  <c r="G4" i="109"/>
  <c r="F4" i="109"/>
  <c r="H4" i="109" s="1"/>
  <c r="C4" i="109"/>
  <c r="D4" i="109" s="1"/>
  <c r="B4" i="109"/>
  <c r="K3" i="109"/>
  <c r="K47" i="109" s="1"/>
  <c r="J3" i="109"/>
  <c r="G3" i="109"/>
  <c r="G53" i="109" s="1"/>
  <c r="F3" i="109"/>
  <c r="C3" i="109"/>
  <c r="C18" i="109" s="1"/>
  <c r="K51" i="109" s="1"/>
  <c r="B3" i="109"/>
  <c r="B18" i="109" s="1"/>
  <c r="I1" i="109"/>
  <c r="G52" i="108"/>
  <c r="H52" i="108" s="1"/>
  <c r="F52" i="108"/>
  <c r="G51" i="108"/>
  <c r="F51" i="108"/>
  <c r="H51" i="108" s="1"/>
  <c r="H50" i="108"/>
  <c r="G50" i="108"/>
  <c r="F50" i="108"/>
  <c r="J49" i="108"/>
  <c r="H49" i="108"/>
  <c r="G49" i="108"/>
  <c r="F49" i="108"/>
  <c r="H48" i="108"/>
  <c r="G48" i="108"/>
  <c r="F48" i="108"/>
  <c r="G47" i="108"/>
  <c r="H47" i="108" s="1"/>
  <c r="F47" i="108"/>
  <c r="L46" i="108"/>
  <c r="K46" i="108"/>
  <c r="J46" i="108"/>
  <c r="H46" i="108"/>
  <c r="G46" i="108"/>
  <c r="F46" i="108"/>
  <c r="L45" i="108"/>
  <c r="K45" i="108"/>
  <c r="J45" i="108"/>
  <c r="G45" i="108"/>
  <c r="H45" i="108" s="1"/>
  <c r="F45" i="108"/>
  <c r="L44" i="108"/>
  <c r="K44" i="108"/>
  <c r="J44" i="108"/>
  <c r="G44" i="108"/>
  <c r="F44" i="108"/>
  <c r="H44" i="108" s="1"/>
  <c r="L43" i="108"/>
  <c r="K43" i="108"/>
  <c r="J43" i="108"/>
  <c r="G43" i="108"/>
  <c r="H43" i="108" s="1"/>
  <c r="F43" i="108"/>
  <c r="L42" i="108"/>
  <c r="K42" i="108"/>
  <c r="J42" i="108"/>
  <c r="G42" i="108"/>
  <c r="F42" i="108"/>
  <c r="H42" i="108" s="1"/>
  <c r="L41" i="108"/>
  <c r="K41" i="108"/>
  <c r="J41" i="108"/>
  <c r="G41" i="108"/>
  <c r="H41" i="108" s="1"/>
  <c r="F41" i="108"/>
  <c r="L40" i="108"/>
  <c r="K40" i="108"/>
  <c r="J40" i="108"/>
  <c r="G40" i="108"/>
  <c r="F40" i="108"/>
  <c r="H40" i="108" s="1"/>
  <c r="L39" i="108"/>
  <c r="K39" i="108"/>
  <c r="J39" i="108"/>
  <c r="G39" i="108"/>
  <c r="H39" i="108" s="1"/>
  <c r="F39" i="108"/>
  <c r="L38" i="108"/>
  <c r="K38" i="108"/>
  <c r="J38" i="108"/>
  <c r="G38" i="108"/>
  <c r="F38" i="108"/>
  <c r="H38" i="108" s="1"/>
  <c r="L37" i="108"/>
  <c r="K37" i="108"/>
  <c r="J37" i="108"/>
  <c r="G37" i="108"/>
  <c r="H37" i="108" s="1"/>
  <c r="F37" i="108"/>
  <c r="L36" i="108"/>
  <c r="K36" i="108"/>
  <c r="J36" i="108"/>
  <c r="G36" i="108"/>
  <c r="F36" i="108"/>
  <c r="H36" i="108" s="1"/>
  <c r="L35" i="108"/>
  <c r="K35" i="108"/>
  <c r="J35" i="108"/>
  <c r="G35" i="108"/>
  <c r="H35" i="108" s="1"/>
  <c r="F35" i="108"/>
  <c r="L34" i="108"/>
  <c r="K34" i="108"/>
  <c r="J34" i="108"/>
  <c r="G34" i="108"/>
  <c r="F34" i="108"/>
  <c r="H34" i="108" s="1"/>
  <c r="L33" i="108"/>
  <c r="K33" i="108"/>
  <c r="J33" i="108"/>
  <c r="G33" i="108"/>
  <c r="H33" i="108" s="1"/>
  <c r="F33" i="108"/>
  <c r="L32" i="108"/>
  <c r="K32" i="108"/>
  <c r="J32" i="108"/>
  <c r="G32" i="108"/>
  <c r="F32" i="108"/>
  <c r="H32" i="108" s="1"/>
  <c r="L31" i="108"/>
  <c r="K31" i="108"/>
  <c r="J31" i="108"/>
  <c r="G31" i="108"/>
  <c r="H31" i="108" s="1"/>
  <c r="F31" i="108"/>
  <c r="L30" i="108"/>
  <c r="K30" i="108"/>
  <c r="J30" i="108"/>
  <c r="G30" i="108"/>
  <c r="F30" i="108"/>
  <c r="H30" i="108" s="1"/>
  <c r="K29" i="108"/>
  <c r="J29" i="108"/>
  <c r="L29" i="108" s="1"/>
  <c r="G29" i="108"/>
  <c r="H29" i="108" s="1"/>
  <c r="F29" i="108"/>
  <c r="L28" i="108"/>
  <c r="K28" i="108"/>
  <c r="J28" i="108"/>
  <c r="G28" i="108"/>
  <c r="F28" i="108"/>
  <c r="H28" i="108" s="1"/>
  <c r="K27" i="108"/>
  <c r="J27" i="108"/>
  <c r="L27" i="108" s="1"/>
  <c r="G27" i="108"/>
  <c r="H27" i="108" s="1"/>
  <c r="F27" i="108"/>
  <c r="L26" i="108"/>
  <c r="K26" i="108"/>
  <c r="J26" i="108"/>
  <c r="G26" i="108"/>
  <c r="F26" i="108"/>
  <c r="H26" i="108" s="1"/>
  <c r="K25" i="108"/>
  <c r="J25" i="108"/>
  <c r="L25" i="108" s="1"/>
  <c r="G25" i="108"/>
  <c r="F25" i="108"/>
  <c r="H25" i="108" s="1"/>
  <c r="L24" i="108"/>
  <c r="K24" i="108"/>
  <c r="J24" i="108"/>
  <c r="G24" i="108"/>
  <c r="F24" i="108"/>
  <c r="H24" i="108" s="1"/>
  <c r="K23" i="108"/>
  <c r="J23" i="108"/>
  <c r="L23" i="108" s="1"/>
  <c r="G23" i="108"/>
  <c r="F23" i="108"/>
  <c r="H23" i="108" s="1"/>
  <c r="L22" i="108"/>
  <c r="K22" i="108"/>
  <c r="J22" i="108"/>
  <c r="G22" i="108"/>
  <c r="F22" i="108"/>
  <c r="H22" i="108" s="1"/>
  <c r="K21" i="108"/>
  <c r="J21" i="108"/>
  <c r="L21" i="108" s="1"/>
  <c r="G21" i="108"/>
  <c r="F21" i="108"/>
  <c r="H21" i="108" s="1"/>
  <c r="L20" i="108"/>
  <c r="K20" i="108"/>
  <c r="J20" i="108"/>
  <c r="G20" i="108"/>
  <c r="F20" i="108"/>
  <c r="H20" i="108" s="1"/>
  <c r="K19" i="108"/>
  <c r="J19" i="108"/>
  <c r="L19" i="108" s="1"/>
  <c r="G19" i="108"/>
  <c r="F19" i="108"/>
  <c r="H19" i="108" s="1"/>
  <c r="L18" i="108"/>
  <c r="K18" i="108"/>
  <c r="J18" i="108"/>
  <c r="G18" i="108"/>
  <c r="F18" i="108"/>
  <c r="H18" i="108" s="1"/>
  <c r="K17" i="108"/>
  <c r="J17" i="108"/>
  <c r="L17" i="108" s="1"/>
  <c r="H17" i="108"/>
  <c r="G17" i="108"/>
  <c r="F17" i="108"/>
  <c r="C17" i="108"/>
  <c r="B17" i="108"/>
  <c r="D17" i="108" s="1"/>
  <c r="K16" i="108"/>
  <c r="J16" i="108"/>
  <c r="L16" i="108" s="1"/>
  <c r="G16" i="108"/>
  <c r="F16" i="108"/>
  <c r="H16" i="108" s="1"/>
  <c r="D16" i="108"/>
  <c r="C16" i="108"/>
  <c r="B16" i="108"/>
  <c r="K15" i="108"/>
  <c r="J15" i="108"/>
  <c r="L15" i="108" s="1"/>
  <c r="G15" i="108"/>
  <c r="F15" i="108"/>
  <c r="H15" i="108" s="1"/>
  <c r="C15" i="108"/>
  <c r="B15" i="108"/>
  <c r="D15" i="108" s="1"/>
  <c r="L14" i="108"/>
  <c r="K14" i="108"/>
  <c r="J14" i="108"/>
  <c r="G14" i="108"/>
  <c r="F14" i="108"/>
  <c r="H14" i="108" s="1"/>
  <c r="C14" i="108"/>
  <c r="B14" i="108"/>
  <c r="D14" i="108" s="1"/>
  <c r="K13" i="108"/>
  <c r="J13" i="108"/>
  <c r="L13" i="108" s="1"/>
  <c r="H13" i="108"/>
  <c r="G13" i="108"/>
  <c r="F13" i="108"/>
  <c r="C13" i="108"/>
  <c r="B13" i="108"/>
  <c r="D13" i="108" s="1"/>
  <c r="K12" i="108"/>
  <c r="J12" i="108"/>
  <c r="L12" i="108" s="1"/>
  <c r="G12" i="108"/>
  <c r="F12" i="108"/>
  <c r="H12" i="108" s="1"/>
  <c r="D12" i="108"/>
  <c r="C12" i="108"/>
  <c r="B12" i="108"/>
  <c r="K11" i="108"/>
  <c r="J11" i="108"/>
  <c r="L11" i="108" s="1"/>
  <c r="G11" i="108"/>
  <c r="F11" i="108"/>
  <c r="H11" i="108" s="1"/>
  <c r="C11" i="108"/>
  <c r="B11" i="108"/>
  <c r="D11" i="108" s="1"/>
  <c r="L10" i="108"/>
  <c r="K10" i="108"/>
  <c r="J10" i="108"/>
  <c r="G10" i="108"/>
  <c r="F10" i="108"/>
  <c r="H10" i="108" s="1"/>
  <c r="C10" i="108"/>
  <c r="B10" i="108"/>
  <c r="D10" i="108" s="1"/>
  <c r="K9" i="108"/>
  <c r="J9" i="108"/>
  <c r="L9" i="108" s="1"/>
  <c r="H9" i="108"/>
  <c r="G9" i="108"/>
  <c r="F9" i="108"/>
  <c r="C9" i="108"/>
  <c r="B9" i="108"/>
  <c r="D9" i="108" s="1"/>
  <c r="K8" i="108"/>
  <c r="J8" i="108"/>
  <c r="L8" i="108" s="1"/>
  <c r="G8" i="108"/>
  <c r="F8" i="108"/>
  <c r="H8" i="108" s="1"/>
  <c r="D8" i="108"/>
  <c r="C8" i="108"/>
  <c r="B8" i="108"/>
  <c r="K7" i="108"/>
  <c r="J7" i="108"/>
  <c r="L7" i="108" s="1"/>
  <c r="G7" i="108"/>
  <c r="F7" i="108"/>
  <c r="H7" i="108" s="1"/>
  <c r="C7" i="108"/>
  <c r="B7" i="108"/>
  <c r="D7" i="108" s="1"/>
  <c r="L6" i="108"/>
  <c r="K6" i="108"/>
  <c r="J6" i="108"/>
  <c r="G6" i="108"/>
  <c r="F6" i="108"/>
  <c r="H6" i="108" s="1"/>
  <c r="C6" i="108"/>
  <c r="B6" i="108"/>
  <c r="D6" i="108" s="1"/>
  <c r="K5" i="108"/>
  <c r="J5" i="108"/>
  <c r="L5" i="108" s="1"/>
  <c r="H5" i="108"/>
  <c r="G5" i="108"/>
  <c r="F5" i="108"/>
  <c r="C5" i="108"/>
  <c r="B5" i="108"/>
  <c r="D5" i="108" s="1"/>
  <c r="K4" i="108"/>
  <c r="J4" i="108"/>
  <c r="L4" i="108" s="1"/>
  <c r="G4" i="108"/>
  <c r="F4" i="108"/>
  <c r="H4" i="108" s="1"/>
  <c r="D4" i="108"/>
  <c r="C4" i="108"/>
  <c r="B4" i="108"/>
  <c r="K3" i="108"/>
  <c r="K47" i="108" s="1"/>
  <c r="J3" i="108"/>
  <c r="L3" i="108" s="1"/>
  <c r="G3" i="108"/>
  <c r="G53" i="108" s="1"/>
  <c r="F3" i="108"/>
  <c r="H3" i="108" s="1"/>
  <c r="C3" i="108"/>
  <c r="C18" i="108" s="1"/>
  <c r="B3" i="108"/>
  <c r="D3" i="108" s="1"/>
  <c r="I1" i="108"/>
  <c r="G52" i="107"/>
  <c r="F52" i="107"/>
  <c r="H52" i="107" s="1"/>
  <c r="G51" i="107"/>
  <c r="F51" i="107"/>
  <c r="H51" i="107" s="1"/>
  <c r="G50" i="107"/>
  <c r="H50" i="107" s="1"/>
  <c r="F50" i="107"/>
  <c r="J49" i="107"/>
  <c r="G49" i="107"/>
  <c r="F49" i="107"/>
  <c r="H49" i="107" s="1"/>
  <c r="H48" i="107"/>
  <c r="G48" i="107"/>
  <c r="F48" i="107"/>
  <c r="H47" i="107"/>
  <c r="G47" i="107"/>
  <c r="F47" i="107"/>
  <c r="K46" i="107"/>
  <c r="J46" i="107"/>
  <c r="L46" i="107" s="1"/>
  <c r="H46" i="107"/>
  <c r="G46" i="107"/>
  <c r="F46" i="107"/>
  <c r="K45" i="107"/>
  <c r="L45" i="107" s="1"/>
  <c r="J45" i="107"/>
  <c r="H45" i="107"/>
  <c r="G45" i="107"/>
  <c r="F45" i="107"/>
  <c r="K44" i="107"/>
  <c r="J44" i="107"/>
  <c r="L44" i="107" s="1"/>
  <c r="H44" i="107"/>
  <c r="G44" i="107"/>
  <c r="F44" i="107"/>
  <c r="K43" i="107"/>
  <c r="L43" i="107" s="1"/>
  <c r="J43" i="107"/>
  <c r="H43" i="107"/>
  <c r="G43" i="107"/>
  <c r="F43" i="107"/>
  <c r="K42" i="107"/>
  <c r="J42" i="107"/>
  <c r="L42" i="107" s="1"/>
  <c r="H42" i="107"/>
  <c r="G42" i="107"/>
  <c r="F42" i="107"/>
  <c r="K41" i="107"/>
  <c r="L41" i="107" s="1"/>
  <c r="J41" i="107"/>
  <c r="H41" i="107"/>
  <c r="G41" i="107"/>
  <c r="F41" i="107"/>
  <c r="K40" i="107"/>
  <c r="J40" i="107"/>
  <c r="L40" i="107" s="1"/>
  <c r="H40" i="107"/>
  <c r="G40" i="107"/>
  <c r="F40" i="107"/>
  <c r="K39" i="107"/>
  <c r="L39" i="107" s="1"/>
  <c r="J39" i="107"/>
  <c r="G39" i="107"/>
  <c r="F39" i="107"/>
  <c r="H39" i="107" s="1"/>
  <c r="K38" i="107"/>
  <c r="J38" i="107"/>
  <c r="L38" i="107" s="1"/>
  <c r="H38" i="107"/>
  <c r="G38" i="107"/>
  <c r="F38" i="107"/>
  <c r="K37" i="107"/>
  <c r="L37" i="107" s="1"/>
  <c r="J37" i="107"/>
  <c r="G37" i="107"/>
  <c r="F37" i="107"/>
  <c r="H37" i="107" s="1"/>
  <c r="K36" i="107"/>
  <c r="J36" i="107"/>
  <c r="L36" i="107" s="1"/>
  <c r="H36" i="107"/>
  <c r="G36" i="107"/>
  <c r="F36" i="107"/>
  <c r="K35" i="107"/>
  <c r="L35" i="107" s="1"/>
  <c r="J35" i="107"/>
  <c r="G35" i="107"/>
  <c r="F35" i="107"/>
  <c r="H35" i="107" s="1"/>
  <c r="K34" i="107"/>
  <c r="J34" i="107"/>
  <c r="L34" i="107" s="1"/>
  <c r="H34" i="107"/>
  <c r="G34" i="107"/>
  <c r="F34" i="107"/>
  <c r="K33" i="107"/>
  <c r="J33" i="107"/>
  <c r="L33" i="107" s="1"/>
  <c r="G33" i="107"/>
  <c r="F33" i="107"/>
  <c r="H33" i="107" s="1"/>
  <c r="K32" i="107"/>
  <c r="J32" i="107"/>
  <c r="L32" i="107" s="1"/>
  <c r="H32" i="107"/>
  <c r="G32" i="107"/>
  <c r="F32" i="107"/>
  <c r="K31" i="107"/>
  <c r="J31" i="107"/>
  <c r="G31" i="107"/>
  <c r="F31" i="107"/>
  <c r="H31" i="107" s="1"/>
  <c r="K30" i="107"/>
  <c r="J30" i="107"/>
  <c r="L30" i="107" s="1"/>
  <c r="H30" i="107"/>
  <c r="G30" i="107"/>
  <c r="F30" i="107"/>
  <c r="K29" i="107"/>
  <c r="J29" i="107"/>
  <c r="G29" i="107"/>
  <c r="F29" i="107"/>
  <c r="H29" i="107" s="1"/>
  <c r="K28" i="107"/>
  <c r="J28" i="107"/>
  <c r="L28" i="107" s="1"/>
  <c r="G28" i="107"/>
  <c r="F28" i="107"/>
  <c r="H28" i="107" s="1"/>
  <c r="K27" i="107"/>
  <c r="J27" i="107"/>
  <c r="G27" i="107"/>
  <c r="F27" i="107"/>
  <c r="H27" i="107" s="1"/>
  <c r="K26" i="107"/>
  <c r="J26" i="107"/>
  <c r="L26" i="107" s="1"/>
  <c r="G26" i="107"/>
  <c r="F26" i="107"/>
  <c r="H26" i="107" s="1"/>
  <c r="K25" i="107"/>
  <c r="J25" i="107"/>
  <c r="G25" i="107"/>
  <c r="F25" i="107"/>
  <c r="H25" i="107" s="1"/>
  <c r="K24" i="107"/>
  <c r="J24" i="107"/>
  <c r="L24" i="107" s="1"/>
  <c r="G24" i="107"/>
  <c r="F24" i="107"/>
  <c r="H24" i="107" s="1"/>
  <c r="K23" i="107"/>
  <c r="J23" i="107"/>
  <c r="G23" i="107"/>
  <c r="F23" i="107"/>
  <c r="H23" i="107" s="1"/>
  <c r="K22" i="107"/>
  <c r="J22" i="107"/>
  <c r="L22" i="107" s="1"/>
  <c r="G22" i="107"/>
  <c r="F22" i="107"/>
  <c r="H22" i="107" s="1"/>
  <c r="K21" i="107"/>
  <c r="J21" i="107"/>
  <c r="G21" i="107"/>
  <c r="F21" i="107"/>
  <c r="H21" i="107" s="1"/>
  <c r="K20" i="107"/>
  <c r="J20" i="107"/>
  <c r="L20" i="107" s="1"/>
  <c r="G20" i="107"/>
  <c r="F20" i="107"/>
  <c r="H20" i="107" s="1"/>
  <c r="K19" i="107"/>
  <c r="J19" i="107"/>
  <c r="G19" i="107"/>
  <c r="F19" i="107"/>
  <c r="H19" i="107" s="1"/>
  <c r="K18" i="107"/>
  <c r="J18" i="107"/>
  <c r="L18" i="107" s="1"/>
  <c r="G18" i="107"/>
  <c r="F18" i="107"/>
  <c r="H18" i="107" s="1"/>
  <c r="K17" i="107"/>
  <c r="J17" i="107"/>
  <c r="L17" i="107" s="1"/>
  <c r="G17" i="107"/>
  <c r="F17" i="107"/>
  <c r="H17" i="107" s="1"/>
  <c r="C17" i="107"/>
  <c r="B17" i="107"/>
  <c r="D17" i="107" s="1"/>
  <c r="K16" i="107"/>
  <c r="J16" i="107"/>
  <c r="G16" i="107"/>
  <c r="F16" i="107"/>
  <c r="H16" i="107" s="1"/>
  <c r="C16" i="107"/>
  <c r="B16" i="107"/>
  <c r="D16" i="107" s="1"/>
  <c r="K15" i="107"/>
  <c r="J15" i="107"/>
  <c r="L15" i="107" s="1"/>
  <c r="G15" i="107"/>
  <c r="F15" i="107"/>
  <c r="C15" i="107"/>
  <c r="B15" i="107"/>
  <c r="D15" i="107" s="1"/>
  <c r="K14" i="107"/>
  <c r="J14" i="107"/>
  <c r="L14" i="107" s="1"/>
  <c r="G14" i="107"/>
  <c r="F14" i="107"/>
  <c r="H14" i="107" s="1"/>
  <c r="C14" i="107"/>
  <c r="B14" i="107"/>
  <c r="K13" i="107"/>
  <c r="J13" i="107"/>
  <c r="L13" i="107" s="1"/>
  <c r="G13" i="107"/>
  <c r="F13" i="107"/>
  <c r="H13" i="107" s="1"/>
  <c r="C13" i="107"/>
  <c r="B13" i="107"/>
  <c r="D13" i="107" s="1"/>
  <c r="K12" i="107"/>
  <c r="J12" i="107"/>
  <c r="G12" i="107"/>
  <c r="F12" i="107"/>
  <c r="H12" i="107" s="1"/>
  <c r="C12" i="107"/>
  <c r="B12" i="107"/>
  <c r="D12" i="107" s="1"/>
  <c r="K11" i="107"/>
  <c r="J11" i="107"/>
  <c r="L11" i="107" s="1"/>
  <c r="G11" i="107"/>
  <c r="F11" i="107"/>
  <c r="C11" i="107"/>
  <c r="B11" i="107"/>
  <c r="D11" i="107" s="1"/>
  <c r="K10" i="107"/>
  <c r="J10" i="107"/>
  <c r="L10" i="107" s="1"/>
  <c r="G10" i="107"/>
  <c r="F10" i="107"/>
  <c r="H10" i="107" s="1"/>
  <c r="C10" i="107"/>
  <c r="B10" i="107"/>
  <c r="K9" i="107"/>
  <c r="J9" i="107"/>
  <c r="L9" i="107" s="1"/>
  <c r="G9" i="107"/>
  <c r="F9" i="107"/>
  <c r="H9" i="107" s="1"/>
  <c r="C9" i="107"/>
  <c r="B9" i="107"/>
  <c r="D9" i="107" s="1"/>
  <c r="K8" i="107"/>
  <c r="J8" i="107"/>
  <c r="G8" i="107"/>
  <c r="F8" i="107"/>
  <c r="H8" i="107" s="1"/>
  <c r="C8" i="107"/>
  <c r="B8" i="107"/>
  <c r="D8" i="107" s="1"/>
  <c r="K7" i="107"/>
  <c r="J7" i="107"/>
  <c r="L7" i="107" s="1"/>
  <c r="G7" i="107"/>
  <c r="F7" i="107"/>
  <c r="C7" i="107"/>
  <c r="B7" i="107"/>
  <c r="D7" i="107" s="1"/>
  <c r="K6" i="107"/>
  <c r="J6" i="107"/>
  <c r="G6" i="107"/>
  <c r="F6" i="107"/>
  <c r="H6" i="107" s="1"/>
  <c r="C6" i="107"/>
  <c r="B6" i="107"/>
  <c r="K5" i="107"/>
  <c r="J5" i="107"/>
  <c r="L5" i="107" s="1"/>
  <c r="G5" i="107"/>
  <c r="F5" i="107"/>
  <c r="C5" i="107"/>
  <c r="B5" i="107"/>
  <c r="D5" i="107" s="1"/>
  <c r="K4" i="107"/>
  <c r="K47" i="107" s="1"/>
  <c r="J4" i="107"/>
  <c r="G4" i="107"/>
  <c r="F4" i="107"/>
  <c r="H4" i="107" s="1"/>
  <c r="C4" i="107"/>
  <c r="C18" i="107" s="1"/>
  <c r="K51" i="107" s="1"/>
  <c r="B4" i="107"/>
  <c r="K3" i="107"/>
  <c r="J3" i="107"/>
  <c r="G3" i="107"/>
  <c r="G53" i="107" s="1"/>
  <c r="F3" i="107"/>
  <c r="F53" i="107" s="1"/>
  <c r="C3" i="107"/>
  <c r="B3" i="107"/>
  <c r="I1" i="107"/>
  <c r="G52" i="106"/>
  <c r="H52" i="106" s="1"/>
  <c r="F52" i="106"/>
  <c r="G51" i="106"/>
  <c r="F51" i="106"/>
  <c r="H50" i="106"/>
  <c r="G50" i="106"/>
  <c r="F50" i="106"/>
  <c r="J49" i="106"/>
  <c r="H49" i="106"/>
  <c r="G49" i="106"/>
  <c r="F49" i="106"/>
  <c r="G48" i="106"/>
  <c r="F48" i="106"/>
  <c r="H48" i="106" s="1"/>
  <c r="H47" i="106"/>
  <c r="G47" i="106"/>
  <c r="F47" i="106"/>
  <c r="K46" i="106"/>
  <c r="J46" i="106"/>
  <c r="L46" i="106" s="1"/>
  <c r="G46" i="106"/>
  <c r="F46" i="106"/>
  <c r="H46" i="106" s="1"/>
  <c r="L45" i="106"/>
  <c r="K45" i="106"/>
  <c r="J45" i="106"/>
  <c r="H45" i="106"/>
  <c r="G45" i="106"/>
  <c r="F45" i="106"/>
  <c r="L44" i="106"/>
  <c r="K44" i="106"/>
  <c r="J44" i="106"/>
  <c r="G44" i="106"/>
  <c r="F44" i="106"/>
  <c r="H44" i="106" s="1"/>
  <c r="K43" i="106"/>
  <c r="J43" i="106"/>
  <c r="L43" i="106" s="1"/>
  <c r="H43" i="106"/>
  <c r="G43" i="106"/>
  <c r="F43" i="106"/>
  <c r="L42" i="106"/>
  <c r="K42" i="106"/>
  <c r="J42" i="106"/>
  <c r="G42" i="106"/>
  <c r="F42" i="106"/>
  <c r="H42" i="106" s="1"/>
  <c r="L41" i="106"/>
  <c r="K41" i="106"/>
  <c r="J41" i="106"/>
  <c r="H41" i="106"/>
  <c r="G41" i="106"/>
  <c r="F41" i="106"/>
  <c r="K40" i="106"/>
  <c r="J40" i="106"/>
  <c r="L40" i="106" s="1"/>
  <c r="G40" i="106"/>
  <c r="F40" i="106"/>
  <c r="H40" i="106" s="1"/>
  <c r="L39" i="106"/>
  <c r="K39" i="106"/>
  <c r="J39" i="106"/>
  <c r="H39" i="106"/>
  <c r="G39" i="106"/>
  <c r="F39" i="106"/>
  <c r="K38" i="106"/>
  <c r="J38" i="106"/>
  <c r="L38" i="106" s="1"/>
  <c r="G38" i="106"/>
  <c r="F38" i="106"/>
  <c r="H38" i="106" s="1"/>
  <c r="K37" i="106"/>
  <c r="J37" i="106"/>
  <c r="L37" i="106" s="1"/>
  <c r="H37" i="106"/>
  <c r="G37" i="106"/>
  <c r="F37" i="106"/>
  <c r="L36" i="106"/>
  <c r="K36" i="106"/>
  <c r="J36" i="106"/>
  <c r="G36" i="106"/>
  <c r="F36" i="106"/>
  <c r="H36" i="106" s="1"/>
  <c r="K35" i="106"/>
  <c r="J35" i="106"/>
  <c r="L35" i="106" s="1"/>
  <c r="H35" i="106"/>
  <c r="G35" i="106"/>
  <c r="F35" i="106"/>
  <c r="L34" i="106"/>
  <c r="K34" i="106"/>
  <c r="J34" i="106"/>
  <c r="G34" i="106"/>
  <c r="F34" i="106"/>
  <c r="H34" i="106" s="1"/>
  <c r="L33" i="106"/>
  <c r="K33" i="106"/>
  <c r="J33" i="106"/>
  <c r="H33" i="106"/>
  <c r="G33" i="106"/>
  <c r="F33" i="106"/>
  <c r="L32" i="106"/>
  <c r="K32" i="106"/>
  <c r="J32" i="106"/>
  <c r="G32" i="106"/>
  <c r="F32" i="106"/>
  <c r="H32" i="106" s="1"/>
  <c r="L31" i="106"/>
  <c r="K31" i="106"/>
  <c r="J31" i="106"/>
  <c r="H31" i="106"/>
  <c r="G31" i="106"/>
  <c r="F31" i="106"/>
  <c r="K30" i="106"/>
  <c r="J30" i="106"/>
  <c r="L30" i="106" s="1"/>
  <c r="G30" i="106"/>
  <c r="F30" i="106"/>
  <c r="H30" i="106" s="1"/>
  <c r="K29" i="106"/>
  <c r="J29" i="106"/>
  <c r="L29" i="106" s="1"/>
  <c r="G29" i="106"/>
  <c r="H29" i="106" s="1"/>
  <c r="F29" i="106"/>
  <c r="L28" i="106"/>
  <c r="K28" i="106"/>
  <c r="J28" i="106"/>
  <c r="G28" i="106"/>
  <c r="F28" i="106"/>
  <c r="H28" i="106" s="1"/>
  <c r="K27" i="106"/>
  <c r="J27" i="106"/>
  <c r="L27" i="106" s="1"/>
  <c r="H27" i="106"/>
  <c r="G27" i="106"/>
  <c r="F27" i="106"/>
  <c r="L26" i="106"/>
  <c r="K26" i="106"/>
  <c r="J26" i="106"/>
  <c r="G26" i="106"/>
  <c r="F26" i="106"/>
  <c r="H26" i="106" s="1"/>
  <c r="L25" i="106"/>
  <c r="K25" i="106"/>
  <c r="J25" i="106"/>
  <c r="H25" i="106"/>
  <c r="G25" i="106"/>
  <c r="F25" i="106"/>
  <c r="K24" i="106"/>
  <c r="J24" i="106"/>
  <c r="L24" i="106" s="1"/>
  <c r="G24" i="106"/>
  <c r="F24" i="106"/>
  <c r="H24" i="106" s="1"/>
  <c r="L23" i="106"/>
  <c r="K23" i="106"/>
  <c r="J23" i="106"/>
  <c r="G23" i="106"/>
  <c r="H23" i="106" s="1"/>
  <c r="F23" i="106"/>
  <c r="K22" i="106"/>
  <c r="J22" i="106"/>
  <c r="L22" i="106" s="1"/>
  <c r="G22" i="106"/>
  <c r="F22" i="106"/>
  <c r="H22" i="106" s="1"/>
  <c r="L21" i="106"/>
  <c r="K21" i="106"/>
  <c r="J21" i="106"/>
  <c r="G21" i="106"/>
  <c r="H21" i="106" s="1"/>
  <c r="F21" i="106"/>
  <c r="L20" i="106"/>
  <c r="K20" i="106"/>
  <c r="J20" i="106"/>
  <c r="G20" i="106"/>
  <c r="F20" i="106"/>
  <c r="H20" i="106" s="1"/>
  <c r="K19" i="106"/>
  <c r="J19" i="106"/>
  <c r="L19" i="106" s="1"/>
  <c r="H19" i="106"/>
  <c r="G19" i="106"/>
  <c r="F19" i="106"/>
  <c r="L18" i="106"/>
  <c r="K18" i="106"/>
  <c r="J18" i="106"/>
  <c r="G18" i="106"/>
  <c r="F18" i="106"/>
  <c r="H18" i="106" s="1"/>
  <c r="K17" i="106"/>
  <c r="L17" i="106" s="1"/>
  <c r="J17" i="106"/>
  <c r="G17" i="106"/>
  <c r="F17" i="106"/>
  <c r="H17" i="106" s="1"/>
  <c r="C17" i="106"/>
  <c r="B17" i="106"/>
  <c r="D17" i="106" s="1"/>
  <c r="K16" i="106"/>
  <c r="J16" i="106"/>
  <c r="L16" i="106" s="1"/>
  <c r="G16" i="106"/>
  <c r="H16" i="106" s="1"/>
  <c r="F16" i="106"/>
  <c r="D16" i="106"/>
  <c r="C16" i="106"/>
  <c r="B16" i="106"/>
  <c r="K15" i="106"/>
  <c r="J15" i="106"/>
  <c r="L15" i="106" s="1"/>
  <c r="G15" i="106"/>
  <c r="F15" i="106"/>
  <c r="H15" i="106" s="1"/>
  <c r="D15" i="106"/>
  <c r="C15" i="106"/>
  <c r="B15" i="106"/>
  <c r="L14" i="106"/>
  <c r="K14" i="106"/>
  <c r="J14" i="106"/>
  <c r="G14" i="106"/>
  <c r="F14" i="106"/>
  <c r="H14" i="106" s="1"/>
  <c r="D14" i="106"/>
  <c r="C14" i="106"/>
  <c r="B14" i="106"/>
  <c r="L13" i="106"/>
  <c r="K13" i="106"/>
  <c r="J13" i="106"/>
  <c r="H13" i="106"/>
  <c r="G13" i="106"/>
  <c r="F13" i="106"/>
  <c r="C13" i="106"/>
  <c r="B13" i="106"/>
  <c r="D13" i="106" s="1"/>
  <c r="L12" i="106"/>
  <c r="K12" i="106"/>
  <c r="J12" i="106"/>
  <c r="G12" i="106"/>
  <c r="H12" i="106" s="1"/>
  <c r="F12" i="106"/>
  <c r="C12" i="106"/>
  <c r="B12" i="106"/>
  <c r="D12" i="106" s="1"/>
  <c r="K11" i="106"/>
  <c r="J11" i="106"/>
  <c r="L11" i="106" s="1"/>
  <c r="G11" i="106"/>
  <c r="F11" i="106"/>
  <c r="H11" i="106" s="1"/>
  <c r="C11" i="106"/>
  <c r="D11" i="106" s="1"/>
  <c r="B11" i="106"/>
  <c r="L10" i="106"/>
  <c r="K10" i="106"/>
  <c r="J10" i="106"/>
  <c r="G10" i="106"/>
  <c r="F10" i="106"/>
  <c r="H10" i="106" s="1"/>
  <c r="C10" i="106"/>
  <c r="B10" i="106"/>
  <c r="D10" i="106" s="1"/>
  <c r="L9" i="106"/>
  <c r="K9" i="106"/>
  <c r="J9" i="106"/>
  <c r="H9" i="106"/>
  <c r="G9" i="106"/>
  <c r="F9" i="106"/>
  <c r="C9" i="106"/>
  <c r="B9" i="106"/>
  <c r="D9" i="106" s="1"/>
  <c r="L8" i="106"/>
  <c r="K8" i="106"/>
  <c r="J8" i="106"/>
  <c r="H8" i="106"/>
  <c r="G8" i="106"/>
  <c r="F8" i="106"/>
  <c r="C8" i="106"/>
  <c r="B8" i="106"/>
  <c r="D8" i="106" s="1"/>
  <c r="K7" i="106"/>
  <c r="J7" i="106"/>
  <c r="L7" i="106" s="1"/>
  <c r="H7" i="106"/>
  <c r="G7" i="106"/>
  <c r="F7" i="106"/>
  <c r="C7" i="106"/>
  <c r="D7" i="106" s="1"/>
  <c r="B7" i="106"/>
  <c r="K6" i="106"/>
  <c r="J6" i="106"/>
  <c r="L6" i="106" s="1"/>
  <c r="G6" i="106"/>
  <c r="F6" i="106"/>
  <c r="C6" i="106"/>
  <c r="B6" i="106"/>
  <c r="D6" i="106" s="1"/>
  <c r="K5" i="106"/>
  <c r="L5" i="106" s="1"/>
  <c r="J5" i="106"/>
  <c r="H5" i="106"/>
  <c r="G5" i="106"/>
  <c r="F5" i="106"/>
  <c r="C5" i="106"/>
  <c r="B5" i="106"/>
  <c r="K4" i="106"/>
  <c r="J4" i="106"/>
  <c r="L4" i="106" s="1"/>
  <c r="H4" i="106"/>
  <c r="G4" i="106"/>
  <c r="F4" i="106"/>
  <c r="D4" i="106"/>
  <c r="C4" i="106"/>
  <c r="B4" i="106"/>
  <c r="B18" i="106" s="1"/>
  <c r="K3" i="106"/>
  <c r="J3" i="106"/>
  <c r="L3" i="106" s="1"/>
  <c r="H3" i="106"/>
  <c r="G3" i="106"/>
  <c r="G53" i="106" s="1"/>
  <c r="F3" i="106"/>
  <c r="D3" i="106"/>
  <c r="C3" i="106"/>
  <c r="B3" i="106"/>
  <c r="I1" i="106"/>
  <c r="G52" i="105"/>
  <c r="F52" i="105"/>
  <c r="H52" i="105" s="1"/>
  <c r="G51" i="105"/>
  <c r="F51" i="105"/>
  <c r="H51" i="105" s="1"/>
  <c r="G50" i="105"/>
  <c r="H50" i="105" s="1"/>
  <c r="F50" i="105"/>
  <c r="J49" i="105"/>
  <c r="G49" i="105"/>
  <c r="F49" i="105"/>
  <c r="H49" i="105" s="1"/>
  <c r="H48" i="105"/>
  <c r="G48" i="105"/>
  <c r="F48" i="105"/>
  <c r="H47" i="105"/>
  <c r="G47" i="105"/>
  <c r="F47" i="105"/>
  <c r="K46" i="105"/>
  <c r="J46" i="105"/>
  <c r="L46" i="105" s="1"/>
  <c r="G46" i="105"/>
  <c r="F46" i="105"/>
  <c r="H46" i="105" s="1"/>
  <c r="K45" i="105"/>
  <c r="L45" i="105" s="1"/>
  <c r="J45" i="105"/>
  <c r="G45" i="105"/>
  <c r="F45" i="105"/>
  <c r="H45" i="105" s="1"/>
  <c r="K44" i="105"/>
  <c r="J44" i="105"/>
  <c r="L44" i="105" s="1"/>
  <c r="G44" i="105"/>
  <c r="F44" i="105"/>
  <c r="H44" i="105" s="1"/>
  <c r="K43" i="105"/>
  <c r="L43" i="105" s="1"/>
  <c r="J43" i="105"/>
  <c r="G43" i="105"/>
  <c r="F43" i="105"/>
  <c r="H43" i="105" s="1"/>
  <c r="L42" i="105"/>
  <c r="K42" i="105"/>
  <c r="J42" i="105"/>
  <c r="H42" i="105"/>
  <c r="G42" i="105"/>
  <c r="F42" i="105"/>
  <c r="K41" i="105"/>
  <c r="L41" i="105" s="1"/>
  <c r="J41" i="105"/>
  <c r="H41" i="105"/>
  <c r="G41" i="105"/>
  <c r="F41" i="105"/>
  <c r="K40" i="105"/>
  <c r="L40" i="105" s="1"/>
  <c r="J40" i="105"/>
  <c r="G40" i="105"/>
  <c r="F40" i="105"/>
  <c r="H40" i="105" s="1"/>
  <c r="K39" i="105"/>
  <c r="L39" i="105" s="1"/>
  <c r="J39" i="105"/>
  <c r="H39" i="105"/>
  <c r="G39" i="105"/>
  <c r="F39" i="105"/>
  <c r="K38" i="105"/>
  <c r="J38" i="105"/>
  <c r="L38" i="105" s="1"/>
  <c r="G38" i="105"/>
  <c r="F38" i="105"/>
  <c r="H38" i="105" s="1"/>
  <c r="K37" i="105"/>
  <c r="L37" i="105" s="1"/>
  <c r="J37" i="105"/>
  <c r="G37" i="105"/>
  <c r="F37" i="105"/>
  <c r="H37" i="105" s="1"/>
  <c r="K36" i="105"/>
  <c r="J36" i="105"/>
  <c r="L36" i="105" s="1"/>
  <c r="G36" i="105"/>
  <c r="F36" i="105"/>
  <c r="H36" i="105" s="1"/>
  <c r="K35" i="105"/>
  <c r="L35" i="105" s="1"/>
  <c r="J35" i="105"/>
  <c r="G35" i="105"/>
  <c r="F35" i="105"/>
  <c r="H35" i="105" s="1"/>
  <c r="L34" i="105"/>
  <c r="K34" i="105"/>
  <c r="J34" i="105"/>
  <c r="G34" i="105"/>
  <c r="H34" i="105" s="1"/>
  <c r="F34" i="105"/>
  <c r="K33" i="105"/>
  <c r="J33" i="105"/>
  <c r="L33" i="105" s="1"/>
  <c r="G33" i="105"/>
  <c r="F33" i="105"/>
  <c r="H33" i="105" s="1"/>
  <c r="L32" i="105"/>
  <c r="K32" i="105"/>
  <c r="J32" i="105"/>
  <c r="G32" i="105"/>
  <c r="F32" i="105"/>
  <c r="H32" i="105" s="1"/>
  <c r="K31" i="105"/>
  <c r="J31" i="105"/>
  <c r="L31" i="105" s="1"/>
  <c r="H31" i="105"/>
  <c r="G31" i="105"/>
  <c r="F31" i="105"/>
  <c r="K30" i="105"/>
  <c r="J30" i="105"/>
  <c r="L30" i="105" s="1"/>
  <c r="G30" i="105"/>
  <c r="F30" i="105"/>
  <c r="H30" i="105" s="1"/>
  <c r="K29" i="105"/>
  <c r="J29" i="105"/>
  <c r="G29" i="105"/>
  <c r="H29" i="105" s="1"/>
  <c r="F29" i="105"/>
  <c r="K28" i="105"/>
  <c r="J28" i="105"/>
  <c r="L28" i="105" s="1"/>
  <c r="H28" i="105"/>
  <c r="G28" i="105"/>
  <c r="F28" i="105"/>
  <c r="K27" i="105"/>
  <c r="J27" i="105"/>
  <c r="L27" i="105" s="1"/>
  <c r="G27" i="105"/>
  <c r="F27" i="105"/>
  <c r="H27" i="105" s="1"/>
  <c r="K26" i="105"/>
  <c r="J26" i="105"/>
  <c r="L26" i="105" s="1"/>
  <c r="H26" i="105"/>
  <c r="G26" i="105"/>
  <c r="F26" i="105"/>
  <c r="K25" i="105"/>
  <c r="J25" i="105"/>
  <c r="L25" i="105" s="1"/>
  <c r="G25" i="105"/>
  <c r="F25" i="105"/>
  <c r="H25" i="105" s="1"/>
  <c r="L24" i="105"/>
  <c r="K24" i="105"/>
  <c r="J24" i="105"/>
  <c r="G24" i="105"/>
  <c r="F24" i="105"/>
  <c r="K23" i="105"/>
  <c r="J23" i="105"/>
  <c r="L23" i="105" s="1"/>
  <c r="G23" i="105"/>
  <c r="H23" i="105" s="1"/>
  <c r="F23" i="105"/>
  <c r="K22" i="105"/>
  <c r="L22" i="105" s="1"/>
  <c r="J22" i="105"/>
  <c r="G22" i="105"/>
  <c r="F22" i="105"/>
  <c r="H22" i="105" s="1"/>
  <c r="K21" i="105"/>
  <c r="J21" i="105"/>
  <c r="G21" i="105"/>
  <c r="F21" i="105"/>
  <c r="H21" i="105" s="1"/>
  <c r="K20" i="105"/>
  <c r="J20" i="105"/>
  <c r="L20" i="105" s="1"/>
  <c r="G20" i="105"/>
  <c r="F20" i="105"/>
  <c r="H20" i="105" s="1"/>
  <c r="K19" i="105"/>
  <c r="J19" i="105"/>
  <c r="G19" i="105"/>
  <c r="F19" i="105"/>
  <c r="H19" i="105" s="1"/>
  <c r="K18" i="105"/>
  <c r="J18" i="105"/>
  <c r="L18" i="105" s="1"/>
  <c r="H18" i="105"/>
  <c r="G18" i="105"/>
  <c r="F18" i="105"/>
  <c r="L17" i="105"/>
  <c r="K17" i="105"/>
  <c r="J17" i="105"/>
  <c r="G17" i="105"/>
  <c r="H17" i="105" s="1"/>
  <c r="F17" i="105"/>
  <c r="C17" i="105"/>
  <c r="D17" i="105" s="1"/>
  <c r="B17" i="105"/>
  <c r="K16" i="105"/>
  <c r="J16" i="105"/>
  <c r="L16" i="105" s="1"/>
  <c r="H16" i="105"/>
  <c r="G16" i="105"/>
  <c r="F16" i="105"/>
  <c r="C16" i="105"/>
  <c r="B16" i="105"/>
  <c r="D16" i="105" s="1"/>
  <c r="K15" i="105"/>
  <c r="J15" i="105"/>
  <c r="L15" i="105" s="1"/>
  <c r="G15" i="105"/>
  <c r="F15" i="105"/>
  <c r="C15" i="105"/>
  <c r="B15" i="105"/>
  <c r="K14" i="105"/>
  <c r="J14" i="105"/>
  <c r="L14" i="105" s="1"/>
  <c r="G14" i="105"/>
  <c r="F14" i="105"/>
  <c r="H14" i="105" s="1"/>
  <c r="C14" i="105"/>
  <c r="B14" i="105"/>
  <c r="K13" i="105"/>
  <c r="J13" i="105"/>
  <c r="L13" i="105" s="1"/>
  <c r="H13" i="105"/>
  <c r="G13" i="105"/>
  <c r="F13" i="105"/>
  <c r="C13" i="105"/>
  <c r="D13" i="105" s="1"/>
  <c r="B13" i="105"/>
  <c r="K12" i="105"/>
  <c r="J12" i="105"/>
  <c r="L12" i="105" s="1"/>
  <c r="G12" i="105"/>
  <c r="F12" i="105"/>
  <c r="H12" i="105" s="1"/>
  <c r="D12" i="105"/>
  <c r="C12" i="105"/>
  <c r="B12" i="105"/>
  <c r="K11" i="105"/>
  <c r="J11" i="105"/>
  <c r="L11" i="105" s="1"/>
  <c r="G11" i="105"/>
  <c r="F11" i="105"/>
  <c r="H11" i="105" s="1"/>
  <c r="D11" i="105"/>
  <c r="C11" i="105"/>
  <c r="B11" i="105"/>
  <c r="K10" i="105"/>
  <c r="J10" i="105"/>
  <c r="L10" i="105" s="1"/>
  <c r="G10" i="105"/>
  <c r="F10" i="105"/>
  <c r="H10" i="105" s="1"/>
  <c r="C10" i="105"/>
  <c r="B10" i="105"/>
  <c r="K9" i="105"/>
  <c r="L9" i="105" s="1"/>
  <c r="J9" i="105"/>
  <c r="G9" i="105"/>
  <c r="F9" i="105"/>
  <c r="H9" i="105" s="1"/>
  <c r="D9" i="105"/>
  <c r="C9" i="105"/>
  <c r="B9" i="105"/>
  <c r="K8" i="105"/>
  <c r="J8" i="105"/>
  <c r="L8" i="105" s="1"/>
  <c r="G8" i="105"/>
  <c r="H8" i="105" s="1"/>
  <c r="F8" i="105"/>
  <c r="C8" i="105"/>
  <c r="B8" i="105"/>
  <c r="D8" i="105" s="1"/>
  <c r="L7" i="105"/>
  <c r="K7" i="105"/>
  <c r="J7" i="105"/>
  <c r="G7" i="105"/>
  <c r="F7" i="105"/>
  <c r="H7" i="105" s="1"/>
  <c r="C7" i="105"/>
  <c r="B7" i="105"/>
  <c r="D7" i="105" s="1"/>
  <c r="K6" i="105"/>
  <c r="J6" i="105"/>
  <c r="L6" i="105" s="1"/>
  <c r="H6" i="105"/>
  <c r="G6" i="105"/>
  <c r="F6" i="105"/>
  <c r="C6" i="105"/>
  <c r="B6" i="105"/>
  <c r="D6" i="105" s="1"/>
  <c r="K5" i="105"/>
  <c r="J5" i="105"/>
  <c r="L5" i="105" s="1"/>
  <c r="G5" i="105"/>
  <c r="F5" i="105"/>
  <c r="H5" i="105" s="1"/>
  <c r="C5" i="105"/>
  <c r="B5" i="105"/>
  <c r="D5" i="105" s="1"/>
  <c r="K4" i="105"/>
  <c r="J4" i="105"/>
  <c r="L4" i="105" s="1"/>
  <c r="G4" i="105"/>
  <c r="F4" i="105"/>
  <c r="H4" i="105" s="1"/>
  <c r="C4" i="105"/>
  <c r="B4" i="105"/>
  <c r="D4" i="105" s="1"/>
  <c r="K3" i="105"/>
  <c r="K47" i="105" s="1"/>
  <c r="J3" i="105"/>
  <c r="L3" i="105" s="1"/>
  <c r="G3" i="105"/>
  <c r="F3" i="105"/>
  <c r="C3" i="105"/>
  <c r="C18" i="105" s="1"/>
  <c r="B3" i="105"/>
  <c r="D3" i="105" s="1"/>
  <c r="I1" i="105"/>
  <c r="G53" i="104"/>
  <c r="G52" i="104"/>
  <c r="H52" i="104" s="1"/>
  <c r="F52" i="104"/>
  <c r="H51" i="104"/>
  <c r="G51" i="104"/>
  <c r="F51" i="104"/>
  <c r="G50" i="104"/>
  <c r="H50" i="104" s="1"/>
  <c r="F50" i="104"/>
  <c r="J49" i="104"/>
  <c r="G49" i="104"/>
  <c r="F49" i="104"/>
  <c r="H49" i="104" s="1"/>
  <c r="G48" i="104"/>
  <c r="F48" i="104"/>
  <c r="H48" i="104" s="1"/>
  <c r="H47" i="104"/>
  <c r="G47" i="104"/>
  <c r="F47" i="104"/>
  <c r="K46" i="104"/>
  <c r="J46" i="104"/>
  <c r="L46" i="104" s="1"/>
  <c r="G46" i="104"/>
  <c r="F46" i="104"/>
  <c r="H46" i="104" s="1"/>
  <c r="K45" i="104"/>
  <c r="J45" i="104"/>
  <c r="L45" i="104" s="1"/>
  <c r="H45" i="104"/>
  <c r="G45" i="104"/>
  <c r="F45" i="104"/>
  <c r="K44" i="104"/>
  <c r="J44" i="104"/>
  <c r="L44" i="104" s="1"/>
  <c r="G44" i="104"/>
  <c r="F44" i="104"/>
  <c r="H44" i="104" s="1"/>
  <c r="K43" i="104"/>
  <c r="J43" i="104"/>
  <c r="L43" i="104" s="1"/>
  <c r="H43" i="104"/>
  <c r="G43" i="104"/>
  <c r="F43" i="104"/>
  <c r="K42" i="104"/>
  <c r="J42" i="104"/>
  <c r="L42" i="104" s="1"/>
  <c r="G42" i="104"/>
  <c r="F42" i="104"/>
  <c r="H42" i="104" s="1"/>
  <c r="K41" i="104"/>
  <c r="J41" i="104"/>
  <c r="L41" i="104" s="1"/>
  <c r="H41" i="104"/>
  <c r="G41" i="104"/>
  <c r="F41" i="104"/>
  <c r="K40" i="104"/>
  <c r="J40" i="104"/>
  <c r="L40" i="104" s="1"/>
  <c r="G40" i="104"/>
  <c r="F40" i="104"/>
  <c r="H40" i="104" s="1"/>
  <c r="K39" i="104"/>
  <c r="J39" i="104"/>
  <c r="L39" i="104" s="1"/>
  <c r="H39" i="104"/>
  <c r="G39" i="104"/>
  <c r="F39" i="104"/>
  <c r="K38" i="104"/>
  <c r="J38" i="104"/>
  <c r="L38" i="104" s="1"/>
  <c r="G38" i="104"/>
  <c r="F38" i="104"/>
  <c r="H38" i="104" s="1"/>
  <c r="K37" i="104"/>
  <c r="J37" i="104"/>
  <c r="L37" i="104" s="1"/>
  <c r="H37" i="104"/>
  <c r="G37" i="104"/>
  <c r="F37" i="104"/>
  <c r="K36" i="104"/>
  <c r="J36" i="104"/>
  <c r="L36" i="104" s="1"/>
  <c r="G36" i="104"/>
  <c r="F36" i="104"/>
  <c r="H36" i="104" s="1"/>
  <c r="K35" i="104"/>
  <c r="J35" i="104"/>
  <c r="L35" i="104" s="1"/>
  <c r="H35" i="104"/>
  <c r="G35" i="104"/>
  <c r="F35" i="104"/>
  <c r="K34" i="104"/>
  <c r="J34" i="104"/>
  <c r="L34" i="104" s="1"/>
  <c r="G34" i="104"/>
  <c r="F34" i="104"/>
  <c r="H34" i="104" s="1"/>
  <c r="K33" i="104"/>
  <c r="J33" i="104"/>
  <c r="L33" i="104" s="1"/>
  <c r="H33" i="104"/>
  <c r="G33" i="104"/>
  <c r="F33" i="104"/>
  <c r="K32" i="104"/>
  <c r="J32" i="104"/>
  <c r="L32" i="104" s="1"/>
  <c r="G32" i="104"/>
  <c r="F32" i="104"/>
  <c r="H32" i="104" s="1"/>
  <c r="K31" i="104"/>
  <c r="J31" i="104"/>
  <c r="L31" i="104" s="1"/>
  <c r="H31" i="104"/>
  <c r="G31" i="104"/>
  <c r="F31" i="104"/>
  <c r="K30" i="104"/>
  <c r="J30" i="104"/>
  <c r="L30" i="104" s="1"/>
  <c r="G30" i="104"/>
  <c r="F30" i="104"/>
  <c r="H30" i="104" s="1"/>
  <c r="K29" i="104"/>
  <c r="J29" i="104"/>
  <c r="L29" i="104" s="1"/>
  <c r="H29" i="104"/>
  <c r="G29" i="104"/>
  <c r="F29" i="104"/>
  <c r="K28" i="104"/>
  <c r="J28" i="104"/>
  <c r="L28" i="104" s="1"/>
  <c r="G28" i="104"/>
  <c r="F28" i="104"/>
  <c r="H28" i="104" s="1"/>
  <c r="K27" i="104"/>
  <c r="J27" i="104"/>
  <c r="L27" i="104" s="1"/>
  <c r="H27" i="104"/>
  <c r="G27" i="104"/>
  <c r="F27" i="104"/>
  <c r="K26" i="104"/>
  <c r="J26" i="104"/>
  <c r="L26" i="104" s="1"/>
  <c r="G26" i="104"/>
  <c r="F26" i="104"/>
  <c r="H26" i="104" s="1"/>
  <c r="K25" i="104"/>
  <c r="J25" i="104"/>
  <c r="L25" i="104" s="1"/>
  <c r="H25" i="104"/>
  <c r="G25" i="104"/>
  <c r="F25" i="104"/>
  <c r="K24" i="104"/>
  <c r="J24" i="104"/>
  <c r="L24" i="104" s="1"/>
  <c r="G24" i="104"/>
  <c r="F24" i="104"/>
  <c r="H24" i="104" s="1"/>
  <c r="K23" i="104"/>
  <c r="J23" i="104"/>
  <c r="L23" i="104" s="1"/>
  <c r="H23" i="104"/>
  <c r="G23" i="104"/>
  <c r="F23" i="104"/>
  <c r="K22" i="104"/>
  <c r="J22" i="104"/>
  <c r="L22" i="104" s="1"/>
  <c r="G22" i="104"/>
  <c r="F22" i="104"/>
  <c r="H22" i="104" s="1"/>
  <c r="K21" i="104"/>
  <c r="J21" i="104"/>
  <c r="L21" i="104" s="1"/>
  <c r="H21" i="104"/>
  <c r="G21" i="104"/>
  <c r="F21" i="104"/>
  <c r="K20" i="104"/>
  <c r="J20" i="104"/>
  <c r="L20" i="104" s="1"/>
  <c r="G20" i="104"/>
  <c r="F20" i="104"/>
  <c r="H20" i="104" s="1"/>
  <c r="K19" i="104"/>
  <c r="J19" i="104"/>
  <c r="L19" i="104" s="1"/>
  <c r="H19" i="104"/>
  <c r="G19" i="104"/>
  <c r="F19" i="104"/>
  <c r="K18" i="104"/>
  <c r="J18" i="104"/>
  <c r="L18" i="104" s="1"/>
  <c r="G18" i="104"/>
  <c r="F18" i="104"/>
  <c r="H18" i="104" s="1"/>
  <c r="L17" i="104"/>
  <c r="K17" i="104"/>
  <c r="J17" i="104"/>
  <c r="G17" i="104"/>
  <c r="F17" i="104"/>
  <c r="H17" i="104" s="1"/>
  <c r="C17" i="104"/>
  <c r="B17" i="104"/>
  <c r="D17" i="104" s="1"/>
  <c r="K16" i="104"/>
  <c r="J16" i="104"/>
  <c r="L16" i="104" s="1"/>
  <c r="H16" i="104"/>
  <c r="G16" i="104"/>
  <c r="F16" i="104"/>
  <c r="C16" i="104"/>
  <c r="B16" i="104"/>
  <c r="D16" i="104" s="1"/>
  <c r="K15" i="104"/>
  <c r="J15" i="104"/>
  <c r="L15" i="104" s="1"/>
  <c r="G15" i="104"/>
  <c r="F15" i="104"/>
  <c r="H15" i="104" s="1"/>
  <c r="D15" i="104"/>
  <c r="C15" i="104"/>
  <c r="B15" i="104"/>
  <c r="K14" i="104"/>
  <c r="J14" i="104"/>
  <c r="L14" i="104" s="1"/>
  <c r="G14" i="104"/>
  <c r="F14" i="104"/>
  <c r="H14" i="104" s="1"/>
  <c r="C14" i="104"/>
  <c r="B14" i="104"/>
  <c r="D14" i="104" s="1"/>
  <c r="L13" i="104"/>
  <c r="K13" i="104"/>
  <c r="J13" i="104"/>
  <c r="G13" i="104"/>
  <c r="F13" i="104"/>
  <c r="H13" i="104" s="1"/>
  <c r="C13" i="104"/>
  <c r="B13" i="104"/>
  <c r="D13" i="104" s="1"/>
  <c r="K12" i="104"/>
  <c r="J12" i="104"/>
  <c r="L12" i="104" s="1"/>
  <c r="H12" i="104"/>
  <c r="G12" i="104"/>
  <c r="F12" i="104"/>
  <c r="C12" i="104"/>
  <c r="B12" i="104"/>
  <c r="D12" i="104" s="1"/>
  <c r="K11" i="104"/>
  <c r="J11" i="104"/>
  <c r="L11" i="104" s="1"/>
  <c r="G11" i="104"/>
  <c r="F11" i="104"/>
  <c r="H11" i="104" s="1"/>
  <c r="D11" i="104"/>
  <c r="C11" i="104"/>
  <c r="B11" i="104"/>
  <c r="K10" i="104"/>
  <c r="J10" i="104"/>
  <c r="L10" i="104" s="1"/>
  <c r="G10" i="104"/>
  <c r="F10" i="104"/>
  <c r="H10" i="104" s="1"/>
  <c r="C10" i="104"/>
  <c r="B10" i="104"/>
  <c r="D10" i="104" s="1"/>
  <c r="L9" i="104"/>
  <c r="K9" i="104"/>
  <c r="J9" i="104"/>
  <c r="G9" i="104"/>
  <c r="F9" i="104"/>
  <c r="H9" i="104" s="1"/>
  <c r="C9" i="104"/>
  <c r="B9" i="104"/>
  <c r="D9" i="104" s="1"/>
  <c r="K8" i="104"/>
  <c r="J8" i="104"/>
  <c r="L8" i="104" s="1"/>
  <c r="H8" i="104"/>
  <c r="G8" i="104"/>
  <c r="F8" i="104"/>
  <c r="C8" i="104"/>
  <c r="B8" i="104"/>
  <c r="D8" i="104" s="1"/>
  <c r="K7" i="104"/>
  <c r="J7" i="104"/>
  <c r="L7" i="104" s="1"/>
  <c r="G7" i="104"/>
  <c r="F7" i="104"/>
  <c r="H7" i="104" s="1"/>
  <c r="D7" i="104"/>
  <c r="C7" i="104"/>
  <c r="B7" i="104"/>
  <c r="K6" i="104"/>
  <c r="J6" i="104"/>
  <c r="L6" i="104" s="1"/>
  <c r="G6" i="104"/>
  <c r="F6" i="104"/>
  <c r="H6" i="104" s="1"/>
  <c r="C6" i="104"/>
  <c r="B6" i="104"/>
  <c r="D6" i="104" s="1"/>
  <c r="L5" i="104"/>
  <c r="K5" i="104"/>
  <c r="J5" i="104"/>
  <c r="G5" i="104"/>
  <c r="F5" i="104"/>
  <c r="H5" i="104" s="1"/>
  <c r="C5" i="104"/>
  <c r="B5" i="104"/>
  <c r="D5" i="104" s="1"/>
  <c r="K4" i="104"/>
  <c r="J4" i="104"/>
  <c r="L4" i="104" s="1"/>
  <c r="H4" i="104"/>
  <c r="G4" i="104"/>
  <c r="F4" i="104"/>
  <c r="C4" i="104"/>
  <c r="B4" i="104"/>
  <c r="D4" i="104" s="1"/>
  <c r="K3" i="104"/>
  <c r="K47" i="104" s="1"/>
  <c r="J3" i="104"/>
  <c r="L3" i="104" s="1"/>
  <c r="G3" i="104"/>
  <c r="F3" i="104"/>
  <c r="H3" i="104" s="1"/>
  <c r="D3" i="104"/>
  <c r="C3" i="104"/>
  <c r="C18" i="104" s="1"/>
  <c r="B3" i="104"/>
  <c r="B18" i="104" s="1"/>
  <c r="I1" i="104"/>
  <c r="G52" i="103"/>
  <c r="H52" i="103" s="1"/>
  <c r="F52" i="103"/>
  <c r="H51" i="103"/>
  <c r="G51" i="103"/>
  <c r="F51" i="103"/>
  <c r="G50" i="103"/>
  <c r="H50" i="103" s="1"/>
  <c r="F50" i="103"/>
  <c r="J49" i="103"/>
  <c r="H49" i="103"/>
  <c r="G49" i="103"/>
  <c r="F49" i="103"/>
  <c r="G48" i="103"/>
  <c r="F48" i="103"/>
  <c r="H47" i="103"/>
  <c r="G47" i="103"/>
  <c r="F47" i="103"/>
  <c r="L46" i="103"/>
  <c r="K46" i="103"/>
  <c r="J46" i="103"/>
  <c r="G46" i="103"/>
  <c r="F46" i="103"/>
  <c r="L45" i="103"/>
  <c r="K45" i="103"/>
  <c r="J45" i="103"/>
  <c r="H45" i="103"/>
  <c r="G45" i="103"/>
  <c r="F45" i="103"/>
  <c r="L44" i="103"/>
  <c r="K44" i="103"/>
  <c r="J44" i="103"/>
  <c r="G44" i="103"/>
  <c r="F44" i="103"/>
  <c r="H44" i="103" s="1"/>
  <c r="L43" i="103"/>
  <c r="K43" i="103"/>
  <c r="J43" i="103"/>
  <c r="H43" i="103"/>
  <c r="G43" i="103"/>
  <c r="F43" i="103"/>
  <c r="L42" i="103"/>
  <c r="K42" i="103"/>
  <c r="J42" i="103"/>
  <c r="G42" i="103"/>
  <c r="F42" i="103"/>
  <c r="H42" i="103" s="1"/>
  <c r="L41" i="103"/>
  <c r="K41" i="103"/>
  <c r="J41" i="103"/>
  <c r="H41" i="103"/>
  <c r="G41" i="103"/>
  <c r="F41" i="103"/>
  <c r="L40" i="103"/>
  <c r="K40" i="103"/>
  <c r="J40" i="103"/>
  <c r="G40" i="103"/>
  <c r="F40" i="103"/>
  <c r="L39" i="103"/>
  <c r="K39" i="103"/>
  <c r="J39" i="103"/>
  <c r="H39" i="103"/>
  <c r="G39" i="103"/>
  <c r="F39" i="103"/>
  <c r="L38" i="103"/>
  <c r="K38" i="103"/>
  <c r="J38" i="103"/>
  <c r="G38" i="103"/>
  <c r="F38" i="103"/>
  <c r="H38" i="103" s="1"/>
  <c r="L37" i="103"/>
  <c r="K37" i="103"/>
  <c r="J37" i="103"/>
  <c r="H37" i="103"/>
  <c r="G37" i="103"/>
  <c r="F37" i="103"/>
  <c r="L36" i="103"/>
  <c r="K36" i="103"/>
  <c r="J36" i="103"/>
  <c r="G36" i="103"/>
  <c r="F36" i="103"/>
  <c r="L35" i="103"/>
  <c r="K35" i="103"/>
  <c r="J35" i="103"/>
  <c r="H35" i="103"/>
  <c r="G35" i="103"/>
  <c r="F35" i="103"/>
  <c r="L34" i="103"/>
  <c r="K34" i="103"/>
  <c r="J34" i="103"/>
  <c r="G34" i="103"/>
  <c r="F34" i="103"/>
  <c r="H34" i="103" s="1"/>
  <c r="L33" i="103"/>
  <c r="K33" i="103"/>
  <c r="J33" i="103"/>
  <c r="H33" i="103"/>
  <c r="G33" i="103"/>
  <c r="F33" i="103"/>
  <c r="L32" i="103"/>
  <c r="K32" i="103"/>
  <c r="J32" i="103"/>
  <c r="G32" i="103"/>
  <c r="F32" i="103"/>
  <c r="H32" i="103" s="1"/>
  <c r="L31" i="103"/>
  <c r="K31" i="103"/>
  <c r="J31" i="103"/>
  <c r="H31" i="103"/>
  <c r="G31" i="103"/>
  <c r="F31" i="103"/>
  <c r="L30" i="103"/>
  <c r="K30" i="103"/>
  <c r="J30" i="103"/>
  <c r="G30" i="103"/>
  <c r="F30" i="103"/>
  <c r="L29" i="103"/>
  <c r="K29" i="103"/>
  <c r="J29" i="103"/>
  <c r="H29" i="103"/>
  <c r="G29" i="103"/>
  <c r="F29" i="103"/>
  <c r="L28" i="103"/>
  <c r="K28" i="103"/>
  <c r="J28" i="103"/>
  <c r="G28" i="103"/>
  <c r="F28" i="103"/>
  <c r="H28" i="103" s="1"/>
  <c r="L27" i="103"/>
  <c r="K27" i="103"/>
  <c r="J27" i="103"/>
  <c r="H27" i="103"/>
  <c r="G27" i="103"/>
  <c r="F27" i="103"/>
  <c r="L26" i="103"/>
  <c r="K26" i="103"/>
  <c r="J26" i="103"/>
  <c r="G26" i="103"/>
  <c r="F26" i="103"/>
  <c r="H26" i="103" s="1"/>
  <c r="L25" i="103"/>
  <c r="K25" i="103"/>
  <c r="J25" i="103"/>
  <c r="H25" i="103"/>
  <c r="G25" i="103"/>
  <c r="F25" i="103"/>
  <c r="L24" i="103"/>
  <c r="K24" i="103"/>
  <c r="J24" i="103"/>
  <c r="G24" i="103"/>
  <c r="F24" i="103"/>
  <c r="L23" i="103"/>
  <c r="K23" i="103"/>
  <c r="J23" i="103"/>
  <c r="H23" i="103"/>
  <c r="G23" i="103"/>
  <c r="F23" i="103"/>
  <c r="L22" i="103"/>
  <c r="K22" i="103"/>
  <c r="J22" i="103"/>
  <c r="G22" i="103"/>
  <c r="F22" i="103"/>
  <c r="L21" i="103"/>
  <c r="K21" i="103"/>
  <c r="J21" i="103"/>
  <c r="H21" i="103"/>
  <c r="G21" i="103"/>
  <c r="F21" i="103"/>
  <c r="L20" i="103"/>
  <c r="K20" i="103"/>
  <c r="J20" i="103"/>
  <c r="G20" i="103"/>
  <c r="F20" i="103"/>
  <c r="H20" i="103" s="1"/>
  <c r="L19" i="103"/>
  <c r="K19" i="103"/>
  <c r="J19" i="103"/>
  <c r="H19" i="103"/>
  <c r="G19" i="103"/>
  <c r="F19" i="103"/>
  <c r="L18" i="103"/>
  <c r="K18" i="103"/>
  <c r="J18" i="103"/>
  <c r="G18" i="103"/>
  <c r="F18" i="103"/>
  <c r="H18" i="103" s="1"/>
  <c r="L17" i="103"/>
  <c r="K17" i="103"/>
  <c r="J17" i="103"/>
  <c r="H17" i="103"/>
  <c r="G17" i="103"/>
  <c r="F17" i="103"/>
  <c r="C17" i="103"/>
  <c r="B17" i="103"/>
  <c r="D17" i="103" s="1"/>
  <c r="L16" i="103"/>
  <c r="K16" i="103"/>
  <c r="J16" i="103"/>
  <c r="H16" i="103"/>
  <c r="G16" i="103"/>
  <c r="F16" i="103"/>
  <c r="D16" i="103"/>
  <c r="C16" i="103"/>
  <c r="B16" i="103"/>
  <c r="K15" i="103"/>
  <c r="J15" i="103"/>
  <c r="L15" i="103" s="1"/>
  <c r="H15" i="103"/>
  <c r="G15" i="103"/>
  <c r="F15" i="103"/>
  <c r="D15" i="103"/>
  <c r="C15" i="103"/>
  <c r="B15" i="103"/>
  <c r="L14" i="103"/>
  <c r="K14" i="103"/>
  <c r="J14" i="103"/>
  <c r="G14" i="103"/>
  <c r="F14" i="103"/>
  <c r="D14" i="103"/>
  <c r="C14" i="103"/>
  <c r="B14" i="103"/>
  <c r="L13" i="103"/>
  <c r="K13" i="103"/>
  <c r="J13" i="103"/>
  <c r="H13" i="103"/>
  <c r="G13" i="103"/>
  <c r="F13" i="103"/>
  <c r="C13" i="103"/>
  <c r="B13" i="103"/>
  <c r="D13" i="103" s="1"/>
  <c r="L12" i="103"/>
  <c r="K12" i="103"/>
  <c r="J12" i="103"/>
  <c r="H12" i="103"/>
  <c r="G12" i="103"/>
  <c r="F12" i="103"/>
  <c r="D12" i="103"/>
  <c r="C12" i="103"/>
  <c r="B12" i="103"/>
  <c r="K11" i="103"/>
  <c r="J11" i="103"/>
  <c r="L11" i="103" s="1"/>
  <c r="H11" i="103"/>
  <c r="G11" i="103"/>
  <c r="F11" i="103"/>
  <c r="D11" i="103"/>
  <c r="C11" i="103"/>
  <c r="B11" i="103"/>
  <c r="L10" i="103"/>
  <c r="K10" i="103"/>
  <c r="J10" i="103"/>
  <c r="G10" i="103"/>
  <c r="F10" i="103"/>
  <c r="D10" i="103"/>
  <c r="C10" i="103"/>
  <c r="B10" i="103"/>
  <c r="L9" i="103"/>
  <c r="K9" i="103"/>
  <c r="J9" i="103"/>
  <c r="H9" i="103"/>
  <c r="G9" i="103"/>
  <c r="F9" i="103"/>
  <c r="C9" i="103"/>
  <c r="B9" i="103"/>
  <c r="K8" i="103"/>
  <c r="J8" i="103"/>
  <c r="L8" i="103" s="1"/>
  <c r="H8" i="103"/>
  <c r="G8" i="103"/>
  <c r="F8" i="103"/>
  <c r="D8" i="103"/>
  <c r="C8" i="103"/>
  <c r="B8" i="103"/>
  <c r="K7" i="103"/>
  <c r="J7" i="103"/>
  <c r="L7" i="103" s="1"/>
  <c r="G7" i="103"/>
  <c r="F7" i="103"/>
  <c r="H7" i="103" s="1"/>
  <c r="D7" i="103"/>
  <c r="C7" i="103"/>
  <c r="B7" i="103"/>
  <c r="L6" i="103"/>
  <c r="K6" i="103"/>
  <c r="J6" i="103"/>
  <c r="G6" i="103"/>
  <c r="F6" i="103"/>
  <c r="H6" i="103" s="1"/>
  <c r="C6" i="103"/>
  <c r="B6" i="103"/>
  <c r="D6" i="103" s="1"/>
  <c r="K5" i="103"/>
  <c r="J5" i="103"/>
  <c r="L5" i="103" s="1"/>
  <c r="H5" i="103"/>
  <c r="G5" i="103"/>
  <c r="F5" i="103"/>
  <c r="C5" i="103"/>
  <c r="B5" i="103"/>
  <c r="D5" i="103" s="1"/>
  <c r="K4" i="103"/>
  <c r="J4" i="103"/>
  <c r="L4" i="103" s="1"/>
  <c r="G4" i="103"/>
  <c r="F4" i="103"/>
  <c r="H4" i="103" s="1"/>
  <c r="D4" i="103"/>
  <c r="C4" i="103"/>
  <c r="B4" i="103"/>
  <c r="K3" i="103"/>
  <c r="J3" i="103"/>
  <c r="J47" i="103" s="1"/>
  <c r="G3" i="103"/>
  <c r="F3" i="103"/>
  <c r="F53" i="103" s="1"/>
  <c r="C3" i="103"/>
  <c r="C18" i="103" s="1"/>
  <c r="B3" i="103"/>
  <c r="B18" i="103" s="1"/>
  <c r="D18" i="103" s="1"/>
  <c r="I1" i="103"/>
  <c r="H52" i="102"/>
  <c r="G52" i="102"/>
  <c r="F52" i="102"/>
  <c r="G51" i="102"/>
  <c r="F51" i="102"/>
  <c r="H51" i="102" s="1"/>
  <c r="G50" i="102"/>
  <c r="F50" i="102"/>
  <c r="H50" i="102" s="1"/>
  <c r="J49" i="102"/>
  <c r="H49" i="102"/>
  <c r="G49" i="102"/>
  <c r="F49" i="102"/>
  <c r="G48" i="102"/>
  <c r="H48" i="102" s="1"/>
  <c r="F48" i="102"/>
  <c r="G47" i="102"/>
  <c r="F47" i="102"/>
  <c r="H47" i="102" s="1"/>
  <c r="L46" i="102"/>
  <c r="K46" i="102"/>
  <c r="J46" i="102"/>
  <c r="G46" i="102"/>
  <c r="H46" i="102" s="1"/>
  <c r="F46" i="102"/>
  <c r="K45" i="102"/>
  <c r="L45" i="102" s="1"/>
  <c r="J45" i="102"/>
  <c r="G45" i="102"/>
  <c r="F45" i="102"/>
  <c r="H45" i="102" s="1"/>
  <c r="L44" i="102"/>
  <c r="K44" i="102"/>
  <c r="J44" i="102"/>
  <c r="G44" i="102"/>
  <c r="H44" i="102" s="1"/>
  <c r="F44" i="102"/>
  <c r="K43" i="102"/>
  <c r="L43" i="102" s="1"/>
  <c r="J43" i="102"/>
  <c r="G43" i="102"/>
  <c r="F43" i="102"/>
  <c r="H43" i="102" s="1"/>
  <c r="L42" i="102"/>
  <c r="K42" i="102"/>
  <c r="J42" i="102"/>
  <c r="G42" i="102"/>
  <c r="H42" i="102" s="1"/>
  <c r="F42" i="102"/>
  <c r="K41" i="102"/>
  <c r="L41" i="102" s="1"/>
  <c r="J41" i="102"/>
  <c r="G41" i="102"/>
  <c r="F41" i="102"/>
  <c r="H41" i="102" s="1"/>
  <c r="L40" i="102"/>
  <c r="K40" i="102"/>
  <c r="J40" i="102"/>
  <c r="G40" i="102"/>
  <c r="H40" i="102" s="1"/>
  <c r="F40" i="102"/>
  <c r="K39" i="102"/>
  <c r="L39" i="102" s="1"/>
  <c r="J39" i="102"/>
  <c r="G39" i="102"/>
  <c r="F39" i="102"/>
  <c r="H39" i="102" s="1"/>
  <c r="L38" i="102"/>
  <c r="K38" i="102"/>
  <c r="J38" i="102"/>
  <c r="G38" i="102"/>
  <c r="H38" i="102" s="1"/>
  <c r="F38" i="102"/>
  <c r="K37" i="102"/>
  <c r="L37" i="102" s="1"/>
  <c r="J37" i="102"/>
  <c r="G37" i="102"/>
  <c r="F37" i="102"/>
  <c r="H37" i="102" s="1"/>
  <c r="L36" i="102"/>
  <c r="K36" i="102"/>
  <c r="J36" i="102"/>
  <c r="G36" i="102"/>
  <c r="H36" i="102" s="1"/>
  <c r="F36" i="102"/>
  <c r="K35" i="102"/>
  <c r="L35" i="102" s="1"/>
  <c r="J35" i="102"/>
  <c r="G35" i="102"/>
  <c r="F35" i="102"/>
  <c r="H35" i="102" s="1"/>
  <c r="L34" i="102"/>
  <c r="K34" i="102"/>
  <c r="J34" i="102"/>
  <c r="G34" i="102"/>
  <c r="H34" i="102" s="1"/>
  <c r="F34" i="102"/>
  <c r="K33" i="102"/>
  <c r="L33" i="102" s="1"/>
  <c r="J33" i="102"/>
  <c r="G33" i="102"/>
  <c r="F33" i="102"/>
  <c r="H33" i="102" s="1"/>
  <c r="L32" i="102"/>
  <c r="K32" i="102"/>
  <c r="J32" i="102"/>
  <c r="G32" i="102"/>
  <c r="H32" i="102" s="1"/>
  <c r="F32" i="102"/>
  <c r="K31" i="102"/>
  <c r="L31" i="102" s="1"/>
  <c r="J31" i="102"/>
  <c r="G31" i="102"/>
  <c r="F31" i="102"/>
  <c r="H31" i="102" s="1"/>
  <c r="L30" i="102"/>
  <c r="K30" i="102"/>
  <c r="J30" i="102"/>
  <c r="G30" i="102"/>
  <c r="H30" i="102" s="1"/>
  <c r="F30" i="102"/>
  <c r="K29" i="102"/>
  <c r="L29" i="102" s="1"/>
  <c r="J29" i="102"/>
  <c r="G29" i="102"/>
  <c r="F29" i="102"/>
  <c r="H29" i="102" s="1"/>
  <c r="L28" i="102"/>
  <c r="K28" i="102"/>
  <c r="J28" i="102"/>
  <c r="G28" i="102"/>
  <c r="H28" i="102" s="1"/>
  <c r="F28" i="102"/>
  <c r="K27" i="102"/>
  <c r="L27" i="102" s="1"/>
  <c r="J27" i="102"/>
  <c r="G27" i="102"/>
  <c r="F27" i="102"/>
  <c r="H27" i="102" s="1"/>
  <c r="L26" i="102"/>
  <c r="K26" i="102"/>
  <c r="J26" i="102"/>
  <c r="G26" i="102"/>
  <c r="H26" i="102" s="1"/>
  <c r="F26" i="102"/>
  <c r="K25" i="102"/>
  <c r="L25" i="102" s="1"/>
  <c r="J25" i="102"/>
  <c r="G25" i="102"/>
  <c r="F25" i="102"/>
  <c r="H25" i="102" s="1"/>
  <c r="L24" i="102"/>
  <c r="K24" i="102"/>
  <c r="J24" i="102"/>
  <c r="G24" i="102"/>
  <c r="H24" i="102" s="1"/>
  <c r="F24" i="102"/>
  <c r="K23" i="102"/>
  <c r="L23" i="102" s="1"/>
  <c r="J23" i="102"/>
  <c r="G23" i="102"/>
  <c r="F23" i="102"/>
  <c r="H23" i="102" s="1"/>
  <c r="L22" i="102"/>
  <c r="K22" i="102"/>
  <c r="J22" i="102"/>
  <c r="G22" i="102"/>
  <c r="H22" i="102" s="1"/>
  <c r="F22" i="102"/>
  <c r="K21" i="102"/>
  <c r="L21" i="102" s="1"/>
  <c r="J21" i="102"/>
  <c r="G21" i="102"/>
  <c r="F21" i="102"/>
  <c r="H21" i="102" s="1"/>
  <c r="L20" i="102"/>
  <c r="K20" i="102"/>
  <c r="J20" i="102"/>
  <c r="G20" i="102"/>
  <c r="H20" i="102" s="1"/>
  <c r="F20" i="102"/>
  <c r="K19" i="102"/>
  <c r="L19" i="102" s="1"/>
  <c r="J19" i="102"/>
  <c r="G19" i="102"/>
  <c r="F19" i="102"/>
  <c r="H19" i="102" s="1"/>
  <c r="L18" i="102"/>
  <c r="K18" i="102"/>
  <c r="J18" i="102"/>
  <c r="G18" i="102"/>
  <c r="H18" i="102" s="1"/>
  <c r="F18" i="102"/>
  <c r="K17" i="102"/>
  <c r="J17" i="102"/>
  <c r="L17" i="102" s="1"/>
  <c r="H17" i="102"/>
  <c r="G17" i="102"/>
  <c r="F17" i="102"/>
  <c r="C17" i="102"/>
  <c r="D17" i="102" s="1"/>
  <c r="B17" i="102"/>
  <c r="K16" i="102"/>
  <c r="L16" i="102" s="1"/>
  <c r="J16" i="102"/>
  <c r="G16" i="102"/>
  <c r="F16" i="102"/>
  <c r="H16" i="102" s="1"/>
  <c r="D16" i="102"/>
  <c r="C16" i="102"/>
  <c r="B16" i="102"/>
  <c r="K15" i="102"/>
  <c r="L15" i="102" s="1"/>
  <c r="J15" i="102"/>
  <c r="G15" i="102"/>
  <c r="H15" i="102" s="1"/>
  <c r="F15" i="102"/>
  <c r="C15" i="102"/>
  <c r="B15" i="102"/>
  <c r="D15" i="102" s="1"/>
  <c r="L14" i="102"/>
  <c r="K14" i="102"/>
  <c r="J14" i="102"/>
  <c r="G14" i="102"/>
  <c r="H14" i="102" s="1"/>
  <c r="F14" i="102"/>
  <c r="C14" i="102"/>
  <c r="D14" i="102" s="1"/>
  <c r="B14" i="102"/>
  <c r="K13" i="102"/>
  <c r="J13" i="102"/>
  <c r="L13" i="102" s="1"/>
  <c r="H13" i="102"/>
  <c r="G13" i="102"/>
  <c r="F13" i="102"/>
  <c r="C13" i="102"/>
  <c r="D13" i="102" s="1"/>
  <c r="B13" i="102"/>
  <c r="K12" i="102"/>
  <c r="L12" i="102" s="1"/>
  <c r="J12" i="102"/>
  <c r="G12" i="102"/>
  <c r="F12" i="102"/>
  <c r="H12" i="102" s="1"/>
  <c r="D12" i="102"/>
  <c r="C12" i="102"/>
  <c r="B12" i="102"/>
  <c r="K11" i="102"/>
  <c r="L11" i="102" s="1"/>
  <c r="J11" i="102"/>
  <c r="G11" i="102"/>
  <c r="H11" i="102" s="1"/>
  <c r="F11" i="102"/>
  <c r="C11" i="102"/>
  <c r="B11" i="102"/>
  <c r="D11" i="102" s="1"/>
  <c r="L10" i="102"/>
  <c r="K10" i="102"/>
  <c r="J10" i="102"/>
  <c r="G10" i="102"/>
  <c r="H10" i="102" s="1"/>
  <c r="F10" i="102"/>
  <c r="C10" i="102"/>
  <c r="D10" i="102" s="1"/>
  <c r="B10" i="102"/>
  <c r="K9" i="102"/>
  <c r="J9" i="102"/>
  <c r="L9" i="102" s="1"/>
  <c r="H9" i="102"/>
  <c r="G9" i="102"/>
  <c r="F9" i="102"/>
  <c r="C9" i="102"/>
  <c r="D9" i="102" s="1"/>
  <c r="B9" i="102"/>
  <c r="K8" i="102"/>
  <c r="L8" i="102" s="1"/>
  <c r="J8" i="102"/>
  <c r="G8" i="102"/>
  <c r="F8" i="102"/>
  <c r="H8" i="102" s="1"/>
  <c r="D8" i="102"/>
  <c r="C8" i="102"/>
  <c r="B8" i="102"/>
  <c r="K7" i="102"/>
  <c r="L7" i="102" s="1"/>
  <c r="J7" i="102"/>
  <c r="G7" i="102"/>
  <c r="H7" i="102" s="1"/>
  <c r="F7" i="102"/>
  <c r="C7" i="102"/>
  <c r="B7" i="102"/>
  <c r="D7" i="102" s="1"/>
  <c r="L6" i="102"/>
  <c r="K6" i="102"/>
  <c r="J6" i="102"/>
  <c r="G6" i="102"/>
  <c r="H6" i="102" s="1"/>
  <c r="F6" i="102"/>
  <c r="C6" i="102"/>
  <c r="D6" i="102" s="1"/>
  <c r="B6" i="102"/>
  <c r="K5" i="102"/>
  <c r="J5" i="102"/>
  <c r="L5" i="102" s="1"/>
  <c r="H5" i="102"/>
  <c r="G5" i="102"/>
  <c r="F5" i="102"/>
  <c r="C5" i="102"/>
  <c r="D5" i="102" s="1"/>
  <c r="B5" i="102"/>
  <c r="K4" i="102"/>
  <c r="L4" i="102" s="1"/>
  <c r="J4" i="102"/>
  <c r="G4" i="102"/>
  <c r="F4" i="102"/>
  <c r="D4" i="102"/>
  <c r="C4" i="102"/>
  <c r="B4" i="102"/>
  <c r="K3" i="102"/>
  <c r="L3" i="102" s="1"/>
  <c r="J3" i="102"/>
  <c r="G3" i="102"/>
  <c r="H3" i="102" s="1"/>
  <c r="F3" i="102"/>
  <c r="C3" i="102"/>
  <c r="B3" i="102"/>
  <c r="I1" i="102"/>
  <c r="H52" i="101"/>
  <c r="G52" i="101"/>
  <c r="F52" i="101"/>
  <c r="G51" i="101"/>
  <c r="F51" i="101"/>
  <c r="H51" i="101" s="1"/>
  <c r="H50" i="101"/>
  <c r="G50" i="101"/>
  <c r="F50" i="101"/>
  <c r="J49" i="101"/>
  <c r="G49" i="101"/>
  <c r="F49" i="101"/>
  <c r="H49" i="101" s="1"/>
  <c r="G48" i="101"/>
  <c r="F48" i="101"/>
  <c r="H48" i="101" s="1"/>
  <c r="G47" i="101"/>
  <c r="F47" i="101"/>
  <c r="H47" i="101" s="1"/>
  <c r="K46" i="101"/>
  <c r="J46" i="101"/>
  <c r="L46" i="101" s="1"/>
  <c r="G46" i="101"/>
  <c r="F46" i="101"/>
  <c r="H46" i="101" s="1"/>
  <c r="L45" i="101"/>
  <c r="K45" i="101"/>
  <c r="J45" i="101"/>
  <c r="G45" i="101"/>
  <c r="F45" i="101"/>
  <c r="H45" i="101" s="1"/>
  <c r="K44" i="101"/>
  <c r="J44" i="101"/>
  <c r="L44" i="101" s="1"/>
  <c r="G44" i="101"/>
  <c r="F44" i="101"/>
  <c r="H44" i="101" s="1"/>
  <c r="L43" i="101"/>
  <c r="K43" i="101"/>
  <c r="J43" i="101"/>
  <c r="G43" i="101"/>
  <c r="F43" i="101"/>
  <c r="H43" i="101" s="1"/>
  <c r="K42" i="101"/>
  <c r="J42" i="101"/>
  <c r="L42" i="101" s="1"/>
  <c r="G42" i="101"/>
  <c r="F42" i="101"/>
  <c r="H42" i="101" s="1"/>
  <c r="L41" i="101"/>
  <c r="K41" i="101"/>
  <c r="J41" i="101"/>
  <c r="G41" i="101"/>
  <c r="F41" i="101"/>
  <c r="H41" i="101" s="1"/>
  <c r="K40" i="101"/>
  <c r="J40" i="101"/>
  <c r="L40" i="101" s="1"/>
  <c r="G40" i="101"/>
  <c r="F40" i="101"/>
  <c r="H40" i="101" s="1"/>
  <c r="L39" i="101"/>
  <c r="K39" i="101"/>
  <c r="J39" i="101"/>
  <c r="G39" i="101"/>
  <c r="F39" i="101"/>
  <c r="H39" i="101" s="1"/>
  <c r="K38" i="101"/>
  <c r="J38" i="101"/>
  <c r="L38" i="101" s="1"/>
  <c r="G38" i="101"/>
  <c r="F38" i="101"/>
  <c r="H38" i="101" s="1"/>
  <c r="L37" i="101"/>
  <c r="K37" i="101"/>
  <c r="J37" i="101"/>
  <c r="G37" i="101"/>
  <c r="F37" i="101"/>
  <c r="H37" i="101" s="1"/>
  <c r="K36" i="101"/>
  <c r="J36" i="101"/>
  <c r="L36" i="101" s="1"/>
  <c r="G36" i="101"/>
  <c r="F36" i="101"/>
  <c r="H36" i="101" s="1"/>
  <c r="L35" i="101"/>
  <c r="K35" i="101"/>
  <c r="J35" i="101"/>
  <c r="G35" i="101"/>
  <c r="F35" i="101"/>
  <c r="H35" i="101" s="1"/>
  <c r="K34" i="101"/>
  <c r="J34" i="101"/>
  <c r="L34" i="101" s="1"/>
  <c r="G34" i="101"/>
  <c r="F34" i="101"/>
  <c r="H34" i="101" s="1"/>
  <c r="L33" i="101"/>
  <c r="K33" i="101"/>
  <c r="J33" i="101"/>
  <c r="G33" i="101"/>
  <c r="F33" i="101"/>
  <c r="H33" i="101" s="1"/>
  <c r="K32" i="101"/>
  <c r="J32" i="101"/>
  <c r="L32" i="101" s="1"/>
  <c r="G32" i="101"/>
  <c r="F32" i="101"/>
  <c r="H32" i="101" s="1"/>
  <c r="L31" i="101"/>
  <c r="K31" i="101"/>
  <c r="J31" i="101"/>
  <c r="G31" i="101"/>
  <c r="F31" i="101"/>
  <c r="H31" i="101" s="1"/>
  <c r="K30" i="101"/>
  <c r="J30" i="101"/>
  <c r="L30" i="101" s="1"/>
  <c r="G30" i="101"/>
  <c r="F30" i="101"/>
  <c r="H30" i="101" s="1"/>
  <c r="L29" i="101"/>
  <c r="K29" i="101"/>
  <c r="J29" i="101"/>
  <c r="G29" i="101"/>
  <c r="F29" i="101"/>
  <c r="H29" i="101" s="1"/>
  <c r="K28" i="101"/>
  <c r="J28" i="101"/>
  <c r="L28" i="101" s="1"/>
  <c r="G28" i="101"/>
  <c r="F28" i="101"/>
  <c r="H28" i="101" s="1"/>
  <c r="L27" i="101"/>
  <c r="K27" i="101"/>
  <c r="J27" i="101"/>
  <c r="G27" i="101"/>
  <c r="F27" i="101"/>
  <c r="H27" i="101" s="1"/>
  <c r="K26" i="101"/>
  <c r="J26" i="101"/>
  <c r="L26" i="101" s="1"/>
  <c r="G26" i="101"/>
  <c r="F26" i="101"/>
  <c r="H26" i="101" s="1"/>
  <c r="L25" i="101"/>
  <c r="K25" i="101"/>
  <c r="J25" i="101"/>
  <c r="G25" i="101"/>
  <c r="F25" i="101"/>
  <c r="H25" i="101" s="1"/>
  <c r="K24" i="101"/>
  <c r="J24" i="101"/>
  <c r="L24" i="101" s="1"/>
  <c r="G24" i="101"/>
  <c r="F24" i="101"/>
  <c r="H24" i="101" s="1"/>
  <c r="L23" i="101"/>
  <c r="K23" i="101"/>
  <c r="J23" i="101"/>
  <c r="G23" i="101"/>
  <c r="F23" i="101"/>
  <c r="H23" i="101" s="1"/>
  <c r="K22" i="101"/>
  <c r="J22" i="101"/>
  <c r="L22" i="101" s="1"/>
  <c r="G22" i="101"/>
  <c r="F22" i="101"/>
  <c r="H22" i="101" s="1"/>
  <c r="L21" i="101"/>
  <c r="K21" i="101"/>
  <c r="J21" i="101"/>
  <c r="G21" i="101"/>
  <c r="F21" i="101"/>
  <c r="H21" i="101" s="1"/>
  <c r="K20" i="101"/>
  <c r="J20" i="101"/>
  <c r="L20" i="101" s="1"/>
  <c r="G20" i="101"/>
  <c r="F20" i="101"/>
  <c r="H20" i="101" s="1"/>
  <c r="L19" i="101"/>
  <c r="K19" i="101"/>
  <c r="J19" i="101"/>
  <c r="G19" i="101"/>
  <c r="F19" i="101"/>
  <c r="H19" i="101" s="1"/>
  <c r="K18" i="101"/>
  <c r="J18" i="101"/>
  <c r="L18" i="101" s="1"/>
  <c r="G18" i="101"/>
  <c r="F18" i="101"/>
  <c r="H18" i="101" s="1"/>
  <c r="K17" i="101"/>
  <c r="J17" i="101"/>
  <c r="L17" i="101" s="1"/>
  <c r="G17" i="101"/>
  <c r="F17" i="101"/>
  <c r="H17" i="101" s="1"/>
  <c r="C17" i="101"/>
  <c r="B17" i="101"/>
  <c r="D17" i="101" s="1"/>
  <c r="L16" i="101"/>
  <c r="K16" i="101"/>
  <c r="J16" i="101"/>
  <c r="G16" i="101"/>
  <c r="F16" i="101"/>
  <c r="H16" i="101" s="1"/>
  <c r="C16" i="101"/>
  <c r="B16" i="101"/>
  <c r="D16" i="101" s="1"/>
  <c r="K15" i="101"/>
  <c r="J15" i="101"/>
  <c r="L15" i="101" s="1"/>
  <c r="H15" i="101"/>
  <c r="G15" i="101"/>
  <c r="F15" i="101"/>
  <c r="C15" i="101"/>
  <c r="B15" i="101"/>
  <c r="D15" i="101" s="1"/>
  <c r="K14" i="101"/>
  <c r="J14" i="101"/>
  <c r="L14" i="101" s="1"/>
  <c r="G14" i="101"/>
  <c r="F14" i="101"/>
  <c r="H14" i="101" s="1"/>
  <c r="D14" i="101"/>
  <c r="C14" i="101"/>
  <c r="B14" i="101"/>
  <c r="K13" i="101"/>
  <c r="J13" i="101"/>
  <c r="L13" i="101" s="1"/>
  <c r="G13" i="101"/>
  <c r="F13" i="101"/>
  <c r="H13" i="101" s="1"/>
  <c r="C13" i="101"/>
  <c r="B13" i="101"/>
  <c r="D13" i="101" s="1"/>
  <c r="L12" i="101"/>
  <c r="K12" i="101"/>
  <c r="J12" i="101"/>
  <c r="G12" i="101"/>
  <c r="F12" i="101"/>
  <c r="H12" i="101" s="1"/>
  <c r="C12" i="101"/>
  <c r="B12" i="101"/>
  <c r="D12" i="101" s="1"/>
  <c r="K11" i="101"/>
  <c r="J11" i="101"/>
  <c r="L11" i="101" s="1"/>
  <c r="H11" i="101"/>
  <c r="G11" i="101"/>
  <c r="F11" i="101"/>
  <c r="C11" i="101"/>
  <c r="B11" i="101"/>
  <c r="D11" i="101" s="1"/>
  <c r="K10" i="101"/>
  <c r="J10" i="101"/>
  <c r="L10" i="101" s="1"/>
  <c r="G10" i="101"/>
  <c r="F10" i="101"/>
  <c r="H10" i="101" s="1"/>
  <c r="D10" i="101"/>
  <c r="C10" i="101"/>
  <c r="B10" i="101"/>
  <c r="K9" i="101"/>
  <c r="J9" i="101"/>
  <c r="L9" i="101" s="1"/>
  <c r="G9" i="101"/>
  <c r="F9" i="101"/>
  <c r="H9" i="101" s="1"/>
  <c r="C9" i="101"/>
  <c r="B9" i="101"/>
  <c r="D9" i="101" s="1"/>
  <c r="L8" i="101"/>
  <c r="K8" i="101"/>
  <c r="J8" i="101"/>
  <c r="G8" i="101"/>
  <c r="F8" i="101"/>
  <c r="H8" i="101" s="1"/>
  <c r="C8" i="101"/>
  <c r="B8" i="101"/>
  <c r="D8" i="101" s="1"/>
  <c r="K7" i="101"/>
  <c r="J7" i="101"/>
  <c r="L7" i="101" s="1"/>
  <c r="H7" i="101"/>
  <c r="G7" i="101"/>
  <c r="F7" i="101"/>
  <c r="C7" i="101"/>
  <c r="B7" i="101"/>
  <c r="D7" i="101" s="1"/>
  <c r="K6" i="101"/>
  <c r="J6" i="101"/>
  <c r="L6" i="101" s="1"/>
  <c r="G6" i="101"/>
  <c r="F6" i="101"/>
  <c r="H6" i="101" s="1"/>
  <c r="D6" i="101"/>
  <c r="C6" i="101"/>
  <c r="C18" i="101" s="1"/>
  <c r="B6" i="101"/>
  <c r="K5" i="101"/>
  <c r="J5" i="101"/>
  <c r="L5" i="101" s="1"/>
  <c r="G5" i="101"/>
  <c r="F5" i="101"/>
  <c r="H5" i="101" s="1"/>
  <c r="C5" i="101"/>
  <c r="B5" i="101"/>
  <c r="D5" i="101" s="1"/>
  <c r="L4" i="101"/>
  <c r="K4" i="101"/>
  <c r="K47" i="101" s="1"/>
  <c r="J4" i="101"/>
  <c r="G4" i="101"/>
  <c r="F4" i="101"/>
  <c r="H4" i="101" s="1"/>
  <c r="C4" i="101"/>
  <c r="B4" i="101"/>
  <c r="D4" i="101" s="1"/>
  <c r="K3" i="101"/>
  <c r="J3" i="101"/>
  <c r="L3" i="101" s="1"/>
  <c r="H3" i="101"/>
  <c r="G3" i="101"/>
  <c r="G53" i="101" s="1"/>
  <c r="F3" i="101"/>
  <c r="F53" i="101" s="1"/>
  <c r="C3" i="101"/>
  <c r="B3" i="101"/>
  <c r="D3" i="101" s="1"/>
  <c r="I1" i="101"/>
  <c r="G52" i="100"/>
  <c r="F52" i="100"/>
  <c r="H52" i="100" s="1"/>
  <c r="G51" i="100"/>
  <c r="H51" i="100" s="1"/>
  <c r="F51" i="100"/>
  <c r="G50" i="100"/>
  <c r="H50" i="100" s="1"/>
  <c r="F50" i="100"/>
  <c r="J49" i="100"/>
  <c r="G49" i="100"/>
  <c r="F49" i="100"/>
  <c r="H48" i="100"/>
  <c r="G48" i="100"/>
  <c r="F48" i="100"/>
  <c r="H47" i="100"/>
  <c r="G47" i="100"/>
  <c r="F47" i="100"/>
  <c r="K46" i="100"/>
  <c r="J46" i="100"/>
  <c r="L46" i="100" s="1"/>
  <c r="H46" i="100"/>
  <c r="G46" i="100"/>
  <c r="F46" i="100"/>
  <c r="L45" i="100"/>
  <c r="K45" i="100"/>
  <c r="J45" i="100"/>
  <c r="H45" i="100"/>
  <c r="G45" i="100"/>
  <c r="F45" i="100"/>
  <c r="K44" i="100"/>
  <c r="J44" i="100"/>
  <c r="G44" i="100"/>
  <c r="F44" i="100"/>
  <c r="H44" i="100" s="1"/>
  <c r="L43" i="100"/>
  <c r="K43" i="100"/>
  <c r="J43" i="100"/>
  <c r="H43" i="100"/>
  <c r="G43" i="100"/>
  <c r="F43" i="100"/>
  <c r="K42" i="100"/>
  <c r="J42" i="100"/>
  <c r="L42" i="100" s="1"/>
  <c r="G42" i="100"/>
  <c r="F42" i="100"/>
  <c r="H42" i="100" s="1"/>
  <c r="L41" i="100"/>
  <c r="K41" i="100"/>
  <c r="J41" i="100"/>
  <c r="H41" i="100"/>
  <c r="G41" i="100"/>
  <c r="F41" i="100"/>
  <c r="K40" i="100"/>
  <c r="J40" i="100"/>
  <c r="G40" i="100"/>
  <c r="F40" i="100"/>
  <c r="H40" i="100" s="1"/>
  <c r="L39" i="100"/>
  <c r="K39" i="100"/>
  <c r="J39" i="100"/>
  <c r="H39" i="100"/>
  <c r="G39" i="100"/>
  <c r="F39" i="100"/>
  <c r="K38" i="100"/>
  <c r="J38" i="100"/>
  <c r="L38" i="100" s="1"/>
  <c r="G38" i="100"/>
  <c r="F38" i="100"/>
  <c r="H38" i="100" s="1"/>
  <c r="L37" i="100"/>
  <c r="K37" i="100"/>
  <c r="J37" i="100"/>
  <c r="H37" i="100"/>
  <c r="G37" i="100"/>
  <c r="F37" i="100"/>
  <c r="K36" i="100"/>
  <c r="J36" i="100"/>
  <c r="L36" i="100" s="1"/>
  <c r="G36" i="100"/>
  <c r="F36" i="100"/>
  <c r="H36" i="100" s="1"/>
  <c r="K35" i="100"/>
  <c r="J35" i="100"/>
  <c r="L35" i="100" s="1"/>
  <c r="H35" i="100"/>
  <c r="G35" i="100"/>
  <c r="F35" i="100"/>
  <c r="K34" i="100"/>
  <c r="J34" i="100"/>
  <c r="G34" i="100"/>
  <c r="F34" i="100"/>
  <c r="H34" i="100" s="1"/>
  <c r="K33" i="100"/>
  <c r="J33" i="100"/>
  <c r="L33" i="100" s="1"/>
  <c r="H33" i="100"/>
  <c r="G33" i="100"/>
  <c r="F33" i="100"/>
  <c r="K32" i="100"/>
  <c r="J32" i="100"/>
  <c r="L32" i="100" s="1"/>
  <c r="G32" i="100"/>
  <c r="F32" i="100"/>
  <c r="H32" i="100" s="1"/>
  <c r="K31" i="100"/>
  <c r="J31" i="100"/>
  <c r="L31" i="100" s="1"/>
  <c r="H31" i="100"/>
  <c r="G31" i="100"/>
  <c r="F31" i="100"/>
  <c r="K30" i="100"/>
  <c r="J30" i="100"/>
  <c r="L30" i="100" s="1"/>
  <c r="G30" i="100"/>
  <c r="F30" i="100"/>
  <c r="H30" i="100" s="1"/>
  <c r="K29" i="100"/>
  <c r="J29" i="100"/>
  <c r="L29" i="100" s="1"/>
  <c r="H29" i="100"/>
  <c r="G29" i="100"/>
  <c r="F29" i="100"/>
  <c r="K28" i="100"/>
  <c r="J28" i="100"/>
  <c r="L28" i="100" s="1"/>
  <c r="G28" i="100"/>
  <c r="F28" i="100"/>
  <c r="H28" i="100" s="1"/>
  <c r="K27" i="100"/>
  <c r="J27" i="100"/>
  <c r="L27" i="100" s="1"/>
  <c r="H27" i="100"/>
  <c r="G27" i="100"/>
  <c r="F27" i="100"/>
  <c r="K26" i="100"/>
  <c r="J26" i="100"/>
  <c r="G26" i="100"/>
  <c r="F26" i="100"/>
  <c r="H26" i="100" s="1"/>
  <c r="K25" i="100"/>
  <c r="J25" i="100"/>
  <c r="L25" i="100" s="1"/>
  <c r="H25" i="100"/>
  <c r="G25" i="100"/>
  <c r="F25" i="100"/>
  <c r="K24" i="100"/>
  <c r="J24" i="100"/>
  <c r="G24" i="100"/>
  <c r="F24" i="100"/>
  <c r="H24" i="100" s="1"/>
  <c r="K23" i="100"/>
  <c r="J23" i="100"/>
  <c r="L23" i="100" s="1"/>
  <c r="H23" i="100"/>
  <c r="G23" i="100"/>
  <c r="F23" i="100"/>
  <c r="K22" i="100"/>
  <c r="J22" i="100"/>
  <c r="G22" i="100"/>
  <c r="F22" i="100"/>
  <c r="H22" i="100" s="1"/>
  <c r="K21" i="100"/>
  <c r="J21" i="100"/>
  <c r="L21" i="100" s="1"/>
  <c r="H21" i="100"/>
  <c r="G21" i="100"/>
  <c r="F21" i="100"/>
  <c r="K20" i="100"/>
  <c r="J20" i="100"/>
  <c r="L20" i="100" s="1"/>
  <c r="G20" i="100"/>
  <c r="F20" i="100"/>
  <c r="H20" i="100" s="1"/>
  <c r="K19" i="100"/>
  <c r="J19" i="100"/>
  <c r="L19" i="100" s="1"/>
  <c r="H19" i="100"/>
  <c r="G19" i="100"/>
  <c r="F19" i="100"/>
  <c r="K18" i="100"/>
  <c r="J18" i="100"/>
  <c r="G18" i="100"/>
  <c r="F18" i="100"/>
  <c r="H18" i="100" s="1"/>
  <c r="L17" i="100"/>
  <c r="K17" i="100"/>
  <c r="J17" i="100"/>
  <c r="G17" i="100"/>
  <c r="F17" i="100"/>
  <c r="C17" i="100"/>
  <c r="B17" i="100"/>
  <c r="D17" i="100" s="1"/>
  <c r="K16" i="100"/>
  <c r="J16" i="100"/>
  <c r="L16" i="100" s="1"/>
  <c r="H16" i="100"/>
  <c r="G16" i="100"/>
  <c r="F16" i="100"/>
  <c r="C16" i="100"/>
  <c r="B16" i="100"/>
  <c r="K15" i="100"/>
  <c r="J15" i="100"/>
  <c r="L15" i="100" s="1"/>
  <c r="G15" i="100"/>
  <c r="F15" i="100"/>
  <c r="H15" i="100" s="1"/>
  <c r="C15" i="100"/>
  <c r="B15" i="100"/>
  <c r="D15" i="100" s="1"/>
  <c r="K14" i="100"/>
  <c r="J14" i="100"/>
  <c r="G14" i="100"/>
  <c r="F14" i="100"/>
  <c r="H14" i="100" s="1"/>
  <c r="C14" i="100"/>
  <c r="B14" i="100"/>
  <c r="D14" i="100" s="1"/>
  <c r="K13" i="100"/>
  <c r="J13" i="100"/>
  <c r="L13" i="100" s="1"/>
  <c r="G13" i="100"/>
  <c r="F13" i="100"/>
  <c r="H13" i="100" s="1"/>
  <c r="C13" i="100"/>
  <c r="B13" i="100"/>
  <c r="D13" i="100" s="1"/>
  <c r="K12" i="100"/>
  <c r="J12" i="100"/>
  <c r="L12" i="100" s="1"/>
  <c r="G12" i="100"/>
  <c r="F12" i="100"/>
  <c r="H12" i="100" s="1"/>
  <c r="C12" i="100"/>
  <c r="B12" i="100"/>
  <c r="K11" i="100"/>
  <c r="J11" i="100"/>
  <c r="L11" i="100" s="1"/>
  <c r="G11" i="100"/>
  <c r="F11" i="100"/>
  <c r="H11" i="100" s="1"/>
  <c r="C11" i="100"/>
  <c r="B11" i="100"/>
  <c r="D11" i="100" s="1"/>
  <c r="K10" i="100"/>
  <c r="J10" i="100"/>
  <c r="G10" i="100"/>
  <c r="F10" i="100"/>
  <c r="H10" i="100" s="1"/>
  <c r="C10" i="100"/>
  <c r="B10" i="100"/>
  <c r="D10" i="100" s="1"/>
  <c r="K9" i="100"/>
  <c r="J9" i="100"/>
  <c r="L9" i="100" s="1"/>
  <c r="G9" i="100"/>
  <c r="F9" i="100"/>
  <c r="H9" i="100" s="1"/>
  <c r="C9" i="100"/>
  <c r="B9" i="100"/>
  <c r="D9" i="100" s="1"/>
  <c r="K8" i="100"/>
  <c r="J8" i="100"/>
  <c r="L8" i="100" s="1"/>
  <c r="G8" i="100"/>
  <c r="F8" i="100"/>
  <c r="H8" i="100" s="1"/>
  <c r="C8" i="100"/>
  <c r="B8" i="100"/>
  <c r="K7" i="100"/>
  <c r="J7" i="100"/>
  <c r="L7" i="100" s="1"/>
  <c r="G7" i="100"/>
  <c r="F7" i="100"/>
  <c r="H7" i="100" s="1"/>
  <c r="C7" i="100"/>
  <c r="B7" i="100"/>
  <c r="D7" i="100" s="1"/>
  <c r="K6" i="100"/>
  <c r="J6" i="100"/>
  <c r="G6" i="100"/>
  <c r="F6" i="100"/>
  <c r="H6" i="100" s="1"/>
  <c r="C6" i="100"/>
  <c r="B6" i="100"/>
  <c r="D6" i="100" s="1"/>
  <c r="K5" i="100"/>
  <c r="J5" i="100"/>
  <c r="L5" i="100" s="1"/>
  <c r="G5" i="100"/>
  <c r="F5" i="100"/>
  <c r="H5" i="100" s="1"/>
  <c r="C5" i="100"/>
  <c r="B5" i="100"/>
  <c r="D5" i="100" s="1"/>
  <c r="K4" i="100"/>
  <c r="J4" i="100"/>
  <c r="L4" i="100" s="1"/>
  <c r="G4" i="100"/>
  <c r="F4" i="100"/>
  <c r="H4" i="100" s="1"/>
  <c r="C4" i="100"/>
  <c r="B4" i="100"/>
  <c r="K3" i="100"/>
  <c r="J3" i="100"/>
  <c r="G3" i="100"/>
  <c r="F3" i="100"/>
  <c r="H3" i="100" s="1"/>
  <c r="C3" i="100"/>
  <c r="B3" i="100"/>
  <c r="I1" i="100"/>
  <c r="G52" i="99"/>
  <c r="H52" i="99" s="1"/>
  <c r="F52" i="99"/>
  <c r="G51" i="99"/>
  <c r="F51" i="99"/>
  <c r="G50" i="99"/>
  <c r="H50" i="99" s="1"/>
  <c r="F50" i="99"/>
  <c r="J49" i="99"/>
  <c r="H49" i="99"/>
  <c r="G49" i="99"/>
  <c r="F49" i="99"/>
  <c r="G48" i="99"/>
  <c r="H48" i="99" s="1"/>
  <c r="F48" i="99"/>
  <c r="H47" i="99"/>
  <c r="G47" i="99"/>
  <c r="F47" i="99"/>
  <c r="L46" i="99"/>
  <c r="K46" i="99"/>
  <c r="J46" i="99"/>
  <c r="G46" i="99"/>
  <c r="H46" i="99" s="1"/>
  <c r="F46" i="99"/>
  <c r="K45" i="99"/>
  <c r="J45" i="99"/>
  <c r="L45" i="99" s="1"/>
  <c r="H45" i="99"/>
  <c r="G45" i="99"/>
  <c r="F45" i="99"/>
  <c r="L44" i="99"/>
  <c r="K44" i="99"/>
  <c r="J44" i="99"/>
  <c r="G44" i="99"/>
  <c r="H44" i="99" s="1"/>
  <c r="F44" i="99"/>
  <c r="K43" i="99"/>
  <c r="J43" i="99"/>
  <c r="L43" i="99" s="1"/>
  <c r="H43" i="99"/>
  <c r="G43" i="99"/>
  <c r="F43" i="99"/>
  <c r="L42" i="99"/>
  <c r="K42" i="99"/>
  <c r="J42" i="99"/>
  <c r="G42" i="99"/>
  <c r="H42" i="99" s="1"/>
  <c r="F42" i="99"/>
  <c r="L41" i="99"/>
  <c r="K41" i="99"/>
  <c r="J41" i="99"/>
  <c r="G41" i="99"/>
  <c r="F41" i="99"/>
  <c r="H41" i="99" s="1"/>
  <c r="L40" i="99"/>
  <c r="K40" i="99"/>
  <c r="J40" i="99"/>
  <c r="G40" i="99"/>
  <c r="H40" i="99" s="1"/>
  <c r="F40" i="99"/>
  <c r="L39" i="99"/>
  <c r="K39" i="99"/>
  <c r="J39" i="99"/>
  <c r="G39" i="99"/>
  <c r="F39" i="99"/>
  <c r="H39" i="99" s="1"/>
  <c r="L38" i="99"/>
  <c r="K38" i="99"/>
  <c r="J38" i="99"/>
  <c r="G38" i="99"/>
  <c r="H38" i="99" s="1"/>
  <c r="F38" i="99"/>
  <c r="K37" i="99"/>
  <c r="J37" i="99"/>
  <c r="L37" i="99" s="1"/>
  <c r="G37" i="99"/>
  <c r="F37" i="99"/>
  <c r="H37" i="99" s="1"/>
  <c r="L36" i="99"/>
  <c r="K36" i="99"/>
  <c r="J36" i="99"/>
  <c r="G36" i="99"/>
  <c r="H36" i="99" s="1"/>
  <c r="F36" i="99"/>
  <c r="L35" i="99"/>
  <c r="K35" i="99"/>
  <c r="J35" i="99"/>
  <c r="H35" i="99"/>
  <c r="G35" i="99"/>
  <c r="F35" i="99"/>
  <c r="L34" i="99"/>
  <c r="K34" i="99"/>
  <c r="J34" i="99"/>
  <c r="G34" i="99"/>
  <c r="H34" i="99" s="1"/>
  <c r="F34" i="99"/>
  <c r="L33" i="99"/>
  <c r="K33" i="99"/>
  <c r="J33" i="99"/>
  <c r="H33" i="99"/>
  <c r="G33" i="99"/>
  <c r="F33" i="99"/>
  <c r="L32" i="99"/>
  <c r="K32" i="99"/>
  <c r="J32" i="99"/>
  <c r="G32" i="99"/>
  <c r="H32" i="99" s="1"/>
  <c r="F32" i="99"/>
  <c r="K31" i="99"/>
  <c r="J31" i="99"/>
  <c r="L31" i="99" s="1"/>
  <c r="G31" i="99"/>
  <c r="F31" i="99"/>
  <c r="H31" i="99" s="1"/>
  <c r="K30" i="99"/>
  <c r="L30" i="99" s="1"/>
  <c r="J30" i="99"/>
  <c r="G30" i="99"/>
  <c r="F30" i="99"/>
  <c r="K29" i="99"/>
  <c r="J29" i="99"/>
  <c r="L29" i="99" s="1"/>
  <c r="H29" i="99"/>
  <c r="G29" i="99"/>
  <c r="F29" i="99"/>
  <c r="K28" i="99"/>
  <c r="J28" i="99"/>
  <c r="L28" i="99" s="1"/>
  <c r="G28" i="99"/>
  <c r="F28" i="99"/>
  <c r="H28" i="99" s="1"/>
  <c r="L27" i="99"/>
  <c r="K27" i="99"/>
  <c r="J27" i="99"/>
  <c r="G27" i="99"/>
  <c r="H27" i="99" s="1"/>
  <c r="F27" i="99"/>
  <c r="K26" i="99"/>
  <c r="L26" i="99" s="1"/>
  <c r="J26" i="99"/>
  <c r="G26" i="99"/>
  <c r="F26" i="99"/>
  <c r="L25" i="99"/>
  <c r="K25" i="99"/>
  <c r="J25" i="99"/>
  <c r="G25" i="99"/>
  <c r="F25" i="99"/>
  <c r="H25" i="99" s="1"/>
  <c r="K24" i="99"/>
  <c r="J24" i="99"/>
  <c r="L24" i="99" s="1"/>
  <c r="G24" i="99"/>
  <c r="F24" i="99"/>
  <c r="H24" i="99" s="1"/>
  <c r="K23" i="99"/>
  <c r="J23" i="99"/>
  <c r="L23" i="99" s="1"/>
  <c r="G23" i="99"/>
  <c r="F23" i="99"/>
  <c r="H23" i="99" s="1"/>
  <c r="L22" i="99"/>
  <c r="K22" i="99"/>
  <c r="J22" i="99"/>
  <c r="G22" i="99"/>
  <c r="F22" i="99"/>
  <c r="L21" i="99"/>
  <c r="K21" i="99"/>
  <c r="J21" i="99"/>
  <c r="H21" i="99"/>
  <c r="G21" i="99"/>
  <c r="F21" i="99"/>
  <c r="K20" i="99"/>
  <c r="L20" i="99" s="1"/>
  <c r="J20" i="99"/>
  <c r="G20" i="99"/>
  <c r="F20" i="99"/>
  <c r="H20" i="99" s="1"/>
  <c r="K19" i="99"/>
  <c r="L19" i="99" s="1"/>
  <c r="J19" i="99"/>
  <c r="H19" i="99"/>
  <c r="G19" i="99"/>
  <c r="F19" i="99"/>
  <c r="K18" i="99"/>
  <c r="J18" i="99"/>
  <c r="L18" i="99" s="1"/>
  <c r="G18" i="99"/>
  <c r="F18" i="99"/>
  <c r="H18" i="99" s="1"/>
  <c r="K17" i="99"/>
  <c r="J17" i="99"/>
  <c r="L17" i="99" s="1"/>
  <c r="G17" i="99"/>
  <c r="F17" i="99"/>
  <c r="H17" i="99" s="1"/>
  <c r="C17" i="99"/>
  <c r="B17" i="99"/>
  <c r="K16" i="99"/>
  <c r="L16" i="99" s="1"/>
  <c r="J16" i="99"/>
  <c r="H16" i="99"/>
  <c r="G16" i="99"/>
  <c r="F16" i="99"/>
  <c r="D16" i="99"/>
  <c r="C16" i="99"/>
  <c r="B16" i="99"/>
  <c r="K15" i="99"/>
  <c r="J15" i="99"/>
  <c r="L15" i="99" s="1"/>
  <c r="G15" i="99"/>
  <c r="F15" i="99"/>
  <c r="H15" i="99" s="1"/>
  <c r="C15" i="99"/>
  <c r="D15" i="99" s="1"/>
  <c r="B15" i="99"/>
  <c r="L14" i="99"/>
  <c r="K14" i="99"/>
  <c r="J14" i="99"/>
  <c r="G14" i="99"/>
  <c r="F14" i="99"/>
  <c r="H14" i="99" s="1"/>
  <c r="D14" i="99"/>
  <c r="C14" i="99"/>
  <c r="B14" i="99"/>
  <c r="L13" i="99"/>
  <c r="K13" i="99"/>
  <c r="J13" i="99"/>
  <c r="G13" i="99"/>
  <c r="F13" i="99"/>
  <c r="H13" i="99" s="1"/>
  <c r="C13" i="99"/>
  <c r="B13" i="99"/>
  <c r="D13" i="99" s="1"/>
  <c r="K12" i="99"/>
  <c r="L12" i="99" s="1"/>
  <c r="J12" i="99"/>
  <c r="G12" i="99"/>
  <c r="H12" i="99" s="1"/>
  <c r="F12" i="99"/>
  <c r="D12" i="99"/>
  <c r="C12" i="99"/>
  <c r="B12" i="99"/>
  <c r="K11" i="99"/>
  <c r="J11" i="99"/>
  <c r="G11" i="99"/>
  <c r="F11" i="99"/>
  <c r="H11" i="99" s="1"/>
  <c r="C11" i="99"/>
  <c r="B11" i="99"/>
  <c r="D11" i="99" s="1"/>
  <c r="K10" i="99"/>
  <c r="L10" i="99" s="1"/>
  <c r="J10" i="99"/>
  <c r="G10" i="99"/>
  <c r="F10" i="99"/>
  <c r="C10" i="99"/>
  <c r="B10" i="99"/>
  <c r="D10" i="99" s="1"/>
  <c r="L9" i="99"/>
  <c r="K9" i="99"/>
  <c r="J9" i="99"/>
  <c r="H9" i="99"/>
  <c r="G9" i="99"/>
  <c r="F9" i="99"/>
  <c r="C9" i="99"/>
  <c r="B9" i="99"/>
  <c r="D9" i="99" s="1"/>
  <c r="L8" i="99"/>
  <c r="K8" i="99"/>
  <c r="J8" i="99"/>
  <c r="G8" i="99"/>
  <c r="H8" i="99" s="1"/>
  <c r="F8" i="99"/>
  <c r="C8" i="99"/>
  <c r="D8" i="99" s="1"/>
  <c r="B8" i="99"/>
  <c r="K7" i="99"/>
  <c r="J7" i="99"/>
  <c r="H7" i="99"/>
  <c r="G7" i="99"/>
  <c r="F7" i="99"/>
  <c r="C7" i="99"/>
  <c r="B7" i="99"/>
  <c r="D7" i="99" s="1"/>
  <c r="K6" i="99"/>
  <c r="J6" i="99"/>
  <c r="L6" i="99" s="1"/>
  <c r="G6" i="99"/>
  <c r="F6" i="99"/>
  <c r="H6" i="99" s="1"/>
  <c r="C6" i="99"/>
  <c r="B6" i="99"/>
  <c r="D6" i="99" s="1"/>
  <c r="K5" i="99"/>
  <c r="J5" i="99"/>
  <c r="L5" i="99" s="1"/>
  <c r="H5" i="99"/>
  <c r="G5" i="99"/>
  <c r="F5" i="99"/>
  <c r="C5" i="99"/>
  <c r="B5" i="99"/>
  <c r="L4" i="99"/>
  <c r="K4" i="99"/>
  <c r="J4" i="99"/>
  <c r="H4" i="99"/>
  <c r="G4" i="99"/>
  <c r="F4" i="99"/>
  <c r="C4" i="99"/>
  <c r="D4" i="99" s="1"/>
  <c r="B4" i="99"/>
  <c r="K3" i="99"/>
  <c r="K47" i="99" s="1"/>
  <c r="J3" i="99"/>
  <c r="J47" i="99" s="1"/>
  <c r="L47" i="99" s="1"/>
  <c r="G3" i="99"/>
  <c r="G53" i="99" s="1"/>
  <c r="F3" i="99"/>
  <c r="D3" i="99"/>
  <c r="C3" i="99"/>
  <c r="C18" i="99" s="1"/>
  <c r="K51" i="99" s="1"/>
  <c r="B3" i="99"/>
  <c r="B18" i="99" s="1"/>
  <c r="I1" i="99"/>
  <c r="H52" i="98"/>
  <c r="G52" i="98"/>
  <c r="F52" i="98"/>
  <c r="G51" i="98"/>
  <c r="F51" i="98"/>
  <c r="H51" i="98" s="1"/>
  <c r="H50" i="98"/>
  <c r="G50" i="98"/>
  <c r="F50" i="98"/>
  <c r="J49" i="98"/>
  <c r="G49" i="98"/>
  <c r="H49" i="98" s="1"/>
  <c r="F49" i="98"/>
  <c r="H48" i="98"/>
  <c r="G48" i="98"/>
  <c r="F48" i="98"/>
  <c r="G47" i="98"/>
  <c r="F47" i="98"/>
  <c r="H47" i="98" s="1"/>
  <c r="K46" i="98"/>
  <c r="L46" i="98" s="1"/>
  <c r="J46" i="98"/>
  <c r="H46" i="98"/>
  <c r="G46" i="98"/>
  <c r="F46" i="98"/>
  <c r="K45" i="98"/>
  <c r="J45" i="98"/>
  <c r="L45" i="98" s="1"/>
  <c r="G45" i="98"/>
  <c r="F45" i="98"/>
  <c r="H45" i="98" s="1"/>
  <c r="K44" i="98"/>
  <c r="L44" i="98" s="1"/>
  <c r="J44" i="98"/>
  <c r="H44" i="98"/>
  <c r="G44" i="98"/>
  <c r="F44" i="98"/>
  <c r="K43" i="98"/>
  <c r="J43" i="98"/>
  <c r="L43" i="98" s="1"/>
  <c r="G43" i="98"/>
  <c r="F43" i="98"/>
  <c r="H43" i="98" s="1"/>
  <c r="K42" i="98"/>
  <c r="L42" i="98" s="1"/>
  <c r="J42" i="98"/>
  <c r="H42" i="98"/>
  <c r="G42" i="98"/>
  <c r="F42" i="98"/>
  <c r="K41" i="98"/>
  <c r="J41" i="98"/>
  <c r="L41" i="98" s="1"/>
  <c r="G41" i="98"/>
  <c r="F41" i="98"/>
  <c r="H41" i="98" s="1"/>
  <c r="K40" i="98"/>
  <c r="L40" i="98" s="1"/>
  <c r="J40" i="98"/>
  <c r="H40" i="98"/>
  <c r="G40" i="98"/>
  <c r="F40" i="98"/>
  <c r="K39" i="98"/>
  <c r="J39" i="98"/>
  <c r="L39" i="98" s="1"/>
  <c r="G39" i="98"/>
  <c r="F39" i="98"/>
  <c r="H39" i="98" s="1"/>
  <c r="K38" i="98"/>
  <c r="L38" i="98" s="1"/>
  <c r="J38" i="98"/>
  <c r="H38" i="98"/>
  <c r="G38" i="98"/>
  <c r="F38" i="98"/>
  <c r="K37" i="98"/>
  <c r="J37" i="98"/>
  <c r="L37" i="98" s="1"/>
  <c r="G37" i="98"/>
  <c r="F37" i="98"/>
  <c r="H37" i="98" s="1"/>
  <c r="K36" i="98"/>
  <c r="J36" i="98"/>
  <c r="L36" i="98" s="1"/>
  <c r="H36" i="98"/>
  <c r="G36" i="98"/>
  <c r="F36" i="98"/>
  <c r="K35" i="98"/>
  <c r="J35" i="98"/>
  <c r="L35" i="98" s="1"/>
  <c r="G35" i="98"/>
  <c r="F35" i="98"/>
  <c r="H35" i="98" s="1"/>
  <c r="K34" i="98"/>
  <c r="J34" i="98"/>
  <c r="L34" i="98" s="1"/>
  <c r="H34" i="98"/>
  <c r="G34" i="98"/>
  <c r="F34" i="98"/>
  <c r="K33" i="98"/>
  <c r="J33" i="98"/>
  <c r="L33" i="98" s="1"/>
  <c r="G33" i="98"/>
  <c r="F33" i="98"/>
  <c r="H33" i="98" s="1"/>
  <c r="K32" i="98"/>
  <c r="J32" i="98"/>
  <c r="L32" i="98" s="1"/>
  <c r="H32" i="98"/>
  <c r="G32" i="98"/>
  <c r="F32" i="98"/>
  <c r="K31" i="98"/>
  <c r="J31" i="98"/>
  <c r="L31" i="98" s="1"/>
  <c r="G31" i="98"/>
  <c r="F31" i="98"/>
  <c r="H31" i="98" s="1"/>
  <c r="K30" i="98"/>
  <c r="J30" i="98"/>
  <c r="L30" i="98" s="1"/>
  <c r="H30" i="98"/>
  <c r="G30" i="98"/>
  <c r="F30" i="98"/>
  <c r="K29" i="98"/>
  <c r="J29" i="98"/>
  <c r="L29" i="98" s="1"/>
  <c r="G29" i="98"/>
  <c r="F29" i="98"/>
  <c r="H29" i="98" s="1"/>
  <c r="K28" i="98"/>
  <c r="J28" i="98"/>
  <c r="L28" i="98" s="1"/>
  <c r="H28" i="98"/>
  <c r="G28" i="98"/>
  <c r="F28" i="98"/>
  <c r="K27" i="98"/>
  <c r="J27" i="98"/>
  <c r="L27" i="98" s="1"/>
  <c r="G27" i="98"/>
  <c r="F27" i="98"/>
  <c r="H27" i="98" s="1"/>
  <c r="K26" i="98"/>
  <c r="J26" i="98"/>
  <c r="L26" i="98" s="1"/>
  <c r="H26" i="98"/>
  <c r="G26" i="98"/>
  <c r="F26" i="98"/>
  <c r="K25" i="98"/>
  <c r="J25" i="98"/>
  <c r="L25" i="98" s="1"/>
  <c r="G25" i="98"/>
  <c r="F25" i="98"/>
  <c r="H25" i="98" s="1"/>
  <c r="K24" i="98"/>
  <c r="J24" i="98"/>
  <c r="L24" i="98" s="1"/>
  <c r="H24" i="98"/>
  <c r="G24" i="98"/>
  <c r="F24" i="98"/>
  <c r="K23" i="98"/>
  <c r="J23" i="98"/>
  <c r="L23" i="98" s="1"/>
  <c r="G23" i="98"/>
  <c r="F23" i="98"/>
  <c r="H23" i="98" s="1"/>
  <c r="K22" i="98"/>
  <c r="J22" i="98"/>
  <c r="L22" i="98" s="1"/>
  <c r="H22" i="98"/>
  <c r="G22" i="98"/>
  <c r="F22" i="98"/>
  <c r="K21" i="98"/>
  <c r="J21" i="98"/>
  <c r="L21" i="98" s="1"/>
  <c r="G21" i="98"/>
  <c r="F21" i="98"/>
  <c r="H21" i="98" s="1"/>
  <c r="K20" i="98"/>
  <c r="J20" i="98"/>
  <c r="L20" i="98" s="1"/>
  <c r="H20" i="98"/>
  <c r="G20" i="98"/>
  <c r="F20" i="98"/>
  <c r="K19" i="98"/>
  <c r="J19" i="98"/>
  <c r="L19" i="98" s="1"/>
  <c r="G19" i="98"/>
  <c r="F19" i="98"/>
  <c r="H19" i="98" s="1"/>
  <c r="K18" i="98"/>
  <c r="J18" i="98"/>
  <c r="L18" i="98" s="1"/>
  <c r="H18" i="98"/>
  <c r="G18" i="98"/>
  <c r="F18" i="98"/>
  <c r="K17" i="98"/>
  <c r="J17" i="98"/>
  <c r="L17" i="98" s="1"/>
  <c r="G17" i="98"/>
  <c r="F17" i="98"/>
  <c r="H17" i="98" s="1"/>
  <c r="D17" i="98"/>
  <c r="C17" i="98"/>
  <c r="B17" i="98"/>
  <c r="K16" i="98"/>
  <c r="J16" i="98"/>
  <c r="L16" i="98" s="1"/>
  <c r="G16" i="98"/>
  <c r="F16" i="98"/>
  <c r="H16" i="98" s="1"/>
  <c r="C16" i="98"/>
  <c r="B16" i="98"/>
  <c r="D16" i="98" s="1"/>
  <c r="L15" i="98"/>
  <c r="K15" i="98"/>
  <c r="J15" i="98"/>
  <c r="G15" i="98"/>
  <c r="F15" i="98"/>
  <c r="H15" i="98" s="1"/>
  <c r="C15" i="98"/>
  <c r="B15" i="98"/>
  <c r="D15" i="98" s="1"/>
  <c r="K14" i="98"/>
  <c r="J14" i="98"/>
  <c r="L14" i="98" s="1"/>
  <c r="H14" i="98"/>
  <c r="G14" i="98"/>
  <c r="F14" i="98"/>
  <c r="C14" i="98"/>
  <c r="B14" i="98"/>
  <c r="D14" i="98" s="1"/>
  <c r="K13" i="98"/>
  <c r="J13" i="98"/>
  <c r="L13" i="98" s="1"/>
  <c r="G13" i="98"/>
  <c r="F13" i="98"/>
  <c r="H13" i="98" s="1"/>
  <c r="D13" i="98"/>
  <c r="C13" i="98"/>
  <c r="B13" i="98"/>
  <c r="K12" i="98"/>
  <c r="J12" i="98"/>
  <c r="L12" i="98" s="1"/>
  <c r="G12" i="98"/>
  <c r="F12" i="98"/>
  <c r="H12" i="98" s="1"/>
  <c r="C12" i="98"/>
  <c r="B12" i="98"/>
  <c r="D12" i="98" s="1"/>
  <c r="L11" i="98"/>
  <c r="K11" i="98"/>
  <c r="J11" i="98"/>
  <c r="G11" i="98"/>
  <c r="F11" i="98"/>
  <c r="H11" i="98" s="1"/>
  <c r="C11" i="98"/>
  <c r="B11" i="98"/>
  <c r="D11" i="98" s="1"/>
  <c r="K10" i="98"/>
  <c r="J10" i="98"/>
  <c r="L10" i="98" s="1"/>
  <c r="H10" i="98"/>
  <c r="G10" i="98"/>
  <c r="F10" i="98"/>
  <c r="C10" i="98"/>
  <c r="B10" i="98"/>
  <c r="D10" i="98" s="1"/>
  <c r="K9" i="98"/>
  <c r="J9" i="98"/>
  <c r="L9" i="98" s="1"/>
  <c r="G9" i="98"/>
  <c r="F9" i="98"/>
  <c r="H9" i="98" s="1"/>
  <c r="D9" i="98"/>
  <c r="C9" i="98"/>
  <c r="B9" i="98"/>
  <c r="K8" i="98"/>
  <c r="J8" i="98"/>
  <c r="L8" i="98" s="1"/>
  <c r="G8" i="98"/>
  <c r="F8" i="98"/>
  <c r="H8" i="98" s="1"/>
  <c r="C8" i="98"/>
  <c r="B8" i="98"/>
  <c r="D8" i="98" s="1"/>
  <c r="L7" i="98"/>
  <c r="K7" i="98"/>
  <c r="J7" i="98"/>
  <c r="G7" i="98"/>
  <c r="F7" i="98"/>
  <c r="H7" i="98" s="1"/>
  <c r="C7" i="98"/>
  <c r="B7" i="98"/>
  <c r="D7" i="98" s="1"/>
  <c r="K6" i="98"/>
  <c r="J6" i="98"/>
  <c r="L6" i="98" s="1"/>
  <c r="G6" i="98"/>
  <c r="H6" i="98" s="1"/>
  <c r="F6" i="98"/>
  <c r="C6" i="98"/>
  <c r="B6" i="98"/>
  <c r="D6" i="98" s="1"/>
  <c r="K5" i="98"/>
  <c r="J5" i="98"/>
  <c r="L5" i="98" s="1"/>
  <c r="G5" i="98"/>
  <c r="F5" i="98"/>
  <c r="H5" i="98" s="1"/>
  <c r="C5" i="98"/>
  <c r="D5" i="98" s="1"/>
  <c r="B5" i="98"/>
  <c r="K4" i="98"/>
  <c r="J4" i="98"/>
  <c r="J47" i="98" s="1"/>
  <c r="L47" i="98" s="1"/>
  <c r="G4" i="98"/>
  <c r="F4" i="98"/>
  <c r="H4" i="98" s="1"/>
  <c r="C4" i="98"/>
  <c r="B4" i="98"/>
  <c r="D4" i="98" s="1"/>
  <c r="K3" i="98"/>
  <c r="K47" i="98" s="1"/>
  <c r="J3" i="98"/>
  <c r="L3" i="98" s="1"/>
  <c r="G3" i="98"/>
  <c r="G53" i="98" s="1"/>
  <c r="F3" i="98"/>
  <c r="F53" i="98" s="1"/>
  <c r="H53" i="98" s="1"/>
  <c r="C3" i="98"/>
  <c r="C18" i="98" s="1"/>
  <c r="K51" i="98" s="1"/>
  <c r="B3" i="98"/>
  <c r="B18" i="98" s="1"/>
  <c r="I1" i="98"/>
  <c r="H52" i="97"/>
  <c r="G52" i="97"/>
  <c r="F52" i="97"/>
  <c r="G51" i="97"/>
  <c r="H51" i="97" s="1"/>
  <c r="F51" i="97"/>
  <c r="H50" i="97"/>
  <c r="G50" i="97"/>
  <c r="F50" i="97"/>
  <c r="J49" i="97"/>
  <c r="G49" i="97"/>
  <c r="F49" i="97"/>
  <c r="H49" i="97" s="1"/>
  <c r="H48" i="97"/>
  <c r="G48" i="97"/>
  <c r="F48" i="97"/>
  <c r="H47" i="97"/>
  <c r="G47" i="97"/>
  <c r="F47" i="97"/>
  <c r="K46" i="97"/>
  <c r="J46" i="97"/>
  <c r="L46" i="97" s="1"/>
  <c r="H46" i="97"/>
  <c r="G46" i="97"/>
  <c r="F46" i="97"/>
  <c r="L45" i="97"/>
  <c r="K45" i="97"/>
  <c r="J45" i="97"/>
  <c r="H45" i="97"/>
  <c r="G45" i="97"/>
  <c r="F45" i="97"/>
  <c r="K44" i="97"/>
  <c r="J44" i="97"/>
  <c r="L44" i="97" s="1"/>
  <c r="H44" i="97"/>
  <c r="G44" i="97"/>
  <c r="F44" i="97"/>
  <c r="L43" i="97"/>
  <c r="K43" i="97"/>
  <c r="J43" i="97"/>
  <c r="H43" i="97"/>
  <c r="G43" i="97"/>
  <c r="F43" i="97"/>
  <c r="K42" i="97"/>
  <c r="J42" i="97"/>
  <c r="L42" i="97" s="1"/>
  <c r="H42" i="97"/>
  <c r="G42" i="97"/>
  <c r="F42" i="97"/>
  <c r="L41" i="97"/>
  <c r="K41" i="97"/>
  <c r="J41" i="97"/>
  <c r="H41" i="97"/>
  <c r="G41" i="97"/>
  <c r="F41" i="97"/>
  <c r="K40" i="97"/>
  <c r="J40" i="97"/>
  <c r="L40" i="97" s="1"/>
  <c r="H40" i="97"/>
  <c r="G40" i="97"/>
  <c r="F40" i="97"/>
  <c r="L39" i="97"/>
  <c r="K39" i="97"/>
  <c r="J39" i="97"/>
  <c r="H39" i="97"/>
  <c r="G39" i="97"/>
  <c r="F39" i="97"/>
  <c r="K38" i="97"/>
  <c r="J38" i="97"/>
  <c r="L38" i="97" s="1"/>
  <c r="H38" i="97"/>
  <c r="G38" i="97"/>
  <c r="F38" i="97"/>
  <c r="L37" i="97"/>
  <c r="K37" i="97"/>
  <c r="J37" i="97"/>
  <c r="H37" i="97"/>
  <c r="G37" i="97"/>
  <c r="F37" i="97"/>
  <c r="K36" i="97"/>
  <c r="J36" i="97"/>
  <c r="L36" i="97" s="1"/>
  <c r="H36" i="97"/>
  <c r="G36" i="97"/>
  <c r="F36" i="97"/>
  <c r="L35" i="97"/>
  <c r="K35" i="97"/>
  <c r="J35" i="97"/>
  <c r="H35" i="97"/>
  <c r="G35" i="97"/>
  <c r="F35" i="97"/>
  <c r="K34" i="97"/>
  <c r="J34" i="97"/>
  <c r="L34" i="97" s="1"/>
  <c r="H34" i="97"/>
  <c r="G34" i="97"/>
  <c r="F34" i="97"/>
  <c r="L33" i="97"/>
  <c r="K33" i="97"/>
  <c r="J33" i="97"/>
  <c r="H33" i="97"/>
  <c r="G33" i="97"/>
  <c r="F33" i="97"/>
  <c r="K32" i="97"/>
  <c r="J32" i="97"/>
  <c r="L32" i="97" s="1"/>
  <c r="H32" i="97"/>
  <c r="G32" i="97"/>
  <c r="F32" i="97"/>
  <c r="L31" i="97"/>
  <c r="K31" i="97"/>
  <c r="J31" i="97"/>
  <c r="G31" i="97"/>
  <c r="F31" i="97"/>
  <c r="H31" i="97" s="1"/>
  <c r="K30" i="97"/>
  <c r="J30" i="97"/>
  <c r="L30" i="97" s="1"/>
  <c r="H30" i="97"/>
  <c r="G30" i="97"/>
  <c r="F30" i="97"/>
  <c r="L29" i="97"/>
  <c r="K29" i="97"/>
  <c r="J29" i="97"/>
  <c r="G29" i="97"/>
  <c r="F29" i="97"/>
  <c r="H29" i="97" s="1"/>
  <c r="K28" i="97"/>
  <c r="J28" i="97"/>
  <c r="L28" i="97" s="1"/>
  <c r="G28" i="97"/>
  <c r="F28" i="97"/>
  <c r="H28" i="97" s="1"/>
  <c r="L27" i="97"/>
  <c r="K27" i="97"/>
  <c r="J27" i="97"/>
  <c r="G27" i="97"/>
  <c r="F27" i="97"/>
  <c r="H27" i="97" s="1"/>
  <c r="K26" i="97"/>
  <c r="J26" i="97"/>
  <c r="L26" i="97" s="1"/>
  <c r="G26" i="97"/>
  <c r="F26" i="97"/>
  <c r="H26" i="97" s="1"/>
  <c r="L25" i="97"/>
  <c r="K25" i="97"/>
  <c r="J25" i="97"/>
  <c r="G25" i="97"/>
  <c r="F25" i="97"/>
  <c r="H25" i="97" s="1"/>
  <c r="K24" i="97"/>
  <c r="J24" i="97"/>
  <c r="L24" i="97" s="1"/>
  <c r="G24" i="97"/>
  <c r="F24" i="97"/>
  <c r="H24" i="97" s="1"/>
  <c r="L23" i="97"/>
  <c r="K23" i="97"/>
  <c r="J23" i="97"/>
  <c r="G23" i="97"/>
  <c r="F23" i="97"/>
  <c r="H23" i="97" s="1"/>
  <c r="K22" i="97"/>
  <c r="J22" i="97"/>
  <c r="L22" i="97" s="1"/>
  <c r="G22" i="97"/>
  <c r="F22" i="97"/>
  <c r="H22" i="97" s="1"/>
  <c r="L21" i="97"/>
  <c r="K21" i="97"/>
  <c r="J21" i="97"/>
  <c r="G21" i="97"/>
  <c r="F21" i="97"/>
  <c r="H21" i="97" s="1"/>
  <c r="K20" i="97"/>
  <c r="J20" i="97"/>
  <c r="L20" i="97" s="1"/>
  <c r="G20" i="97"/>
  <c r="F20" i="97"/>
  <c r="H20" i="97" s="1"/>
  <c r="L19" i="97"/>
  <c r="K19" i="97"/>
  <c r="J19" i="97"/>
  <c r="G19" i="97"/>
  <c r="F19" i="97"/>
  <c r="H19" i="97" s="1"/>
  <c r="K18" i="97"/>
  <c r="J18" i="97"/>
  <c r="L18" i="97" s="1"/>
  <c r="G18" i="97"/>
  <c r="F18" i="97"/>
  <c r="H18" i="97" s="1"/>
  <c r="K17" i="97"/>
  <c r="J17" i="97"/>
  <c r="L17" i="97" s="1"/>
  <c r="G17" i="97"/>
  <c r="F17" i="97"/>
  <c r="H17" i="97" s="1"/>
  <c r="C17" i="97"/>
  <c r="B17" i="97"/>
  <c r="D17" i="97" s="1"/>
  <c r="L16" i="97"/>
  <c r="K16" i="97"/>
  <c r="J16" i="97"/>
  <c r="G16" i="97"/>
  <c r="F16" i="97"/>
  <c r="H16" i="97" s="1"/>
  <c r="C16" i="97"/>
  <c r="B16" i="97"/>
  <c r="D16" i="97" s="1"/>
  <c r="K15" i="97"/>
  <c r="J15" i="97"/>
  <c r="L15" i="97" s="1"/>
  <c r="H15" i="97"/>
  <c r="G15" i="97"/>
  <c r="F15" i="97"/>
  <c r="C15" i="97"/>
  <c r="B15" i="97"/>
  <c r="D15" i="97" s="1"/>
  <c r="K14" i="97"/>
  <c r="J14" i="97"/>
  <c r="L14" i="97" s="1"/>
  <c r="G14" i="97"/>
  <c r="F14" i="97"/>
  <c r="H14" i="97" s="1"/>
  <c r="D14" i="97"/>
  <c r="C14" i="97"/>
  <c r="B14" i="97"/>
  <c r="K13" i="97"/>
  <c r="J13" i="97"/>
  <c r="L13" i="97" s="1"/>
  <c r="G13" i="97"/>
  <c r="F13" i="97"/>
  <c r="H13" i="97" s="1"/>
  <c r="C13" i="97"/>
  <c r="B13" i="97"/>
  <c r="D13" i="97" s="1"/>
  <c r="L12" i="97"/>
  <c r="K12" i="97"/>
  <c r="J12" i="97"/>
  <c r="G12" i="97"/>
  <c r="F12" i="97"/>
  <c r="H12" i="97" s="1"/>
  <c r="C12" i="97"/>
  <c r="B12" i="97"/>
  <c r="D12" i="97" s="1"/>
  <c r="K11" i="97"/>
  <c r="J11" i="97"/>
  <c r="L11" i="97" s="1"/>
  <c r="H11" i="97"/>
  <c r="G11" i="97"/>
  <c r="F11" i="97"/>
  <c r="C11" i="97"/>
  <c r="B11" i="97"/>
  <c r="D11" i="97" s="1"/>
  <c r="K10" i="97"/>
  <c r="J10" i="97"/>
  <c r="L10" i="97" s="1"/>
  <c r="G10" i="97"/>
  <c r="F10" i="97"/>
  <c r="H10" i="97" s="1"/>
  <c r="D10" i="97"/>
  <c r="C10" i="97"/>
  <c r="B10" i="97"/>
  <c r="K9" i="97"/>
  <c r="J9" i="97"/>
  <c r="L9" i="97" s="1"/>
  <c r="G9" i="97"/>
  <c r="F9" i="97"/>
  <c r="H9" i="97" s="1"/>
  <c r="C9" i="97"/>
  <c r="B9" i="97"/>
  <c r="D9" i="97" s="1"/>
  <c r="L8" i="97"/>
  <c r="K8" i="97"/>
  <c r="J8" i="97"/>
  <c r="G8" i="97"/>
  <c r="F8" i="97"/>
  <c r="H8" i="97" s="1"/>
  <c r="C8" i="97"/>
  <c r="B8" i="97"/>
  <c r="D8" i="97" s="1"/>
  <c r="K7" i="97"/>
  <c r="J7" i="97"/>
  <c r="L7" i="97" s="1"/>
  <c r="H7" i="97"/>
  <c r="G7" i="97"/>
  <c r="F7" i="97"/>
  <c r="C7" i="97"/>
  <c r="B7" i="97"/>
  <c r="D7" i="97" s="1"/>
  <c r="K6" i="97"/>
  <c r="J6" i="97"/>
  <c r="L6" i="97" s="1"/>
  <c r="G6" i="97"/>
  <c r="F6" i="97"/>
  <c r="H6" i="97" s="1"/>
  <c r="D6" i="97"/>
  <c r="C6" i="97"/>
  <c r="B6" i="97"/>
  <c r="K5" i="97"/>
  <c r="J5" i="97"/>
  <c r="L5" i="97" s="1"/>
  <c r="G5" i="97"/>
  <c r="F5" i="97"/>
  <c r="H5" i="97" s="1"/>
  <c r="C5" i="97"/>
  <c r="B5" i="97"/>
  <c r="D5" i="97" s="1"/>
  <c r="L4" i="97"/>
  <c r="K4" i="97"/>
  <c r="J4" i="97"/>
  <c r="G4" i="97"/>
  <c r="F4" i="97"/>
  <c r="H4" i="97" s="1"/>
  <c r="C4" i="97"/>
  <c r="B4" i="97"/>
  <c r="D4" i="97" s="1"/>
  <c r="K3" i="97"/>
  <c r="K47" i="97" s="1"/>
  <c r="J3" i="97"/>
  <c r="L3" i="97" s="1"/>
  <c r="H3" i="97"/>
  <c r="G3" i="97"/>
  <c r="G53" i="97" s="1"/>
  <c r="F3" i="97"/>
  <c r="F53" i="97" s="1"/>
  <c r="H53" i="97" s="1"/>
  <c r="C3" i="97"/>
  <c r="C18" i="97" s="1"/>
  <c r="K51" i="97" s="1"/>
  <c r="B3" i="97"/>
  <c r="B18" i="97" s="1"/>
  <c r="I1" i="97"/>
  <c r="G52" i="96"/>
  <c r="F52" i="96"/>
  <c r="H52" i="96" s="1"/>
  <c r="H51" i="96"/>
  <c r="G51" i="96"/>
  <c r="F51" i="96"/>
  <c r="G50" i="96"/>
  <c r="F50" i="96"/>
  <c r="H50" i="96" s="1"/>
  <c r="J49" i="96"/>
  <c r="G49" i="96"/>
  <c r="H49" i="96" s="1"/>
  <c r="F49" i="96"/>
  <c r="H48" i="96"/>
  <c r="G48" i="96"/>
  <c r="F48" i="96"/>
  <c r="G47" i="96"/>
  <c r="H47" i="96" s="1"/>
  <c r="F47" i="96"/>
  <c r="K46" i="96"/>
  <c r="L46" i="96" s="1"/>
  <c r="J46" i="96"/>
  <c r="H46" i="96"/>
  <c r="G46" i="96"/>
  <c r="F46" i="96"/>
  <c r="L45" i="96"/>
  <c r="K45" i="96"/>
  <c r="J45" i="96"/>
  <c r="G45" i="96"/>
  <c r="H45" i="96" s="1"/>
  <c r="F45" i="96"/>
  <c r="K44" i="96"/>
  <c r="L44" i="96" s="1"/>
  <c r="J44" i="96"/>
  <c r="H44" i="96"/>
  <c r="G44" i="96"/>
  <c r="F44" i="96"/>
  <c r="L43" i="96"/>
  <c r="K43" i="96"/>
  <c r="J43" i="96"/>
  <c r="G43" i="96"/>
  <c r="H43" i="96" s="1"/>
  <c r="F43" i="96"/>
  <c r="K42" i="96"/>
  <c r="L42" i="96" s="1"/>
  <c r="J42" i="96"/>
  <c r="G42" i="96"/>
  <c r="F42" i="96"/>
  <c r="H42" i="96" s="1"/>
  <c r="L41" i="96"/>
  <c r="K41" i="96"/>
  <c r="J41" i="96"/>
  <c r="G41" i="96"/>
  <c r="H41" i="96" s="1"/>
  <c r="F41" i="96"/>
  <c r="K40" i="96"/>
  <c r="L40" i="96" s="1"/>
  <c r="J40" i="96"/>
  <c r="G40" i="96"/>
  <c r="F40" i="96"/>
  <c r="H40" i="96" s="1"/>
  <c r="L39" i="96"/>
  <c r="K39" i="96"/>
  <c r="J39" i="96"/>
  <c r="G39" i="96"/>
  <c r="H39" i="96" s="1"/>
  <c r="F39" i="96"/>
  <c r="K38" i="96"/>
  <c r="L38" i="96" s="1"/>
  <c r="J38" i="96"/>
  <c r="G38" i="96"/>
  <c r="F38" i="96"/>
  <c r="H38" i="96" s="1"/>
  <c r="L37" i="96"/>
  <c r="K37" i="96"/>
  <c r="J37" i="96"/>
  <c r="G37" i="96"/>
  <c r="H37" i="96" s="1"/>
  <c r="F37" i="96"/>
  <c r="K36" i="96"/>
  <c r="L36" i="96" s="1"/>
  <c r="J36" i="96"/>
  <c r="G36" i="96"/>
  <c r="F36" i="96"/>
  <c r="H36" i="96" s="1"/>
  <c r="L35" i="96"/>
  <c r="K35" i="96"/>
  <c r="J35" i="96"/>
  <c r="G35" i="96"/>
  <c r="H35" i="96" s="1"/>
  <c r="F35" i="96"/>
  <c r="K34" i="96"/>
  <c r="L34" i="96" s="1"/>
  <c r="J34" i="96"/>
  <c r="G34" i="96"/>
  <c r="F34" i="96"/>
  <c r="H34" i="96" s="1"/>
  <c r="L33" i="96"/>
  <c r="K33" i="96"/>
  <c r="J33" i="96"/>
  <c r="G33" i="96"/>
  <c r="H33" i="96" s="1"/>
  <c r="F33" i="96"/>
  <c r="K32" i="96"/>
  <c r="L32" i="96" s="1"/>
  <c r="J32" i="96"/>
  <c r="G32" i="96"/>
  <c r="F32" i="96"/>
  <c r="H32" i="96" s="1"/>
  <c r="L31" i="96"/>
  <c r="K31" i="96"/>
  <c r="J31" i="96"/>
  <c r="G31" i="96"/>
  <c r="H31" i="96" s="1"/>
  <c r="F31" i="96"/>
  <c r="K30" i="96"/>
  <c r="L30" i="96" s="1"/>
  <c r="J30" i="96"/>
  <c r="G30" i="96"/>
  <c r="F30" i="96"/>
  <c r="H30" i="96" s="1"/>
  <c r="L29" i="96"/>
  <c r="K29" i="96"/>
  <c r="J29" i="96"/>
  <c r="G29" i="96"/>
  <c r="H29" i="96" s="1"/>
  <c r="F29" i="96"/>
  <c r="K28" i="96"/>
  <c r="L28" i="96" s="1"/>
  <c r="J28" i="96"/>
  <c r="G28" i="96"/>
  <c r="F28" i="96"/>
  <c r="H28" i="96" s="1"/>
  <c r="L27" i="96"/>
  <c r="K27" i="96"/>
  <c r="J27" i="96"/>
  <c r="G27" i="96"/>
  <c r="H27" i="96" s="1"/>
  <c r="F27" i="96"/>
  <c r="K26" i="96"/>
  <c r="L26" i="96" s="1"/>
  <c r="J26" i="96"/>
  <c r="G26" i="96"/>
  <c r="F26" i="96"/>
  <c r="H26" i="96" s="1"/>
  <c r="L25" i="96"/>
  <c r="K25" i="96"/>
  <c r="J25" i="96"/>
  <c r="G25" i="96"/>
  <c r="H25" i="96" s="1"/>
  <c r="F25" i="96"/>
  <c r="K24" i="96"/>
  <c r="L24" i="96" s="1"/>
  <c r="J24" i="96"/>
  <c r="G24" i="96"/>
  <c r="F24" i="96"/>
  <c r="H24" i="96" s="1"/>
  <c r="L23" i="96"/>
  <c r="K23" i="96"/>
  <c r="J23" i="96"/>
  <c r="G23" i="96"/>
  <c r="H23" i="96" s="1"/>
  <c r="F23" i="96"/>
  <c r="K22" i="96"/>
  <c r="L22" i="96" s="1"/>
  <c r="J22" i="96"/>
  <c r="G22" i="96"/>
  <c r="F22" i="96"/>
  <c r="H22" i="96" s="1"/>
  <c r="L21" i="96"/>
  <c r="K21" i="96"/>
  <c r="J21" i="96"/>
  <c r="G21" i="96"/>
  <c r="H21" i="96" s="1"/>
  <c r="F21" i="96"/>
  <c r="K20" i="96"/>
  <c r="L20" i="96" s="1"/>
  <c r="J20" i="96"/>
  <c r="G20" i="96"/>
  <c r="F20" i="96"/>
  <c r="H20" i="96" s="1"/>
  <c r="L19" i="96"/>
  <c r="K19" i="96"/>
  <c r="J19" i="96"/>
  <c r="G19" i="96"/>
  <c r="H19" i="96" s="1"/>
  <c r="F19" i="96"/>
  <c r="K18" i="96"/>
  <c r="L18" i="96" s="1"/>
  <c r="J18" i="96"/>
  <c r="G18" i="96"/>
  <c r="F18" i="96"/>
  <c r="H18" i="96" s="1"/>
  <c r="K17" i="96"/>
  <c r="L17" i="96" s="1"/>
  <c r="J17" i="96"/>
  <c r="G17" i="96"/>
  <c r="H17" i="96" s="1"/>
  <c r="F17" i="96"/>
  <c r="C17" i="96"/>
  <c r="B17" i="96"/>
  <c r="D17" i="96" s="1"/>
  <c r="L16" i="96"/>
  <c r="K16" i="96"/>
  <c r="J16" i="96"/>
  <c r="G16" i="96"/>
  <c r="H16" i="96" s="1"/>
  <c r="F16" i="96"/>
  <c r="C16" i="96"/>
  <c r="D16" i="96" s="1"/>
  <c r="B16" i="96"/>
  <c r="K15" i="96"/>
  <c r="J15" i="96"/>
  <c r="L15" i="96" s="1"/>
  <c r="H15" i="96"/>
  <c r="G15" i="96"/>
  <c r="F15" i="96"/>
  <c r="C15" i="96"/>
  <c r="D15" i="96" s="1"/>
  <c r="B15" i="96"/>
  <c r="K14" i="96"/>
  <c r="L14" i="96" s="1"/>
  <c r="J14" i="96"/>
  <c r="G14" i="96"/>
  <c r="F14" i="96"/>
  <c r="H14" i="96" s="1"/>
  <c r="D14" i="96"/>
  <c r="C14" i="96"/>
  <c r="B14" i="96"/>
  <c r="K13" i="96"/>
  <c r="L13" i="96" s="1"/>
  <c r="J13" i="96"/>
  <c r="G13" i="96"/>
  <c r="H13" i="96" s="1"/>
  <c r="F13" i="96"/>
  <c r="C13" i="96"/>
  <c r="B13" i="96"/>
  <c r="D13" i="96" s="1"/>
  <c r="L12" i="96"/>
  <c r="K12" i="96"/>
  <c r="J12" i="96"/>
  <c r="G12" i="96"/>
  <c r="H12" i="96" s="1"/>
  <c r="F12" i="96"/>
  <c r="C12" i="96"/>
  <c r="D12" i="96" s="1"/>
  <c r="B12" i="96"/>
  <c r="K11" i="96"/>
  <c r="J11" i="96"/>
  <c r="L11" i="96" s="1"/>
  <c r="H11" i="96"/>
  <c r="G11" i="96"/>
  <c r="F11" i="96"/>
  <c r="C11" i="96"/>
  <c r="B11" i="96"/>
  <c r="D11" i="96" s="1"/>
  <c r="K10" i="96"/>
  <c r="L10" i="96" s="1"/>
  <c r="J10" i="96"/>
  <c r="G10" i="96"/>
  <c r="F10" i="96"/>
  <c r="H10" i="96" s="1"/>
  <c r="D10" i="96"/>
  <c r="C10" i="96"/>
  <c r="B10" i="96"/>
  <c r="K9" i="96"/>
  <c r="J9" i="96"/>
  <c r="L9" i="96" s="1"/>
  <c r="G9" i="96"/>
  <c r="H9" i="96" s="1"/>
  <c r="F9" i="96"/>
  <c r="C9" i="96"/>
  <c r="B9" i="96"/>
  <c r="D9" i="96" s="1"/>
  <c r="L8" i="96"/>
  <c r="K8" i="96"/>
  <c r="J8" i="96"/>
  <c r="G8" i="96"/>
  <c r="F8" i="96"/>
  <c r="H8" i="96" s="1"/>
  <c r="C8" i="96"/>
  <c r="D8" i="96" s="1"/>
  <c r="B8" i="96"/>
  <c r="K7" i="96"/>
  <c r="J7" i="96"/>
  <c r="L7" i="96" s="1"/>
  <c r="H7" i="96"/>
  <c r="G7" i="96"/>
  <c r="F7" i="96"/>
  <c r="C7" i="96"/>
  <c r="B7" i="96"/>
  <c r="D7" i="96" s="1"/>
  <c r="K6" i="96"/>
  <c r="L6" i="96" s="1"/>
  <c r="J6" i="96"/>
  <c r="G6" i="96"/>
  <c r="F6" i="96"/>
  <c r="H6" i="96" s="1"/>
  <c r="D6" i="96"/>
  <c r="C6" i="96"/>
  <c r="B6" i="96"/>
  <c r="K5" i="96"/>
  <c r="J5" i="96"/>
  <c r="L5" i="96" s="1"/>
  <c r="G5" i="96"/>
  <c r="H5" i="96" s="1"/>
  <c r="F5" i="96"/>
  <c r="C5" i="96"/>
  <c r="B5" i="96"/>
  <c r="D5" i="96" s="1"/>
  <c r="L4" i="96"/>
  <c r="K4" i="96"/>
  <c r="J4" i="96"/>
  <c r="G4" i="96"/>
  <c r="F4" i="96"/>
  <c r="H4" i="96" s="1"/>
  <c r="C4" i="96"/>
  <c r="D4" i="96" s="1"/>
  <c r="B4" i="96"/>
  <c r="K3" i="96"/>
  <c r="J3" i="96"/>
  <c r="L3" i="96" s="1"/>
  <c r="H3" i="96"/>
  <c r="G3" i="96"/>
  <c r="F3" i="96"/>
  <c r="C3" i="96"/>
  <c r="B3" i="96"/>
  <c r="D3" i="96" s="1"/>
  <c r="I1" i="96"/>
  <c r="G52" i="95"/>
  <c r="H52" i="95" s="1"/>
  <c r="F52" i="95"/>
  <c r="H51" i="95"/>
  <c r="G51" i="95"/>
  <c r="F51" i="95"/>
  <c r="H50" i="95"/>
  <c r="G50" i="95"/>
  <c r="F50" i="95"/>
  <c r="J49" i="95"/>
  <c r="H49" i="95"/>
  <c r="G49" i="95"/>
  <c r="F49" i="95"/>
  <c r="G48" i="95"/>
  <c r="F48" i="95"/>
  <c r="H48" i="95" s="1"/>
  <c r="H47" i="95"/>
  <c r="G47" i="95"/>
  <c r="F47" i="95"/>
  <c r="L46" i="95"/>
  <c r="K46" i="95"/>
  <c r="J46" i="95"/>
  <c r="G46" i="95"/>
  <c r="F46" i="95"/>
  <c r="H46" i="95" s="1"/>
  <c r="K45" i="95"/>
  <c r="J45" i="95"/>
  <c r="L45" i="95" s="1"/>
  <c r="H45" i="95"/>
  <c r="G45" i="95"/>
  <c r="F45" i="95"/>
  <c r="L44" i="95"/>
  <c r="K44" i="95"/>
  <c r="J44" i="95"/>
  <c r="G44" i="95"/>
  <c r="F44" i="95"/>
  <c r="H44" i="95" s="1"/>
  <c r="K43" i="95"/>
  <c r="J43" i="95"/>
  <c r="L43" i="95" s="1"/>
  <c r="G43" i="95"/>
  <c r="F43" i="95"/>
  <c r="H43" i="95" s="1"/>
  <c r="L42" i="95"/>
  <c r="K42" i="95"/>
  <c r="J42" i="95"/>
  <c r="G42" i="95"/>
  <c r="F42" i="95"/>
  <c r="H42" i="95" s="1"/>
  <c r="K41" i="95"/>
  <c r="J41" i="95"/>
  <c r="L41" i="95" s="1"/>
  <c r="G41" i="95"/>
  <c r="F41" i="95"/>
  <c r="H41" i="95" s="1"/>
  <c r="L40" i="95"/>
  <c r="K40" i="95"/>
  <c r="J40" i="95"/>
  <c r="G40" i="95"/>
  <c r="F40" i="95"/>
  <c r="H40" i="95" s="1"/>
  <c r="K39" i="95"/>
  <c r="J39" i="95"/>
  <c r="L39" i="95" s="1"/>
  <c r="G39" i="95"/>
  <c r="F39" i="95"/>
  <c r="H39" i="95" s="1"/>
  <c r="L38" i="95"/>
  <c r="K38" i="95"/>
  <c r="J38" i="95"/>
  <c r="G38" i="95"/>
  <c r="F38" i="95"/>
  <c r="H38" i="95" s="1"/>
  <c r="K37" i="95"/>
  <c r="J37" i="95"/>
  <c r="L37" i="95" s="1"/>
  <c r="G37" i="95"/>
  <c r="F37" i="95"/>
  <c r="H37" i="95" s="1"/>
  <c r="L36" i="95"/>
  <c r="K36" i="95"/>
  <c r="J36" i="95"/>
  <c r="G36" i="95"/>
  <c r="F36" i="95"/>
  <c r="H36" i="95" s="1"/>
  <c r="K35" i="95"/>
  <c r="J35" i="95"/>
  <c r="L35" i="95" s="1"/>
  <c r="G35" i="95"/>
  <c r="F35" i="95"/>
  <c r="H35" i="95" s="1"/>
  <c r="L34" i="95"/>
  <c r="K34" i="95"/>
  <c r="J34" i="95"/>
  <c r="G34" i="95"/>
  <c r="F34" i="95"/>
  <c r="H34" i="95" s="1"/>
  <c r="K33" i="95"/>
  <c r="J33" i="95"/>
  <c r="L33" i="95" s="1"/>
  <c r="G33" i="95"/>
  <c r="F33" i="95"/>
  <c r="H33" i="95" s="1"/>
  <c r="L32" i="95"/>
  <c r="K32" i="95"/>
  <c r="J32" i="95"/>
  <c r="G32" i="95"/>
  <c r="F32" i="95"/>
  <c r="H32" i="95" s="1"/>
  <c r="K31" i="95"/>
  <c r="J31" i="95"/>
  <c r="L31" i="95" s="1"/>
  <c r="G31" i="95"/>
  <c r="F31" i="95"/>
  <c r="H31" i="95" s="1"/>
  <c r="L30" i="95"/>
  <c r="K30" i="95"/>
  <c r="J30" i="95"/>
  <c r="G30" i="95"/>
  <c r="F30" i="95"/>
  <c r="H30" i="95" s="1"/>
  <c r="K29" i="95"/>
  <c r="J29" i="95"/>
  <c r="L29" i="95" s="1"/>
  <c r="G29" i="95"/>
  <c r="F29" i="95"/>
  <c r="H29" i="95" s="1"/>
  <c r="L28" i="95"/>
  <c r="K28" i="95"/>
  <c r="J28" i="95"/>
  <c r="G28" i="95"/>
  <c r="F28" i="95"/>
  <c r="H28" i="95" s="1"/>
  <c r="K27" i="95"/>
  <c r="J27" i="95"/>
  <c r="L27" i="95" s="1"/>
  <c r="G27" i="95"/>
  <c r="F27" i="95"/>
  <c r="H27" i="95" s="1"/>
  <c r="L26" i="95"/>
  <c r="K26" i="95"/>
  <c r="J26" i="95"/>
  <c r="G26" i="95"/>
  <c r="F26" i="95"/>
  <c r="H26" i="95" s="1"/>
  <c r="K25" i="95"/>
  <c r="J25" i="95"/>
  <c r="L25" i="95" s="1"/>
  <c r="G25" i="95"/>
  <c r="F25" i="95"/>
  <c r="H25" i="95" s="1"/>
  <c r="L24" i="95"/>
  <c r="K24" i="95"/>
  <c r="J24" i="95"/>
  <c r="G24" i="95"/>
  <c r="F24" i="95"/>
  <c r="H24" i="95" s="1"/>
  <c r="K23" i="95"/>
  <c r="J23" i="95"/>
  <c r="L23" i="95" s="1"/>
  <c r="G23" i="95"/>
  <c r="F23" i="95"/>
  <c r="H23" i="95" s="1"/>
  <c r="L22" i="95"/>
  <c r="K22" i="95"/>
  <c r="J22" i="95"/>
  <c r="G22" i="95"/>
  <c r="F22" i="95"/>
  <c r="H22" i="95" s="1"/>
  <c r="K21" i="95"/>
  <c r="J21" i="95"/>
  <c r="L21" i="95" s="1"/>
  <c r="G21" i="95"/>
  <c r="F21" i="95"/>
  <c r="H21" i="95" s="1"/>
  <c r="L20" i="95"/>
  <c r="K20" i="95"/>
  <c r="J20" i="95"/>
  <c r="G20" i="95"/>
  <c r="F20" i="95"/>
  <c r="H20" i="95" s="1"/>
  <c r="K19" i="95"/>
  <c r="J19" i="95"/>
  <c r="L19" i="95" s="1"/>
  <c r="G19" i="95"/>
  <c r="F19" i="95"/>
  <c r="H19" i="95" s="1"/>
  <c r="L18" i="95"/>
  <c r="K18" i="95"/>
  <c r="J18" i="95"/>
  <c r="G18" i="95"/>
  <c r="F18" i="95"/>
  <c r="H18" i="95" s="1"/>
  <c r="K17" i="95"/>
  <c r="J17" i="95"/>
  <c r="L17" i="95" s="1"/>
  <c r="H17" i="95"/>
  <c r="G17" i="95"/>
  <c r="F17" i="95"/>
  <c r="C17" i="95"/>
  <c r="B17" i="95"/>
  <c r="D17" i="95" s="1"/>
  <c r="K16" i="95"/>
  <c r="J16" i="95"/>
  <c r="L16" i="95" s="1"/>
  <c r="G16" i="95"/>
  <c r="F16" i="95"/>
  <c r="H16" i="95" s="1"/>
  <c r="D16" i="95"/>
  <c r="C16" i="95"/>
  <c r="B16" i="95"/>
  <c r="K15" i="95"/>
  <c r="J15" i="95"/>
  <c r="L15" i="95" s="1"/>
  <c r="G15" i="95"/>
  <c r="F15" i="95"/>
  <c r="H15" i="95" s="1"/>
  <c r="C15" i="95"/>
  <c r="B15" i="95"/>
  <c r="D15" i="95" s="1"/>
  <c r="L14" i="95"/>
  <c r="K14" i="95"/>
  <c r="J14" i="95"/>
  <c r="G14" i="95"/>
  <c r="F14" i="95"/>
  <c r="H14" i="95" s="1"/>
  <c r="C14" i="95"/>
  <c r="B14" i="95"/>
  <c r="D14" i="95" s="1"/>
  <c r="K13" i="95"/>
  <c r="J13" i="95"/>
  <c r="L13" i="95" s="1"/>
  <c r="H13" i="95"/>
  <c r="G13" i="95"/>
  <c r="F13" i="95"/>
  <c r="C13" i="95"/>
  <c r="B13" i="95"/>
  <c r="D13" i="95" s="1"/>
  <c r="K12" i="95"/>
  <c r="J12" i="95"/>
  <c r="L12" i="95" s="1"/>
  <c r="G12" i="95"/>
  <c r="F12" i="95"/>
  <c r="H12" i="95" s="1"/>
  <c r="D12" i="95"/>
  <c r="C12" i="95"/>
  <c r="B12" i="95"/>
  <c r="K11" i="95"/>
  <c r="J11" i="95"/>
  <c r="L11" i="95" s="1"/>
  <c r="G11" i="95"/>
  <c r="F11" i="95"/>
  <c r="H11" i="95" s="1"/>
  <c r="C11" i="95"/>
  <c r="B11" i="95"/>
  <c r="D11" i="95" s="1"/>
  <c r="L10" i="95"/>
  <c r="K10" i="95"/>
  <c r="J10" i="95"/>
  <c r="G10" i="95"/>
  <c r="F10" i="95"/>
  <c r="H10" i="95" s="1"/>
  <c r="C10" i="95"/>
  <c r="B10" i="95"/>
  <c r="D10" i="95" s="1"/>
  <c r="K9" i="95"/>
  <c r="J9" i="95"/>
  <c r="L9" i="95" s="1"/>
  <c r="G9" i="95"/>
  <c r="H9" i="95" s="1"/>
  <c r="F9" i="95"/>
  <c r="C9" i="95"/>
  <c r="B9" i="95"/>
  <c r="D9" i="95" s="1"/>
  <c r="K8" i="95"/>
  <c r="J8" i="95"/>
  <c r="L8" i="95" s="1"/>
  <c r="G8" i="95"/>
  <c r="F8" i="95"/>
  <c r="H8" i="95" s="1"/>
  <c r="C8" i="95"/>
  <c r="D8" i="95" s="1"/>
  <c r="B8" i="95"/>
  <c r="K7" i="95"/>
  <c r="J7" i="95"/>
  <c r="L7" i="95" s="1"/>
  <c r="G7" i="95"/>
  <c r="F7" i="95"/>
  <c r="H7" i="95" s="1"/>
  <c r="C7" i="95"/>
  <c r="B7" i="95"/>
  <c r="D7" i="95" s="1"/>
  <c r="K6" i="95"/>
  <c r="L6" i="95" s="1"/>
  <c r="J6" i="95"/>
  <c r="G6" i="95"/>
  <c r="F6" i="95"/>
  <c r="H6" i="95" s="1"/>
  <c r="C6" i="95"/>
  <c r="B6" i="95"/>
  <c r="D6" i="95" s="1"/>
  <c r="K5" i="95"/>
  <c r="J5" i="95"/>
  <c r="L5" i="95" s="1"/>
  <c r="G5" i="95"/>
  <c r="H5" i="95" s="1"/>
  <c r="F5" i="95"/>
  <c r="C5" i="95"/>
  <c r="B5" i="95"/>
  <c r="D5" i="95" s="1"/>
  <c r="K4" i="95"/>
  <c r="J4" i="95"/>
  <c r="L4" i="95" s="1"/>
  <c r="G4" i="95"/>
  <c r="F4" i="95"/>
  <c r="H4" i="95" s="1"/>
  <c r="C4" i="95"/>
  <c r="B4" i="95"/>
  <c r="D4" i="95" s="1"/>
  <c r="K3" i="95"/>
  <c r="K47" i="95" s="1"/>
  <c r="J3" i="95"/>
  <c r="L3" i="95" s="1"/>
  <c r="G3" i="95"/>
  <c r="G53" i="95" s="1"/>
  <c r="F3" i="95"/>
  <c r="C3" i="95"/>
  <c r="C18" i="95" s="1"/>
  <c r="B3" i="95"/>
  <c r="D3" i="95" s="1"/>
  <c r="I1" i="95"/>
  <c r="G52" i="94"/>
  <c r="H52" i="94" s="1"/>
  <c r="F52" i="94"/>
  <c r="G51" i="94"/>
  <c r="H51" i="94" s="1"/>
  <c r="F51" i="94"/>
  <c r="H50" i="94"/>
  <c r="G50" i="94"/>
  <c r="F50" i="94"/>
  <c r="J49" i="94"/>
  <c r="H49" i="94"/>
  <c r="G49" i="94"/>
  <c r="F49" i="94"/>
  <c r="H48" i="94"/>
  <c r="G48" i="94"/>
  <c r="F48" i="94"/>
  <c r="G47" i="94"/>
  <c r="F47" i="94"/>
  <c r="H47" i="94" s="1"/>
  <c r="L46" i="94"/>
  <c r="K46" i="94"/>
  <c r="J46" i="94"/>
  <c r="H46" i="94"/>
  <c r="G46" i="94"/>
  <c r="F46" i="94"/>
  <c r="K45" i="94"/>
  <c r="J45" i="94"/>
  <c r="L45" i="94" s="1"/>
  <c r="G45" i="94"/>
  <c r="F45" i="94"/>
  <c r="H45" i="94" s="1"/>
  <c r="L44" i="94"/>
  <c r="K44" i="94"/>
  <c r="J44" i="94"/>
  <c r="H44" i="94"/>
  <c r="G44" i="94"/>
  <c r="F44" i="94"/>
  <c r="K43" i="94"/>
  <c r="J43" i="94"/>
  <c r="L43" i="94" s="1"/>
  <c r="G43" i="94"/>
  <c r="F43" i="94"/>
  <c r="H43" i="94" s="1"/>
  <c r="L42" i="94"/>
  <c r="K42" i="94"/>
  <c r="J42" i="94"/>
  <c r="H42" i="94"/>
  <c r="G42" i="94"/>
  <c r="F42" i="94"/>
  <c r="K41" i="94"/>
  <c r="J41" i="94"/>
  <c r="L41" i="94" s="1"/>
  <c r="G41" i="94"/>
  <c r="F41" i="94"/>
  <c r="H41" i="94" s="1"/>
  <c r="L40" i="94"/>
  <c r="K40" i="94"/>
  <c r="J40" i="94"/>
  <c r="H40" i="94"/>
  <c r="G40" i="94"/>
  <c r="F40" i="94"/>
  <c r="K39" i="94"/>
  <c r="J39" i="94"/>
  <c r="L39" i="94" s="1"/>
  <c r="G39" i="94"/>
  <c r="F39" i="94"/>
  <c r="H39" i="94" s="1"/>
  <c r="L38" i="94"/>
  <c r="K38" i="94"/>
  <c r="J38" i="94"/>
  <c r="H38" i="94"/>
  <c r="G38" i="94"/>
  <c r="F38" i="94"/>
  <c r="K37" i="94"/>
  <c r="J37" i="94"/>
  <c r="L37" i="94" s="1"/>
  <c r="G37" i="94"/>
  <c r="F37" i="94"/>
  <c r="H37" i="94" s="1"/>
  <c r="L36" i="94"/>
  <c r="K36" i="94"/>
  <c r="J36" i="94"/>
  <c r="H36" i="94"/>
  <c r="G36" i="94"/>
  <c r="F36" i="94"/>
  <c r="K35" i="94"/>
  <c r="J35" i="94"/>
  <c r="L35" i="94" s="1"/>
  <c r="G35" i="94"/>
  <c r="F35" i="94"/>
  <c r="H35" i="94" s="1"/>
  <c r="K34" i="94"/>
  <c r="J34" i="94"/>
  <c r="L34" i="94" s="1"/>
  <c r="H34" i="94"/>
  <c r="G34" i="94"/>
  <c r="F34" i="94"/>
  <c r="K33" i="94"/>
  <c r="J33" i="94"/>
  <c r="L33" i="94" s="1"/>
  <c r="G33" i="94"/>
  <c r="F33" i="94"/>
  <c r="H33" i="94" s="1"/>
  <c r="K32" i="94"/>
  <c r="J32" i="94"/>
  <c r="L32" i="94" s="1"/>
  <c r="H32" i="94"/>
  <c r="G32" i="94"/>
  <c r="F32" i="94"/>
  <c r="K31" i="94"/>
  <c r="J31" i="94"/>
  <c r="L31" i="94" s="1"/>
  <c r="G31" i="94"/>
  <c r="F31" i="94"/>
  <c r="H31" i="94" s="1"/>
  <c r="K30" i="94"/>
  <c r="J30" i="94"/>
  <c r="L30" i="94" s="1"/>
  <c r="H30" i="94"/>
  <c r="G30" i="94"/>
  <c r="F30" i="94"/>
  <c r="K29" i="94"/>
  <c r="J29" i="94"/>
  <c r="L29" i="94" s="1"/>
  <c r="G29" i="94"/>
  <c r="F29" i="94"/>
  <c r="H29" i="94" s="1"/>
  <c r="K28" i="94"/>
  <c r="J28" i="94"/>
  <c r="L28" i="94" s="1"/>
  <c r="H28" i="94"/>
  <c r="G28" i="94"/>
  <c r="F28" i="94"/>
  <c r="K27" i="94"/>
  <c r="J27" i="94"/>
  <c r="L27" i="94" s="1"/>
  <c r="G27" i="94"/>
  <c r="F27" i="94"/>
  <c r="H27" i="94" s="1"/>
  <c r="K26" i="94"/>
  <c r="J26" i="94"/>
  <c r="L26" i="94" s="1"/>
  <c r="H26" i="94"/>
  <c r="G26" i="94"/>
  <c r="F26" i="94"/>
  <c r="K25" i="94"/>
  <c r="J25" i="94"/>
  <c r="L25" i="94" s="1"/>
  <c r="G25" i="94"/>
  <c r="F25" i="94"/>
  <c r="H25" i="94" s="1"/>
  <c r="K24" i="94"/>
  <c r="J24" i="94"/>
  <c r="L24" i="94" s="1"/>
  <c r="H24" i="94"/>
  <c r="G24" i="94"/>
  <c r="F24" i="94"/>
  <c r="K23" i="94"/>
  <c r="J23" i="94"/>
  <c r="L23" i="94" s="1"/>
  <c r="G23" i="94"/>
  <c r="F23" i="94"/>
  <c r="H23" i="94" s="1"/>
  <c r="K22" i="94"/>
  <c r="J22" i="94"/>
  <c r="L22" i="94" s="1"/>
  <c r="H22" i="94"/>
  <c r="G22" i="94"/>
  <c r="F22" i="94"/>
  <c r="K21" i="94"/>
  <c r="J21" i="94"/>
  <c r="L21" i="94" s="1"/>
  <c r="G21" i="94"/>
  <c r="F21" i="94"/>
  <c r="H21" i="94" s="1"/>
  <c r="K20" i="94"/>
  <c r="J20" i="94"/>
  <c r="L20" i="94" s="1"/>
  <c r="H20" i="94"/>
  <c r="G20" i="94"/>
  <c r="F20" i="94"/>
  <c r="K19" i="94"/>
  <c r="J19" i="94"/>
  <c r="L19" i="94" s="1"/>
  <c r="G19" i="94"/>
  <c r="F19" i="94"/>
  <c r="H19" i="94" s="1"/>
  <c r="K18" i="94"/>
  <c r="J18" i="94"/>
  <c r="L18" i="94" s="1"/>
  <c r="H18" i="94"/>
  <c r="G18" i="94"/>
  <c r="F18" i="94"/>
  <c r="K17" i="94"/>
  <c r="J17" i="94"/>
  <c r="L17" i="94" s="1"/>
  <c r="G17" i="94"/>
  <c r="F17" i="94"/>
  <c r="H17" i="94" s="1"/>
  <c r="D17" i="94"/>
  <c r="C17" i="94"/>
  <c r="B17" i="94"/>
  <c r="K16" i="94"/>
  <c r="J16" i="94"/>
  <c r="L16" i="94" s="1"/>
  <c r="G16" i="94"/>
  <c r="F16" i="94"/>
  <c r="H16" i="94" s="1"/>
  <c r="C16" i="94"/>
  <c r="B16" i="94"/>
  <c r="D16" i="94" s="1"/>
  <c r="L15" i="94"/>
  <c r="K15" i="94"/>
  <c r="J15" i="94"/>
  <c r="G15" i="94"/>
  <c r="F15" i="94"/>
  <c r="H15" i="94" s="1"/>
  <c r="C15" i="94"/>
  <c r="B15" i="94"/>
  <c r="D15" i="94" s="1"/>
  <c r="K14" i="94"/>
  <c r="J14" i="94"/>
  <c r="L14" i="94" s="1"/>
  <c r="H14" i="94"/>
  <c r="G14" i="94"/>
  <c r="F14" i="94"/>
  <c r="C14" i="94"/>
  <c r="B14" i="94"/>
  <c r="D14" i="94" s="1"/>
  <c r="K13" i="94"/>
  <c r="J13" i="94"/>
  <c r="L13" i="94" s="1"/>
  <c r="G13" i="94"/>
  <c r="F13" i="94"/>
  <c r="H13" i="94" s="1"/>
  <c r="D13" i="94"/>
  <c r="C13" i="94"/>
  <c r="B13" i="94"/>
  <c r="K12" i="94"/>
  <c r="J12" i="94"/>
  <c r="L12" i="94" s="1"/>
  <c r="G12" i="94"/>
  <c r="F12" i="94"/>
  <c r="H12" i="94" s="1"/>
  <c r="C12" i="94"/>
  <c r="B12" i="94"/>
  <c r="D12" i="94" s="1"/>
  <c r="L11" i="94"/>
  <c r="K11" i="94"/>
  <c r="J11" i="94"/>
  <c r="G11" i="94"/>
  <c r="F11" i="94"/>
  <c r="H11" i="94" s="1"/>
  <c r="C11" i="94"/>
  <c r="B11" i="94"/>
  <c r="D11" i="94" s="1"/>
  <c r="K10" i="94"/>
  <c r="J10" i="94"/>
  <c r="L10" i="94" s="1"/>
  <c r="H10" i="94"/>
  <c r="G10" i="94"/>
  <c r="F10" i="94"/>
  <c r="C10" i="94"/>
  <c r="B10" i="94"/>
  <c r="D10" i="94" s="1"/>
  <c r="K9" i="94"/>
  <c r="J9" i="94"/>
  <c r="L9" i="94" s="1"/>
  <c r="G9" i="94"/>
  <c r="F9" i="94"/>
  <c r="H9" i="94" s="1"/>
  <c r="D9" i="94"/>
  <c r="C9" i="94"/>
  <c r="B9" i="94"/>
  <c r="K8" i="94"/>
  <c r="J8" i="94"/>
  <c r="L8" i="94" s="1"/>
  <c r="G8" i="94"/>
  <c r="F8" i="94"/>
  <c r="H8" i="94" s="1"/>
  <c r="C8" i="94"/>
  <c r="B8" i="94"/>
  <c r="D8" i="94" s="1"/>
  <c r="L7" i="94"/>
  <c r="K7" i="94"/>
  <c r="J7" i="94"/>
  <c r="G7" i="94"/>
  <c r="F7" i="94"/>
  <c r="H7" i="94" s="1"/>
  <c r="C7" i="94"/>
  <c r="B7" i="94"/>
  <c r="D7" i="94" s="1"/>
  <c r="K6" i="94"/>
  <c r="J6" i="94"/>
  <c r="L6" i="94" s="1"/>
  <c r="H6" i="94"/>
  <c r="G6" i="94"/>
  <c r="F6" i="94"/>
  <c r="C6" i="94"/>
  <c r="B6" i="94"/>
  <c r="D6" i="94" s="1"/>
  <c r="K5" i="94"/>
  <c r="J5" i="94"/>
  <c r="L5" i="94" s="1"/>
  <c r="G5" i="94"/>
  <c r="F5" i="94"/>
  <c r="H5" i="94" s="1"/>
  <c r="C5" i="94"/>
  <c r="B5" i="94"/>
  <c r="D5" i="94" s="1"/>
  <c r="K4" i="94"/>
  <c r="J4" i="94"/>
  <c r="L4" i="94" s="1"/>
  <c r="G4" i="94"/>
  <c r="F4" i="94"/>
  <c r="H4" i="94" s="1"/>
  <c r="C4" i="94"/>
  <c r="C18" i="94" s="1"/>
  <c r="K51" i="94" s="1"/>
  <c r="B4" i="94"/>
  <c r="D4" i="94" s="1"/>
  <c r="K3" i="94"/>
  <c r="K47" i="94" s="1"/>
  <c r="J3" i="94"/>
  <c r="J47" i="94" s="1"/>
  <c r="L47" i="94" s="1"/>
  <c r="G3" i="94"/>
  <c r="G53" i="94" s="1"/>
  <c r="F3" i="94"/>
  <c r="C3" i="94"/>
  <c r="B3" i="94"/>
  <c r="D3" i="94" s="1"/>
  <c r="I1" i="94"/>
  <c r="G52" i="93"/>
  <c r="H52" i="93" s="1"/>
  <c r="F52" i="93"/>
  <c r="G51" i="93"/>
  <c r="F51" i="93"/>
  <c r="G50" i="93"/>
  <c r="F50" i="93"/>
  <c r="H50" i="93" s="1"/>
  <c r="J49" i="93"/>
  <c r="G49" i="93"/>
  <c r="F49" i="93"/>
  <c r="H49" i="93" s="1"/>
  <c r="H48" i="93"/>
  <c r="G48" i="93"/>
  <c r="F48" i="93"/>
  <c r="H47" i="93"/>
  <c r="G47" i="93"/>
  <c r="F47" i="93"/>
  <c r="L46" i="93"/>
  <c r="K46" i="93"/>
  <c r="J46" i="93"/>
  <c r="H46" i="93"/>
  <c r="G46" i="93"/>
  <c r="F46" i="93"/>
  <c r="L45" i="93"/>
  <c r="K45" i="93"/>
  <c r="J45" i="93"/>
  <c r="H45" i="93"/>
  <c r="G45" i="93"/>
  <c r="F45" i="93"/>
  <c r="L44" i="93"/>
  <c r="K44" i="93"/>
  <c r="J44" i="93"/>
  <c r="H44" i="93"/>
  <c r="G44" i="93"/>
  <c r="F44" i="93"/>
  <c r="L43" i="93"/>
  <c r="K43" i="93"/>
  <c r="J43" i="93"/>
  <c r="H43" i="93"/>
  <c r="G43" i="93"/>
  <c r="F43" i="93"/>
  <c r="L42" i="93"/>
  <c r="K42" i="93"/>
  <c r="J42" i="93"/>
  <c r="H42" i="93"/>
  <c r="G42" i="93"/>
  <c r="F42" i="93"/>
  <c r="L41" i="93"/>
  <c r="K41" i="93"/>
  <c r="J41" i="93"/>
  <c r="H41" i="93"/>
  <c r="G41" i="93"/>
  <c r="F41" i="93"/>
  <c r="L40" i="93"/>
  <c r="K40" i="93"/>
  <c r="J40" i="93"/>
  <c r="H40" i="93"/>
  <c r="G40" i="93"/>
  <c r="F40" i="93"/>
  <c r="L39" i="93"/>
  <c r="K39" i="93"/>
  <c r="J39" i="93"/>
  <c r="H39" i="93"/>
  <c r="G39" i="93"/>
  <c r="F39" i="93"/>
  <c r="L38" i="93"/>
  <c r="K38" i="93"/>
  <c r="J38" i="93"/>
  <c r="H38" i="93"/>
  <c r="G38" i="93"/>
  <c r="F38" i="93"/>
  <c r="L37" i="93"/>
  <c r="K37" i="93"/>
  <c r="J37" i="93"/>
  <c r="G37" i="93"/>
  <c r="H37" i="93" s="1"/>
  <c r="F37" i="93"/>
  <c r="L36" i="93"/>
  <c r="K36" i="93"/>
  <c r="J36" i="93"/>
  <c r="H36" i="93"/>
  <c r="G36" i="93"/>
  <c r="F36" i="93"/>
  <c r="L35" i="93"/>
  <c r="K35" i="93"/>
  <c r="J35" i="93"/>
  <c r="G35" i="93"/>
  <c r="H35" i="93" s="1"/>
  <c r="F35" i="93"/>
  <c r="L34" i="93"/>
  <c r="K34" i="93"/>
  <c r="J34" i="93"/>
  <c r="H34" i="93"/>
  <c r="G34" i="93"/>
  <c r="F34" i="93"/>
  <c r="L33" i="93"/>
  <c r="K33" i="93"/>
  <c r="J33" i="93"/>
  <c r="G33" i="93"/>
  <c r="H33" i="93" s="1"/>
  <c r="F33" i="93"/>
  <c r="L32" i="93"/>
  <c r="K32" i="93"/>
  <c r="J32" i="93"/>
  <c r="H32" i="93"/>
  <c r="G32" i="93"/>
  <c r="F32" i="93"/>
  <c r="L31" i="93"/>
  <c r="K31" i="93"/>
  <c r="J31" i="93"/>
  <c r="G31" i="93"/>
  <c r="H31" i="93" s="1"/>
  <c r="F31" i="93"/>
  <c r="L30" i="93"/>
  <c r="K30" i="93"/>
  <c r="J30" i="93"/>
  <c r="H30" i="93"/>
  <c r="G30" i="93"/>
  <c r="F30" i="93"/>
  <c r="L29" i="93"/>
  <c r="K29" i="93"/>
  <c r="J29" i="93"/>
  <c r="G29" i="93"/>
  <c r="F29" i="93"/>
  <c r="H29" i="93" s="1"/>
  <c r="L28" i="93"/>
  <c r="K28" i="93"/>
  <c r="J28" i="93"/>
  <c r="H28" i="93"/>
  <c r="G28" i="93"/>
  <c r="F28" i="93"/>
  <c r="L27" i="93"/>
  <c r="K27" i="93"/>
  <c r="J27" i="93"/>
  <c r="G27" i="93"/>
  <c r="F27" i="93"/>
  <c r="H27" i="93" s="1"/>
  <c r="L26" i="93"/>
  <c r="K26" i="93"/>
  <c r="J26" i="93"/>
  <c r="H26" i="93"/>
  <c r="G26" i="93"/>
  <c r="F26" i="93"/>
  <c r="L25" i="93"/>
  <c r="K25" i="93"/>
  <c r="J25" i="93"/>
  <c r="G25" i="93"/>
  <c r="F25" i="93"/>
  <c r="H25" i="93" s="1"/>
  <c r="K24" i="93"/>
  <c r="J24" i="93"/>
  <c r="L24" i="93" s="1"/>
  <c r="H24" i="93"/>
  <c r="G24" i="93"/>
  <c r="F24" i="93"/>
  <c r="L23" i="93"/>
  <c r="K23" i="93"/>
  <c r="J23" i="93"/>
  <c r="G23" i="93"/>
  <c r="F23" i="93"/>
  <c r="H23" i="93" s="1"/>
  <c r="K22" i="93"/>
  <c r="J22" i="93"/>
  <c r="L22" i="93" s="1"/>
  <c r="H22" i="93"/>
  <c r="G22" i="93"/>
  <c r="F22" i="93"/>
  <c r="L21" i="93"/>
  <c r="K21" i="93"/>
  <c r="J21" i="93"/>
  <c r="G21" i="93"/>
  <c r="F21" i="93"/>
  <c r="H21" i="93" s="1"/>
  <c r="K20" i="93"/>
  <c r="J20" i="93"/>
  <c r="L20" i="93" s="1"/>
  <c r="H20" i="93"/>
  <c r="G20" i="93"/>
  <c r="F20" i="93"/>
  <c r="L19" i="93"/>
  <c r="K19" i="93"/>
  <c r="J19" i="93"/>
  <c r="G19" i="93"/>
  <c r="F19" i="93"/>
  <c r="H19" i="93" s="1"/>
  <c r="K18" i="93"/>
  <c r="J18" i="93"/>
  <c r="L18" i="93" s="1"/>
  <c r="H18" i="93"/>
  <c r="G18" i="93"/>
  <c r="F18" i="93"/>
  <c r="K17" i="93"/>
  <c r="J17" i="93"/>
  <c r="L17" i="93" s="1"/>
  <c r="H17" i="93"/>
  <c r="G17" i="93"/>
  <c r="F17" i="93"/>
  <c r="D17" i="93"/>
  <c r="C17" i="93"/>
  <c r="B17" i="93"/>
  <c r="L16" i="93"/>
  <c r="K16" i="93"/>
  <c r="J16" i="93"/>
  <c r="G16" i="93"/>
  <c r="F16" i="93"/>
  <c r="H16" i="93" s="1"/>
  <c r="D16" i="93"/>
  <c r="C16" i="93"/>
  <c r="B16" i="93"/>
  <c r="L15" i="93"/>
  <c r="K15" i="93"/>
  <c r="J15" i="93"/>
  <c r="H15" i="93"/>
  <c r="G15" i="93"/>
  <c r="F15" i="93"/>
  <c r="C15" i="93"/>
  <c r="B15" i="93"/>
  <c r="D15" i="93" s="1"/>
  <c r="L14" i="93"/>
  <c r="K14" i="93"/>
  <c r="J14" i="93"/>
  <c r="H14" i="93"/>
  <c r="G14" i="93"/>
  <c r="F14" i="93"/>
  <c r="D14" i="93"/>
  <c r="C14" i="93"/>
  <c r="B14" i="93"/>
  <c r="K13" i="93"/>
  <c r="J13" i="93"/>
  <c r="L13" i="93" s="1"/>
  <c r="H13" i="93"/>
  <c r="G13" i="93"/>
  <c r="F13" i="93"/>
  <c r="D13" i="93"/>
  <c r="C13" i="93"/>
  <c r="B13" i="93"/>
  <c r="L12" i="93"/>
  <c r="K12" i="93"/>
  <c r="J12" i="93"/>
  <c r="G12" i="93"/>
  <c r="F12" i="93"/>
  <c r="H12" i="93" s="1"/>
  <c r="D12" i="93"/>
  <c r="C12" i="93"/>
  <c r="B12" i="93"/>
  <c r="L11" i="93"/>
  <c r="K11" i="93"/>
  <c r="J11" i="93"/>
  <c r="H11" i="93"/>
  <c r="G11" i="93"/>
  <c r="F11" i="93"/>
  <c r="C11" i="93"/>
  <c r="B11" i="93"/>
  <c r="D11" i="93" s="1"/>
  <c r="K10" i="93"/>
  <c r="J10" i="93"/>
  <c r="L10" i="93" s="1"/>
  <c r="H10" i="93"/>
  <c r="G10" i="93"/>
  <c r="F10" i="93"/>
  <c r="D10" i="93"/>
  <c r="C10" i="93"/>
  <c r="B10" i="93"/>
  <c r="K9" i="93"/>
  <c r="J9" i="93"/>
  <c r="L9" i="93" s="1"/>
  <c r="G9" i="93"/>
  <c r="F9" i="93"/>
  <c r="H9" i="93" s="1"/>
  <c r="D9" i="93"/>
  <c r="C9" i="93"/>
  <c r="B9" i="93"/>
  <c r="L8" i="93"/>
  <c r="K8" i="93"/>
  <c r="J8" i="93"/>
  <c r="G8" i="93"/>
  <c r="F8" i="93"/>
  <c r="H8" i="93" s="1"/>
  <c r="C8" i="93"/>
  <c r="B8" i="93"/>
  <c r="D8" i="93" s="1"/>
  <c r="L7" i="93"/>
  <c r="K7" i="93"/>
  <c r="J7" i="93"/>
  <c r="H7" i="93"/>
  <c r="G7" i="93"/>
  <c r="F7" i="93"/>
  <c r="C7" i="93"/>
  <c r="B7" i="93"/>
  <c r="D7" i="93" s="1"/>
  <c r="K6" i="93"/>
  <c r="J6" i="93"/>
  <c r="L6" i="93" s="1"/>
  <c r="H6" i="93"/>
  <c r="G6" i="93"/>
  <c r="F6" i="93"/>
  <c r="D6" i="93"/>
  <c r="C6" i="93"/>
  <c r="B6" i="93"/>
  <c r="K5" i="93"/>
  <c r="J5" i="93"/>
  <c r="L5" i="93" s="1"/>
  <c r="G5" i="93"/>
  <c r="F5" i="93"/>
  <c r="H5" i="93" s="1"/>
  <c r="D5" i="93"/>
  <c r="C5" i="93"/>
  <c r="B5" i="93"/>
  <c r="L4" i="93"/>
  <c r="K4" i="93"/>
  <c r="J4" i="93"/>
  <c r="G4" i="93"/>
  <c r="F4" i="93"/>
  <c r="H4" i="93" s="1"/>
  <c r="C4" i="93"/>
  <c r="B4" i="93"/>
  <c r="D4" i="93" s="1"/>
  <c r="L3" i="93"/>
  <c r="K3" i="93"/>
  <c r="J3" i="93"/>
  <c r="H3" i="93"/>
  <c r="G3" i="93"/>
  <c r="G53" i="93" s="1"/>
  <c r="F3" i="93"/>
  <c r="C3" i="93"/>
  <c r="C18" i="93" s="1"/>
  <c r="B3" i="93"/>
  <c r="I1" i="93"/>
  <c r="G52" i="92"/>
  <c r="F52" i="92"/>
  <c r="H52" i="92" s="1"/>
  <c r="H51" i="92"/>
  <c r="G51" i="92"/>
  <c r="F51" i="92"/>
  <c r="G50" i="92"/>
  <c r="F50" i="92"/>
  <c r="J49" i="92"/>
  <c r="G49" i="92"/>
  <c r="F49" i="92"/>
  <c r="G48" i="92"/>
  <c r="F48" i="92"/>
  <c r="H48" i="92" s="1"/>
  <c r="G47" i="92"/>
  <c r="H47" i="92" s="1"/>
  <c r="F47" i="92"/>
  <c r="K46" i="92"/>
  <c r="J46" i="92"/>
  <c r="H46" i="92"/>
  <c r="G46" i="92"/>
  <c r="F46" i="92"/>
  <c r="K45" i="92"/>
  <c r="L45" i="92" s="1"/>
  <c r="J45" i="92"/>
  <c r="H45" i="92"/>
  <c r="G45" i="92"/>
  <c r="F45" i="92"/>
  <c r="K44" i="92"/>
  <c r="J44" i="92"/>
  <c r="G44" i="92"/>
  <c r="H44" i="92" s="1"/>
  <c r="F44" i="92"/>
  <c r="L43" i="92"/>
  <c r="K43" i="92"/>
  <c r="J43" i="92"/>
  <c r="G43" i="92"/>
  <c r="H43" i="92" s="1"/>
  <c r="F43" i="92"/>
  <c r="K42" i="92"/>
  <c r="J42" i="92"/>
  <c r="L42" i="92" s="1"/>
  <c r="G42" i="92"/>
  <c r="F42" i="92"/>
  <c r="H42" i="92" s="1"/>
  <c r="K41" i="92"/>
  <c r="L41" i="92" s="1"/>
  <c r="J41" i="92"/>
  <c r="H41" i="92"/>
  <c r="G41" i="92"/>
  <c r="F41" i="92"/>
  <c r="K40" i="92"/>
  <c r="J40" i="92"/>
  <c r="L40" i="92" s="1"/>
  <c r="H40" i="92"/>
  <c r="G40" i="92"/>
  <c r="F40" i="92"/>
  <c r="L39" i="92"/>
  <c r="K39" i="92"/>
  <c r="J39" i="92"/>
  <c r="G39" i="92"/>
  <c r="H39" i="92" s="1"/>
  <c r="F39" i="92"/>
  <c r="K38" i="92"/>
  <c r="J38" i="92"/>
  <c r="G38" i="92"/>
  <c r="F38" i="92"/>
  <c r="H38" i="92" s="1"/>
  <c r="K37" i="92"/>
  <c r="L37" i="92" s="1"/>
  <c r="J37" i="92"/>
  <c r="H37" i="92"/>
  <c r="G37" i="92"/>
  <c r="F37" i="92"/>
  <c r="K36" i="92"/>
  <c r="J36" i="92"/>
  <c r="L36" i="92" s="1"/>
  <c r="G36" i="92"/>
  <c r="F36" i="92"/>
  <c r="H36" i="92" s="1"/>
  <c r="L35" i="92"/>
  <c r="K35" i="92"/>
  <c r="J35" i="92"/>
  <c r="G35" i="92"/>
  <c r="H35" i="92" s="1"/>
  <c r="F35" i="92"/>
  <c r="K34" i="92"/>
  <c r="J34" i="92"/>
  <c r="H34" i="92"/>
  <c r="G34" i="92"/>
  <c r="F34" i="92"/>
  <c r="L33" i="92"/>
  <c r="K33" i="92"/>
  <c r="J33" i="92"/>
  <c r="H33" i="92"/>
  <c r="G33" i="92"/>
  <c r="F33" i="92"/>
  <c r="K32" i="92"/>
  <c r="J32" i="92"/>
  <c r="L32" i="92" s="1"/>
  <c r="G32" i="92"/>
  <c r="H32" i="92" s="1"/>
  <c r="F32" i="92"/>
  <c r="K31" i="92"/>
  <c r="J31" i="92"/>
  <c r="L31" i="92" s="1"/>
  <c r="G31" i="92"/>
  <c r="H31" i="92" s="1"/>
  <c r="F31" i="92"/>
  <c r="K30" i="92"/>
  <c r="J30" i="92"/>
  <c r="H30" i="92"/>
  <c r="G30" i="92"/>
  <c r="F30" i="92"/>
  <c r="K29" i="92"/>
  <c r="J29" i="92"/>
  <c r="L29" i="92" s="1"/>
  <c r="H29" i="92"/>
  <c r="G29" i="92"/>
  <c r="F29" i="92"/>
  <c r="K28" i="92"/>
  <c r="J28" i="92"/>
  <c r="L28" i="92" s="1"/>
  <c r="G28" i="92"/>
  <c r="F28" i="92"/>
  <c r="H28" i="92" s="1"/>
  <c r="L27" i="92"/>
  <c r="K27" i="92"/>
  <c r="J27" i="92"/>
  <c r="H27" i="92"/>
  <c r="G27" i="92"/>
  <c r="F27" i="92"/>
  <c r="K26" i="92"/>
  <c r="J26" i="92"/>
  <c r="G26" i="92"/>
  <c r="F26" i="92"/>
  <c r="H26" i="92" s="1"/>
  <c r="K25" i="92"/>
  <c r="L25" i="92" s="1"/>
  <c r="J25" i="92"/>
  <c r="G25" i="92"/>
  <c r="H25" i="92" s="1"/>
  <c r="F25" i="92"/>
  <c r="K24" i="92"/>
  <c r="J24" i="92"/>
  <c r="L24" i="92" s="1"/>
  <c r="G24" i="92"/>
  <c r="F24" i="92"/>
  <c r="H24" i="92" s="1"/>
  <c r="L23" i="92"/>
  <c r="K23" i="92"/>
  <c r="J23" i="92"/>
  <c r="G23" i="92"/>
  <c r="H23" i="92" s="1"/>
  <c r="F23" i="92"/>
  <c r="K22" i="92"/>
  <c r="J22" i="92"/>
  <c r="H22" i="92"/>
  <c r="G22" i="92"/>
  <c r="F22" i="92"/>
  <c r="K21" i="92"/>
  <c r="J21" i="92"/>
  <c r="L21" i="92" s="1"/>
  <c r="H21" i="92"/>
  <c r="G21" i="92"/>
  <c r="F21" i="92"/>
  <c r="K20" i="92"/>
  <c r="J20" i="92"/>
  <c r="G20" i="92"/>
  <c r="H20" i="92" s="1"/>
  <c r="F20" i="92"/>
  <c r="K19" i="92"/>
  <c r="J19" i="92"/>
  <c r="L19" i="92" s="1"/>
  <c r="G19" i="92"/>
  <c r="H19" i="92" s="1"/>
  <c r="F19" i="92"/>
  <c r="K18" i="92"/>
  <c r="J18" i="92"/>
  <c r="L18" i="92" s="1"/>
  <c r="G18" i="92"/>
  <c r="F18" i="92"/>
  <c r="H18" i="92" s="1"/>
  <c r="L17" i="92"/>
  <c r="K17" i="92"/>
  <c r="J17" i="92"/>
  <c r="G17" i="92"/>
  <c r="F17" i="92"/>
  <c r="H17" i="92" s="1"/>
  <c r="C17" i="92"/>
  <c r="B17" i="92"/>
  <c r="D17" i="92" s="1"/>
  <c r="K16" i="92"/>
  <c r="J16" i="92"/>
  <c r="L16" i="92" s="1"/>
  <c r="H16" i="92"/>
  <c r="G16" i="92"/>
  <c r="F16" i="92"/>
  <c r="C16" i="92"/>
  <c r="B16" i="92"/>
  <c r="D16" i="92" s="1"/>
  <c r="K15" i="92"/>
  <c r="J15" i="92"/>
  <c r="L15" i="92" s="1"/>
  <c r="G15" i="92"/>
  <c r="F15" i="92"/>
  <c r="H15" i="92" s="1"/>
  <c r="D15" i="92"/>
  <c r="C15" i="92"/>
  <c r="B15" i="92"/>
  <c r="K14" i="92"/>
  <c r="J14" i="92"/>
  <c r="L14" i="92" s="1"/>
  <c r="G14" i="92"/>
  <c r="F14" i="92"/>
  <c r="H14" i="92" s="1"/>
  <c r="C14" i="92"/>
  <c r="B14" i="92"/>
  <c r="D14" i="92" s="1"/>
  <c r="L13" i="92"/>
  <c r="K13" i="92"/>
  <c r="J13" i="92"/>
  <c r="G13" i="92"/>
  <c r="F13" i="92"/>
  <c r="H13" i="92" s="1"/>
  <c r="C13" i="92"/>
  <c r="B13" i="92"/>
  <c r="D13" i="92" s="1"/>
  <c r="K12" i="92"/>
  <c r="J12" i="92"/>
  <c r="L12" i="92" s="1"/>
  <c r="H12" i="92"/>
  <c r="G12" i="92"/>
  <c r="F12" i="92"/>
  <c r="C12" i="92"/>
  <c r="B12" i="92"/>
  <c r="D12" i="92" s="1"/>
  <c r="K11" i="92"/>
  <c r="J11" i="92"/>
  <c r="L11" i="92" s="1"/>
  <c r="G11" i="92"/>
  <c r="F11" i="92"/>
  <c r="H11" i="92" s="1"/>
  <c r="D11" i="92"/>
  <c r="C11" i="92"/>
  <c r="B11" i="92"/>
  <c r="K10" i="92"/>
  <c r="J10" i="92"/>
  <c r="L10" i="92" s="1"/>
  <c r="G10" i="92"/>
  <c r="F10" i="92"/>
  <c r="H10" i="92" s="1"/>
  <c r="C10" i="92"/>
  <c r="B10" i="92"/>
  <c r="D10" i="92" s="1"/>
  <c r="L9" i="92"/>
  <c r="K9" i="92"/>
  <c r="J9" i="92"/>
  <c r="G9" i="92"/>
  <c r="F9" i="92"/>
  <c r="H9" i="92" s="1"/>
  <c r="C9" i="92"/>
  <c r="B9" i="92"/>
  <c r="D9" i="92" s="1"/>
  <c r="K8" i="92"/>
  <c r="J8" i="92"/>
  <c r="L8" i="92" s="1"/>
  <c r="H8" i="92"/>
  <c r="G8" i="92"/>
  <c r="F8" i="92"/>
  <c r="C8" i="92"/>
  <c r="B8" i="92"/>
  <c r="D8" i="92" s="1"/>
  <c r="K7" i="92"/>
  <c r="J7" i="92"/>
  <c r="L7" i="92" s="1"/>
  <c r="G7" i="92"/>
  <c r="F7" i="92"/>
  <c r="H7" i="92" s="1"/>
  <c r="D7" i="92"/>
  <c r="C7" i="92"/>
  <c r="B7" i="92"/>
  <c r="K6" i="92"/>
  <c r="J6" i="92"/>
  <c r="L6" i="92" s="1"/>
  <c r="G6" i="92"/>
  <c r="F6" i="92"/>
  <c r="H6" i="92" s="1"/>
  <c r="C6" i="92"/>
  <c r="B6" i="92"/>
  <c r="D6" i="92" s="1"/>
  <c r="L5" i="92"/>
  <c r="K5" i="92"/>
  <c r="J5" i="92"/>
  <c r="G5" i="92"/>
  <c r="F5" i="92"/>
  <c r="H5" i="92" s="1"/>
  <c r="C5" i="92"/>
  <c r="B5" i="92"/>
  <c r="D5" i="92" s="1"/>
  <c r="K4" i="92"/>
  <c r="J4" i="92"/>
  <c r="L4" i="92" s="1"/>
  <c r="H4" i="92"/>
  <c r="G4" i="92"/>
  <c r="F4" i="92"/>
  <c r="C4" i="92"/>
  <c r="B4" i="92"/>
  <c r="D4" i="92" s="1"/>
  <c r="K3" i="92"/>
  <c r="K47" i="92" s="1"/>
  <c r="J3" i="92"/>
  <c r="L3" i="92" s="1"/>
  <c r="G3" i="92"/>
  <c r="G53" i="92" s="1"/>
  <c r="F3" i="92"/>
  <c r="F53" i="92" s="1"/>
  <c r="D3" i="92"/>
  <c r="C3" i="92"/>
  <c r="C18" i="92" s="1"/>
  <c r="K51" i="92" s="1"/>
  <c r="B3" i="92"/>
  <c r="B18" i="92" s="1"/>
  <c r="I1" i="92"/>
  <c r="G52" i="91"/>
  <c r="H52" i="91" s="1"/>
  <c r="F52" i="91"/>
  <c r="H51" i="91"/>
  <c r="G51" i="91"/>
  <c r="F51" i="91"/>
  <c r="G50" i="91"/>
  <c r="H50" i="91" s="1"/>
  <c r="F50" i="91"/>
  <c r="J49" i="91"/>
  <c r="H49" i="91"/>
  <c r="G49" i="91"/>
  <c r="F49" i="91"/>
  <c r="G48" i="91"/>
  <c r="F48" i="91"/>
  <c r="H48" i="91" s="1"/>
  <c r="H47" i="91"/>
  <c r="G47" i="91"/>
  <c r="F47" i="91"/>
  <c r="L46" i="91"/>
  <c r="K46" i="91"/>
  <c r="J46" i="91"/>
  <c r="G46" i="91"/>
  <c r="F46" i="91"/>
  <c r="H46" i="91" s="1"/>
  <c r="K45" i="91"/>
  <c r="J45" i="91"/>
  <c r="L45" i="91" s="1"/>
  <c r="H45" i="91"/>
  <c r="G45" i="91"/>
  <c r="F45" i="91"/>
  <c r="L44" i="91"/>
  <c r="K44" i="91"/>
  <c r="J44" i="91"/>
  <c r="G44" i="91"/>
  <c r="F44" i="91"/>
  <c r="H44" i="91" s="1"/>
  <c r="K43" i="91"/>
  <c r="J43" i="91"/>
  <c r="L43" i="91" s="1"/>
  <c r="H43" i="91"/>
  <c r="G43" i="91"/>
  <c r="F43" i="91"/>
  <c r="L42" i="91"/>
  <c r="K42" i="91"/>
  <c r="J42" i="91"/>
  <c r="G42" i="91"/>
  <c r="F42" i="91"/>
  <c r="H42" i="91" s="1"/>
  <c r="K41" i="91"/>
  <c r="J41" i="91"/>
  <c r="L41" i="91" s="1"/>
  <c r="H41" i="91"/>
  <c r="G41" i="91"/>
  <c r="F41" i="91"/>
  <c r="L40" i="91"/>
  <c r="K40" i="91"/>
  <c r="J40" i="91"/>
  <c r="G40" i="91"/>
  <c r="F40" i="91"/>
  <c r="H40" i="91" s="1"/>
  <c r="K39" i="91"/>
  <c r="J39" i="91"/>
  <c r="L39" i="91" s="1"/>
  <c r="H39" i="91"/>
  <c r="G39" i="91"/>
  <c r="F39" i="91"/>
  <c r="L38" i="91"/>
  <c r="K38" i="91"/>
  <c r="J38" i="91"/>
  <c r="G38" i="91"/>
  <c r="F38" i="91"/>
  <c r="H38" i="91" s="1"/>
  <c r="K37" i="91"/>
  <c r="J37" i="91"/>
  <c r="L37" i="91" s="1"/>
  <c r="H37" i="91"/>
  <c r="G37" i="91"/>
  <c r="F37" i="91"/>
  <c r="L36" i="91"/>
  <c r="K36" i="91"/>
  <c r="J36" i="91"/>
  <c r="G36" i="91"/>
  <c r="F36" i="91"/>
  <c r="H36" i="91" s="1"/>
  <c r="K35" i="91"/>
  <c r="J35" i="91"/>
  <c r="L35" i="91" s="1"/>
  <c r="H35" i="91"/>
  <c r="G35" i="91"/>
  <c r="F35" i="91"/>
  <c r="L34" i="91"/>
  <c r="K34" i="91"/>
  <c r="J34" i="91"/>
  <c r="G34" i="91"/>
  <c r="F34" i="91"/>
  <c r="H34" i="91" s="1"/>
  <c r="K33" i="91"/>
  <c r="J33" i="91"/>
  <c r="L33" i="91" s="1"/>
  <c r="H33" i="91"/>
  <c r="G33" i="91"/>
  <c r="F33" i="91"/>
  <c r="L32" i="91"/>
  <c r="K32" i="91"/>
  <c r="J32" i="91"/>
  <c r="G32" i="91"/>
  <c r="F32" i="91"/>
  <c r="H32" i="91" s="1"/>
  <c r="K31" i="91"/>
  <c r="J31" i="91"/>
  <c r="L31" i="91" s="1"/>
  <c r="H31" i="91"/>
  <c r="G31" i="91"/>
  <c r="F31" i="91"/>
  <c r="L30" i="91"/>
  <c r="K30" i="91"/>
  <c r="J30" i="91"/>
  <c r="G30" i="91"/>
  <c r="F30" i="91"/>
  <c r="H30" i="91" s="1"/>
  <c r="K29" i="91"/>
  <c r="J29" i="91"/>
  <c r="L29" i="91" s="1"/>
  <c r="H29" i="91"/>
  <c r="G29" i="91"/>
  <c r="F29" i="91"/>
  <c r="L28" i="91"/>
  <c r="K28" i="91"/>
  <c r="J28" i="91"/>
  <c r="G28" i="91"/>
  <c r="F28" i="91"/>
  <c r="H28" i="91" s="1"/>
  <c r="K27" i="91"/>
  <c r="J27" i="91"/>
  <c r="L27" i="91" s="1"/>
  <c r="H27" i="91"/>
  <c r="G27" i="91"/>
  <c r="F27" i="91"/>
  <c r="L26" i="91"/>
  <c r="K26" i="91"/>
  <c r="J26" i="91"/>
  <c r="G26" i="91"/>
  <c r="F26" i="91"/>
  <c r="H26" i="91" s="1"/>
  <c r="K25" i="91"/>
  <c r="J25" i="91"/>
  <c r="L25" i="91" s="1"/>
  <c r="H25" i="91"/>
  <c r="G25" i="91"/>
  <c r="F25" i="91"/>
  <c r="L24" i="91"/>
  <c r="K24" i="91"/>
  <c r="J24" i="91"/>
  <c r="G24" i="91"/>
  <c r="F24" i="91"/>
  <c r="H24" i="91" s="1"/>
  <c r="K23" i="91"/>
  <c r="J23" i="91"/>
  <c r="L23" i="91" s="1"/>
  <c r="H23" i="91"/>
  <c r="G23" i="91"/>
  <c r="F23" i="91"/>
  <c r="L22" i="91"/>
  <c r="K22" i="91"/>
  <c r="J22" i="91"/>
  <c r="G22" i="91"/>
  <c r="F22" i="91"/>
  <c r="H22" i="91" s="1"/>
  <c r="K21" i="91"/>
  <c r="J21" i="91"/>
  <c r="L21" i="91" s="1"/>
  <c r="H21" i="91"/>
  <c r="G21" i="91"/>
  <c r="F21" i="91"/>
  <c r="L20" i="91"/>
  <c r="K20" i="91"/>
  <c r="J20" i="91"/>
  <c r="G20" i="91"/>
  <c r="F20" i="91"/>
  <c r="H20" i="91" s="1"/>
  <c r="K19" i="91"/>
  <c r="J19" i="91"/>
  <c r="L19" i="91" s="1"/>
  <c r="G19" i="91"/>
  <c r="F19" i="91"/>
  <c r="H19" i="91" s="1"/>
  <c r="L18" i="91"/>
  <c r="K18" i="91"/>
  <c r="J18" i="91"/>
  <c r="G18" i="91"/>
  <c r="F18" i="91"/>
  <c r="H18" i="91" s="1"/>
  <c r="K17" i="91"/>
  <c r="J17" i="91"/>
  <c r="L17" i="91" s="1"/>
  <c r="H17" i="91"/>
  <c r="G17" i="91"/>
  <c r="F17" i="91"/>
  <c r="C17" i="91"/>
  <c r="B17" i="91"/>
  <c r="D17" i="91" s="1"/>
  <c r="K16" i="91"/>
  <c r="J16" i="91"/>
  <c r="L16" i="91" s="1"/>
  <c r="G16" i="91"/>
  <c r="F16" i="91"/>
  <c r="H16" i="91" s="1"/>
  <c r="D16" i="91"/>
  <c r="C16" i="91"/>
  <c r="B16" i="91"/>
  <c r="K15" i="91"/>
  <c r="J15" i="91"/>
  <c r="L15" i="91" s="1"/>
  <c r="G15" i="91"/>
  <c r="F15" i="91"/>
  <c r="H15" i="91" s="1"/>
  <c r="C15" i="91"/>
  <c r="B15" i="91"/>
  <c r="D15" i="91" s="1"/>
  <c r="L14" i="91"/>
  <c r="K14" i="91"/>
  <c r="J14" i="91"/>
  <c r="G14" i="91"/>
  <c r="F14" i="91"/>
  <c r="H14" i="91" s="1"/>
  <c r="C14" i="91"/>
  <c r="B14" i="91"/>
  <c r="D14" i="91" s="1"/>
  <c r="K13" i="91"/>
  <c r="J13" i="91"/>
  <c r="L13" i="91" s="1"/>
  <c r="H13" i="91"/>
  <c r="G13" i="91"/>
  <c r="F13" i="91"/>
  <c r="C13" i="91"/>
  <c r="B13" i="91"/>
  <c r="D13" i="91" s="1"/>
  <c r="K12" i="91"/>
  <c r="J12" i="91"/>
  <c r="L12" i="91" s="1"/>
  <c r="G12" i="91"/>
  <c r="F12" i="91"/>
  <c r="H12" i="91" s="1"/>
  <c r="D12" i="91"/>
  <c r="C12" i="91"/>
  <c r="B12" i="91"/>
  <c r="K11" i="91"/>
  <c r="J11" i="91"/>
  <c r="L11" i="91" s="1"/>
  <c r="G11" i="91"/>
  <c r="F11" i="91"/>
  <c r="H11" i="91" s="1"/>
  <c r="C11" i="91"/>
  <c r="B11" i="91"/>
  <c r="D11" i="91" s="1"/>
  <c r="K10" i="91"/>
  <c r="J10" i="91"/>
  <c r="L10" i="91" s="1"/>
  <c r="G10" i="91"/>
  <c r="F10" i="91"/>
  <c r="H10" i="91" s="1"/>
  <c r="C10" i="91"/>
  <c r="B10" i="91"/>
  <c r="D10" i="91" s="1"/>
  <c r="K9" i="91"/>
  <c r="J9" i="91"/>
  <c r="L9" i="91" s="1"/>
  <c r="G9" i="91"/>
  <c r="F9" i="91"/>
  <c r="H9" i="91" s="1"/>
  <c r="C9" i="91"/>
  <c r="B9" i="91"/>
  <c r="D9" i="91" s="1"/>
  <c r="K8" i="91"/>
  <c r="J8" i="91"/>
  <c r="L8" i="91" s="1"/>
  <c r="G8" i="91"/>
  <c r="F8" i="91"/>
  <c r="H8" i="91" s="1"/>
  <c r="C8" i="91"/>
  <c r="B8" i="91"/>
  <c r="D8" i="91" s="1"/>
  <c r="K7" i="91"/>
  <c r="J7" i="91"/>
  <c r="L7" i="91" s="1"/>
  <c r="G7" i="91"/>
  <c r="F7" i="91"/>
  <c r="H7" i="91" s="1"/>
  <c r="C7" i="91"/>
  <c r="B7" i="91"/>
  <c r="D7" i="91" s="1"/>
  <c r="K6" i="91"/>
  <c r="J6" i="91"/>
  <c r="L6" i="91" s="1"/>
  <c r="G6" i="91"/>
  <c r="F6" i="91"/>
  <c r="H6" i="91" s="1"/>
  <c r="C6" i="91"/>
  <c r="B6" i="91"/>
  <c r="D6" i="91" s="1"/>
  <c r="K5" i="91"/>
  <c r="J5" i="91"/>
  <c r="L5" i="91" s="1"/>
  <c r="G5" i="91"/>
  <c r="F5" i="91"/>
  <c r="H5" i="91" s="1"/>
  <c r="C5" i="91"/>
  <c r="B5" i="91"/>
  <c r="D5" i="91" s="1"/>
  <c r="K4" i="91"/>
  <c r="J4" i="91"/>
  <c r="L4" i="91" s="1"/>
  <c r="G4" i="91"/>
  <c r="G53" i="91" s="1"/>
  <c r="F4" i="91"/>
  <c r="H4" i="91" s="1"/>
  <c r="C4" i="91"/>
  <c r="B4" i="91"/>
  <c r="D4" i="91" s="1"/>
  <c r="K3" i="91"/>
  <c r="K47" i="91" s="1"/>
  <c r="J3" i="91"/>
  <c r="L3" i="91" s="1"/>
  <c r="G3" i="91"/>
  <c r="F3" i="91"/>
  <c r="H3" i="91" s="1"/>
  <c r="C3" i="91"/>
  <c r="C18" i="91" s="1"/>
  <c r="K51" i="91" s="1"/>
  <c r="B3" i="91"/>
  <c r="B18" i="91" s="1"/>
  <c r="I1" i="91"/>
  <c r="G52" i="90"/>
  <c r="H52" i="90" s="1"/>
  <c r="F52" i="90"/>
  <c r="G51" i="90"/>
  <c r="H51" i="90" s="1"/>
  <c r="F51" i="90"/>
  <c r="G50" i="90"/>
  <c r="H50" i="90" s="1"/>
  <c r="F50" i="90"/>
  <c r="J49" i="90"/>
  <c r="H49" i="90"/>
  <c r="G49" i="90"/>
  <c r="F49" i="90"/>
  <c r="G48" i="90"/>
  <c r="F48" i="90"/>
  <c r="H48" i="90" s="1"/>
  <c r="G47" i="90"/>
  <c r="F47" i="90"/>
  <c r="H47" i="90" s="1"/>
  <c r="L46" i="90"/>
  <c r="K46" i="90"/>
  <c r="J46" i="90"/>
  <c r="G46" i="90"/>
  <c r="F46" i="90"/>
  <c r="H46" i="90" s="1"/>
  <c r="L45" i="90"/>
  <c r="K45" i="90"/>
  <c r="J45" i="90"/>
  <c r="G45" i="90"/>
  <c r="F45" i="90"/>
  <c r="H45" i="90" s="1"/>
  <c r="L44" i="90"/>
  <c r="K44" i="90"/>
  <c r="J44" i="90"/>
  <c r="G44" i="90"/>
  <c r="F44" i="90"/>
  <c r="H44" i="90" s="1"/>
  <c r="L43" i="90"/>
  <c r="K43" i="90"/>
  <c r="J43" i="90"/>
  <c r="G43" i="90"/>
  <c r="F43" i="90"/>
  <c r="H43" i="90" s="1"/>
  <c r="L42" i="90"/>
  <c r="K42" i="90"/>
  <c r="J42" i="90"/>
  <c r="G42" i="90"/>
  <c r="F42" i="90"/>
  <c r="H42" i="90" s="1"/>
  <c r="L41" i="90"/>
  <c r="K41" i="90"/>
  <c r="J41" i="90"/>
  <c r="G41" i="90"/>
  <c r="F41" i="90"/>
  <c r="H41" i="90" s="1"/>
  <c r="L40" i="90"/>
  <c r="K40" i="90"/>
  <c r="J40" i="90"/>
  <c r="G40" i="90"/>
  <c r="F40" i="90"/>
  <c r="H40" i="90" s="1"/>
  <c r="L39" i="90"/>
  <c r="K39" i="90"/>
  <c r="J39" i="90"/>
  <c r="G39" i="90"/>
  <c r="F39" i="90"/>
  <c r="H39" i="90" s="1"/>
  <c r="L38" i="90"/>
  <c r="K38" i="90"/>
  <c r="J38" i="90"/>
  <c r="G38" i="90"/>
  <c r="F38" i="90"/>
  <c r="H38" i="90" s="1"/>
  <c r="L37" i="90"/>
  <c r="K37" i="90"/>
  <c r="J37" i="90"/>
  <c r="G37" i="90"/>
  <c r="F37" i="90"/>
  <c r="H37" i="90" s="1"/>
  <c r="L36" i="90"/>
  <c r="K36" i="90"/>
  <c r="J36" i="90"/>
  <c r="G36" i="90"/>
  <c r="F36" i="90"/>
  <c r="H36" i="90" s="1"/>
  <c r="L35" i="90"/>
  <c r="K35" i="90"/>
  <c r="J35" i="90"/>
  <c r="G35" i="90"/>
  <c r="F35" i="90"/>
  <c r="H35" i="90" s="1"/>
  <c r="L34" i="90"/>
  <c r="K34" i="90"/>
  <c r="J34" i="90"/>
  <c r="G34" i="90"/>
  <c r="F34" i="90"/>
  <c r="H34" i="90" s="1"/>
  <c r="L33" i="90"/>
  <c r="K33" i="90"/>
  <c r="J33" i="90"/>
  <c r="G33" i="90"/>
  <c r="F33" i="90"/>
  <c r="H33" i="90" s="1"/>
  <c r="L32" i="90"/>
  <c r="K32" i="90"/>
  <c r="J32" i="90"/>
  <c r="G32" i="90"/>
  <c r="F32" i="90"/>
  <c r="H32" i="90" s="1"/>
  <c r="K31" i="90"/>
  <c r="L31" i="90" s="1"/>
  <c r="J31" i="90"/>
  <c r="G31" i="90"/>
  <c r="F31" i="90"/>
  <c r="H31" i="90" s="1"/>
  <c r="L30" i="90"/>
  <c r="K30" i="90"/>
  <c r="J30" i="90"/>
  <c r="G30" i="90"/>
  <c r="F30" i="90"/>
  <c r="H30" i="90" s="1"/>
  <c r="K29" i="90"/>
  <c r="L29" i="90" s="1"/>
  <c r="J29" i="90"/>
  <c r="G29" i="90"/>
  <c r="F29" i="90"/>
  <c r="H29" i="90" s="1"/>
  <c r="L28" i="90"/>
  <c r="K28" i="90"/>
  <c r="J28" i="90"/>
  <c r="G28" i="90"/>
  <c r="F28" i="90"/>
  <c r="H28" i="90" s="1"/>
  <c r="K27" i="90"/>
  <c r="L27" i="90" s="1"/>
  <c r="J27" i="90"/>
  <c r="G27" i="90"/>
  <c r="F27" i="90"/>
  <c r="H27" i="90" s="1"/>
  <c r="L26" i="90"/>
  <c r="K26" i="90"/>
  <c r="J26" i="90"/>
  <c r="G26" i="90"/>
  <c r="F26" i="90"/>
  <c r="H26" i="90" s="1"/>
  <c r="K25" i="90"/>
  <c r="L25" i="90" s="1"/>
  <c r="J25" i="90"/>
  <c r="G25" i="90"/>
  <c r="F25" i="90"/>
  <c r="H25" i="90" s="1"/>
  <c r="L24" i="90"/>
  <c r="K24" i="90"/>
  <c r="J24" i="90"/>
  <c r="G24" i="90"/>
  <c r="F24" i="90"/>
  <c r="H24" i="90" s="1"/>
  <c r="K23" i="90"/>
  <c r="L23" i="90" s="1"/>
  <c r="J23" i="90"/>
  <c r="G23" i="90"/>
  <c r="F23" i="90"/>
  <c r="H23" i="90" s="1"/>
  <c r="L22" i="90"/>
  <c r="K22" i="90"/>
  <c r="J22" i="90"/>
  <c r="G22" i="90"/>
  <c r="F22" i="90"/>
  <c r="H22" i="90" s="1"/>
  <c r="K21" i="90"/>
  <c r="L21" i="90" s="1"/>
  <c r="J21" i="90"/>
  <c r="G21" i="90"/>
  <c r="F21" i="90"/>
  <c r="H21" i="90" s="1"/>
  <c r="L20" i="90"/>
  <c r="K20" i="90"/>
  <c r="J20" i="90"/>
  <c r="G20" i="90"/>
  <c r="F20" i="90"/>
  <c r="H20" i="90" s="1"/>
  <c r="K19" i="90"/>
  <c r="J19" i="90"/>
  <c r="L19" i="90" s="1"/>
  <c r="G19" i="90"/>
  <c r="F19" i="90"/>
  <c r="H19" i="90" s="1"/>
  <c r="L18" i="90"/>
  <c r="K18" i="90"/>
  <c r="J18" i="90"/>
  <c r="G18" i="90"/>
  <c r="F18" i="90"/>
  <c r="H18" i="90" s="1"/>
  <c r="K17" i="90"/>
  <c r="J17" i="90"/>
  <c r="L17" i="90" s="1"/>
  <c r="H17" i="90"/>
  <c r="G17" i="90"/>
  <c r="F17" i="90"/>
  <c r="C17" i="90"/>
  <c r="B17" i="90"/>
  <c r="D17" i="90" s="1"/>
  <c r="K16" i="90"/>
  <c r="J16" i="90"/>
  <c r="L16" i="90" s="1"/>
  <c r="G16" i="90"/>
  <c r="F16" i="90"/>
  <c r="H16" i="90" s="1"/>
  <c r="D16" i="90"/>
  <c r="C16" i="90"/>
  <c r="B16" i="90"/>
  <c r="K15" i="90"/>
  <c r="J15" i="90"/>
  <c r="L15" i="90" s="1"/>
  <c r="G15" i="90"/>
  <c r="F15" i="90"/>
  <c r="H15" i="90" s="1"/>
  <c r="C15" i="90"/>
  <c r="B15" i="90"/>
  <c r="D15" i="90" s="1"/>
  <c r="L14" i="90"/>
  <c r="K14" i="90"/>
  <c r="J14" i="90"/>
  <c r="G14" i="90"/>
  <c r="F14" i="90"/>
  <c r="H14" i="90" s="1"/>
  <c r="C14" i="90"/>
  <c r="B14" i="90"/>
  <c r="D14" i="90" s="1"/>
  <c r="K13" i="90"/>
  <c r="J13" i="90"/>
  <c r="L13" i="90" s="1"/>
  <c r="H13" i="90"/>
  <c r="G13" i="90"/>
  <c r="F13" i="90"/>
  <c r="C13" i="90"/>
  <c r="B13" i="90"/>
  <c r="D13" i="90" s="1"/>
  <c r="K12" i="90"/>
  <c r="J12" i="90"/>
  <c r="L12" i="90" s="1"/>
  <c r="G12" i="90"/>
  <c r="F12" i="90"/>
  <c r="H12" i="90" s="1"/>
  <c r="D12" i="90"/>
  <c r="C12" i="90"/>
  <c r="B12" i="90"/>
  <c r="K11" i="90"/>
  <c r="J11" i="90"/>
  <c r="L11" i="90" s="1"/>
  <c r="G11" i="90"/>
  <c r="F11" i="90"/>
  <c r="H11" i="90" s="1"/>
  <c r="C11" i="90"/>
  <c r="B11" i="90"/>
  <c r="D11" i="90" s="1"/>
  <c r="L10" i="90"/>
  <c r="K10" i="90"/>
  <c r="J10" i="90"/>
  <c r="G10" i="90"/>
  <c r="F10" i="90"/>
  <c r="H10" i="90" s="1"/>
  <c r="C10" i="90"/>
  <c r="B10" i="90"/>
  <c r="D10" i="90" s="1"/>
  <c r="K9" i="90"/>
  <c r="J9" i="90"/>
  <c r="L9" i="90" s="1"/>
  <c r="H9" i="90"/>
  <c r="G9" i="90"/>
  <c r="F9" i="90"/>
  <c r="C9" i="90"/>
  <c r="B9" i="90"/>
  <c r="D9" i="90" s="1"/>
  <c r="K8" i="90"/>
  <c r="J8" i="90"/>
  <c r="L8" i="90" s="1"/>
  <c r="G8" i="90"/>
  <c r="F8" i="90"/>
  <c r="H8" i="90" s="1"/>
  <c r="D8" i="90"/>
  <c r="C8" i="90"/>
  <c r="B8" i="90"/>
  <c r="K7" i="90"/>
  <c r="J7" i="90"/>
  <c r="L7" i="90" s="1"/>
  <c r="G7" i="90"/>
  <c r="F7" i="90"/>
  <c r="H7" i="90" s="1"/>
  <c r="C7" i="90"/>
  <c r="B7" i="90"/>
  <c r="D7" i="90" s="1"/>
  <c r="L6" i="90"/>
  <c r="K6" i="90"/>
  <c r="J6" i="90"/>
  <c r="G6" i="90"/>
  <c r="F6" i="90"/>
  <c r="H6" i="90" s="1"/>
  <c r="C6" i="90"/>
  <c r="B6" i="90"/>
  <c r="D6" i="90" s="1"/>
  <c r="K5" i="90"/>
  <c r="J5" i="90"/>
  <c r="L5" i="90" s="1"/>
  <c r="H5" i="90"/>
  <c r="G5" i="90"/>
  <c r="F5" i="90"/>
  <c r="C5" i="90"/>
  <c r="B5" i="90"/>
  <c r="D5" i="90" s="1"/>
  <c r="K4" i="90"/>
  <c r="J4" i="90"/>
  <c r="L4" i="90" s="1"/>
  <c r="G4" i="90"/>
  <c r="F4" i="90"/>
  <c r="H4" i="90" s="1"/>
  <c r="D4" i="90"/>
  <c r="C4" i="90"/>
  <c r="B4" i="90"/>
  <c r="K3" i="90"/>
  <c r="K47" i="90" s="1"/>
  <c r="J3" i="90"/>
  <c r="J47" i="90" s="1"/>
  <c r="L47" i="90" s="1"/>
  <c r="G3" i="90"/>
  <c r="G53" i="90" s="1"/>
  <c r="F3" i="90"/>
  <c r="H3" i="90" s="1"/>
  <c r="C3" i="90"/>
  <c r="C18" i="90" s="1"/>
  <c r="B3" i="90"/>
  <c r="B18" i="90" s="1"/>
  <c r="I1" i="90"/>
  <c r="G52" i="89"/>
  <c r="H52" i="89" s="1"/>
  <c r="F52" i="89"/>
  <c r="G51" i="89"/>
  <c r="F51" i="89"/>
  <c r="H51" i="89" s="1"/>
  <c r="H50" i="89"/>
  <c r="G50" i="89"/>
  <c r="F50" i="89"/>
  <c r="J49" i="89"/>
  <c r="H49" i="89"/>
  <c r="G49" i="89"/>
  <c r="F49" i="89"/>
  <c r="G48" i="89"/>
  <c r="F48" i="89"/>
  <c r="H48" i="89" s="1"/>
  <c r="G47" i="89"/>
  <c r="F47" i="89"/>
  <c r="H47" i="89" s="1"/>
  <c r="L46" i="89"/>
  <c r="K46" i="89"/>
  <c r="J46" i="89"/>
  <c r="G46" i="89"/>
  <c r="F46" i="89"/>
  <c r="H46" i="89" s="1"/>
  <c r="L45" i="89"/>
  <c r="K45" i="89"/>
  <c r="J45" i="89"/>
  <c r="G45" i="89"/>
  <c r="F45" i="89"/>
  <c r="H45" i="89" s="1"/>
  <c r="L44" i="89"/>
  <c r="K44" i="89"/>
  <c r="J44" i="89"/>
  <c r="G44" i="89"/>
  <c r="F44" i="89"/>
  <c r="H44" i="89" s="1"/>
  <c r="L43" i="89"/>
  <c r="K43" i="89"/>
  <c r="J43" i="89"/>
  <c r="G43" i="89"/>
  <c r="F43" i="89"/>
  <c r="H43" i="89" s="1"/>
  <c r="L42" i="89"/>
  <c r="K42" i="89"/>
  <c r="J42" i="89"/>
  <c r="G42" i="89"/>
  <c r="F42" i="89"/>
  <c r="H42" i="89" s="1"/>
  <c r="L41" i="89"/>
  <c r="K41" i="89"/>
  <c r="J41" i="89"/>
  <c r="G41" i="89"/>
  <c r="F41" i="89"/>
  <c r="H41" i="89" s="1"/>
  <c r="L40" i="89"/>
  <c r="K40" i="89"/>
  <c r="J40" i="89"/>
  <c r="G40" i="89"/>
  <c r="F40" i="89"/>
  <c r="H40" i="89" s="1"/>
  <c r="L39" i="89"/>
  <c r="K39" i="89"/>
  <c r="J39" i="89"/>
  <c r="G39" i="89"/>
  <c r="F39" i="89"/>
  <c r="H39" i="89" s="1"/>
  <c r="L38" i="89"/>
  <c r="K38" i="89"/>
  <c r="J38" i="89"/>
  <c r="G38" i="89"/>
  <c r="F38" i="89"/>
  <c r="H38" i="89" s="1"/>
  <c r="L37" i="89"/>
  <c r="K37" i="89"/>
  <c r="J37" i="89"/>
  <c r="G37" i="89"/>
  <c r="F37" i="89"/>
  <c r="H37" i="89" s="1"/>
  <c r="L36" i="89"/>
  <c r="K36" i="89"/>
  <c r="J36" i="89"/>
  <c r="G36" i="89"/>
  <c r="F36" i="89"/>
  <c r="H36" i="89" s="1"/>
  <c r="L35" i="89"/>
  <c r="K35" i="89"/>
  <c r="J35" i="89"/>
  <c r="G35" i="89"/>
  <c r="F35" i="89"/>
  <c r="H35" i="89" s="1"/>
  <c r="L34" i="89"/>
  <c r="K34" i="89"/>
  <c r="J34" i="89"/>
  <c r="G34" i="89"/>
  <c r="F34" i="89"/>
  <c r="H34" i="89" s="1"/>
  <c r="L33" i="89"/>
  <c r="K33" i="89"/>
  <c r="J33" i="89"/>
  <c r="G33" i="89"/>
  <c r="F33" i="89"/>
  <c r="H33" i="89" s="1"/>
  <c r="L32" i="89"/>
  <c r="K32" i="89"/>
  <c r="J32" i="89"/>
  <c r="G32" i="89"/>
  <c r="F32" i="89"/>
  <c r="H32" i="89" s="1"/>
  <c r="L31" i="89"/>
  <c r="K31" i="89"/>
  <c r="J31" i="89"/>
  <c r="G31" i="89"/>
  <c r="F31" i="89"/>
  <c r="H31" i="89" s="1"/>
  <c r="K30" i="89"/>
  <c r="J30" i="89"/>
  <c r="L30" i="89" s="1"/>
  <c r="G30" i="89"/>
  <c r="F30" i="89"/>
  <c r="H30" i="89" s="1"/>
  <c r="L29" i="89"/>
  <c r="K29" i="89"/>
  <c r="J29" i="89"/>
  <c r="G29" i="89"/>
  <c r="F29" i="89"/>
  <c r="H29" i="89" s="1"/>
  <c r="K28" i="89"/>
  <c r="J28" i="89"/>
  <c r="L28" i="89" s="1"/>
  <c r="G28" i="89"/>
  <c r="F28" i="89"/>
  <c r="H28" i="89" s="1"/>
  <c r="L27" i="89"/>
  <c r="K27" i="89"/>
  <c r="J27" i="89"/>
  <c r="G27" i="89"/>
  <c r="F27" i="89"/>
  <c r="H27" i="89" s="1"/>
  <c r="K26" i="89"/>
  <c r="J26" i="89"/>
  <c r="L26" i="89" s="1"/>
  <c r="G26" i="89"/>
  <c r="F26" i="89"/>
  <c r="H26" i="89" s="1"/>
  <c r="L25" i="89"/>
  <c r="K25" i="89"/>
  <c r="J25" i="89"/>
  <c r="G25" i="89"/>
  <c r="F25" i="89"/>
  <c r="H25" i="89" s="1"/>
  <c r="K24" i="89"/>
  <c r="J24" i="89"/>
  <c r="L24" i="89" s="1"/>
  <c r="G24" i="89"/>
  <c r="F24" i="89"/>
  <c r="H24" i="89" s="1"/>
  <c r="L23" i="89"/>
  <c r="K23" i="89"/>
  <c r="J23" i="89"/>
  <c r="G23" i="89"/>
  <c r="F23" i="89"/>
  <c r="H23" i="89" s="1"/>
  <c r="K22" i="89"/>
  <c r="J22" i="89"/>
  <c r="L22" i="89" s="1"/>
  <c r="G22" i="89"/>
  <c r="F22" i="89"/>
  <c r="H22" i="89" s="1"/>
  <c r="L21" i="89"/>
  <c r="K21" i="89"/>
  <c r="J21" i="89"/>
  <c r="G21" i="89"/>
  <c r="F21" i="89"/>
  <c r="H21" i="89" s="1"/>
  <c r="K20" i="89"/>
  <c r="J20" i="89"/>
  <c r="L20" i="89" s="1"/>
  <c r="G20" i="89"/>
  <c r="F20" i="89"/>
  <c r="H20" i="89" s="1"/>
  <c r="L19" i="89"/>
  <c r="K19" i="89"/>
  <c r="J19" i="89"/>
  <c r="G19" i="89"/>
  <c r="F19" i="89"/>
  <c r="H19" i="89" s="1"/>
  <c r="K18" i="89"/>
  <c r="J18" i="89"/>
  <c r="L18" i="89" s="1"/>
  <c r="G18" i="89"/>
  <c r="F18" i="89"/>
  <c r="H18" i="89" s="1"/>
  <c r="K17" i="89"/>
  <c r="J17" i="89"/>
  <c r="L17" i="89" s="1"/>
  <c r="G17" i="89"/>
  <c r="F17" i="89"/>
  <c r="H17" i="89" s="1"/>
  <c r="C17" i="89"/>
  <c r="B17" i="89"/>
  <c r="D17" i="89" s="1"/>
  <c r="L16" i="89"/>
  <c r="K16" i="89"/>
  <c r="J16" i="89"/>
  <c r="G16" i="89"/>
  <c r="F16" i="89"/>
  <c r="H16" i="89" s="1"/>
  <c r="C16" i="89"/>
  <c r="B16" i="89"/>
  <c r="D16" i="89" s="1"/>
  <c r="K15" i="89"/>
  <c r="J15" i="89"/>
  <c r="L15" i="89" s="1"/>
  <c r="H15" i="89"/>
  <c r="G15" i="89"/>
  <c r="F15" i="89"/>
  <c r="C15" i="89"/>
  <c r="B15" i="89"/>
  <c r="D15" i="89" s="1"/>
  <c r="K14" i="89"/>
  <c r="J14" i="89"/>
  <c r="L14" i="89" s="1"/>
  <c r="G14" i="89"/>
  <c r="F14" i="89"/>
  <c r="H14" i="89" s="1"/>
  <c r="D14" i="89"/>
  <c r="C14" i="89"/>
  <c r="B14" i="89"/>
  <c r="K13" i="89"/>
  <c r="J13" i="89"/>
  <c r="L13" i="89" s="1"/>
  <c r="G13" i="89"/>
  <c r="F13" i="89"/>
  <c r="H13" i="89" s="1"/>
  <c r="C13" i="89"/>
  <c r="B13" i="89"/>
  <c r="D13" i="89" s="1"/>
  <c r="L12" i="89"/>
  <c r="K12" i="89"/>
  <c r="J12" i="89"/>
  <c r="G12" i="89"/>
  <c r="F12" i="89"/>
  <c r="H12" i="89" s="1"/>
  <c r="C12" i="89"/>
  <c r="B12" i="89"/>
  <c r="D12" i="89" s="1"/>
  <c r="K11" i="89"/>
  <c r="J11" i="89"/>
  <c r="L11" i="89" s="1"/>
  <c r="H11" i="89"/>
  <c r="G11" i="89"/>
  <c r="F11" i="89"/>
  <c r="C11" i="89"/>
  <c r="B11" i="89"/>
  <c r="D11" i="89" s="1"/>
  <c r="K10" i="89"/>
  <c r="J10" i="89"/>
  <c r="L10" i="89" s="1"/>
  <c r="G10" i="89"/>
  <c r="F10" i="89"/>
  <c r="H10" i="89" s="1"/>
  <c r="D10" i="89"/>
  <c r="C10" i="89"/>
  <c r="B10" i="89"/>
  <c r="K9" i="89"/>
  <c r="J9" i="89"/>
  <c r="L9" i="89" s="1"/>
  <c r="G9" i="89"/>
  <c r="F9" i="89"/>
  <c r="H9" i="89" s="1"/>
  <c r="C9" i="89"/>
  <c r="B9" i="89"/>
  <c r="D9" i="89" s="1"/>
  <c r="L8" i="89"/>
  <c r="K8" i="89"/>
  <c r="J8" i="89"/>
  <c r="G8" i="89"/>
  <c r="F8" i="89"/>
  <c r="H8" i="89" s="1"/>
  <c r="C8" i="89"/>
  <c r="B8" i="89"/>
  <c r="D8" i="89" s="1"/>
  <c r="K7" i="89"/>
  <c r="J7" i="89"/>
  <c r="L7" i="89" s="1"/>
  <c r="H7" i="89"/>
  <c r="G7" i="89"/>
  <c r="F7" i="89"/>
  <c r="C7" i="89"/>
  <c r="B7" i="89"/>
  <c r="D7" i="89" s="1"/>
  <c r="K6" i="89"/>
  <c r="J6" i="89"/>
  <c r="L6" i="89" s="1"/>
  <c r="G6" i="89"/>
  <c r="F6" i="89"/>
  <c r="H6" i="89" s="1"/>
  <c r="D6" i="89"/>
  <c r="C6" i="89"/>
  <c r="C18" i="89" s="1"/>
  <c r="B6" i="89"/>
  <c r="K5" i="89"/>
  <c r="J5" i="89"/>
  <c r="L5" i="89" s="1"/>
  <c r="G5" i="89"/>
  <c r="F5" i="89"/>
  <c r="H5" i="89" s="1"/>
  <c r="C5" i="89"/>
  <c r="B5" i="89"/>
  <c r="D5" i="89" s="1"/>
  <c r="L4" i="89"/>
  <c r="K4" i="89"/>
  <c r="J4" i="89"/>
  <c r="G4" i="89"/>
  <c r="F4" i="89"/>
  <c r="H4" i="89" s="1"/>
  <c r="C4" i="89"/>
  <c r="B4" i="89"/>
  <c r="D4" i="89" s="1"/>
  <c r="K3" i="89"/>
  <c r="K47" i="89" s="1"/>
  <c r="J3" i="89"/>
  <c r="L3" i="89" s="1"/>
  <c r="H3" i="89"/>
  <c r="G3" i="89"/>
  <c r="G53" i="89" s="1"/>
  <c r="F3" i="89"/>
  <c r="F53" i="89" s="1"/>
  <c r="C3" i="89"/>
  <c r="B3" i="89"/>
  <c r="B18" i="89" s="1"/>
  <c r="I1" i="89"/>
  <c r="G52" i="88"/>
  <c r="F52" i="88"/>
  <c r="H52" i="88" s="1"/>
  <c r="G51" i="88"/>
  <c r="H51" i="88" s="1"/>
  <c r="F51" i="88"/>
  <c r="G50" i="88"/>
  <c r="H50" i="88" s="1"/>
  <c r="F50" i="88"/>
  <c r="J49" i="88"/>
  <c r="G49" i="88"/>
  <c r="F49" i="88"/>
  <c r="H49" i="88" s="1"/>
  <c r="H48" i="88"/>
  <c r="G48" i="88"/>
  <c r="F48" i="88"/>
  <c r="H47" i="88"/>
  <c r="G47" i="88"/>
  <c r="F47" i="88"/>
  <c r="K46" i="88"/>
  <c r="J46" i="88"/>
  <c r="L46" i="88" s="1"/>
  <c r="H46" i="88"/>
  <c r="G46" i="88"/>
  <c r="F46" i="88"/>
  <c r="L45" i="88"/>
  <c r="K45" i="88"/>
  <c r="J45" i="88"/>
  <c r="H45" i="88"/>
  <c r="G45" i="88"/>
  <c r="F45" i="88"/>
  <c r="K44" i="88"/>
  <c r="J44" i="88"/>
  <c r="L44" i="88" s="1"/>
  <c r="H44" i="88"/>
  <c r="G44" i="88"/>
  <c r="F44" i="88"/>
  <c r="L43" i="88"/>
  <c r="K43" i="88"/>
  <c r="J43" i="88"/>
  <c r="H43" i="88"/>
  <c r="G43" i="88"/>
  <c r="F43" i="88"/>
  <c r="K42" i="88"/>
  <c r="J42" i="88"/>
  <c r="L42" i="88" s="1"/>
  <c r="H42" i="88"/>
  <c r="G42" i="88"/>
  <c r="F42" i="88"/>
  <c r="L41" i="88"/>
  <c r="K41" i="88"/>
  <c r="J41" i="88"/>
  <c r="H41" i="88"/>
  <c r="G41" i="88"/>
  <c r="F41" i="88"/>
  <c r="K40" i="88"/>
  <c r="J40" i="88"/>
  <c r="L40" i="88" s="1"/>
  <c r="H40" i="88"/>
  <c r="G40" i="88"/>
  <c r="F40" i="88"/>
  <c r="L39" i="88"/>
  <c r="K39" i="88"/>
  <c r="J39" i="88"/>
  <c r="H39" i="88"/>
  <c r="G39" i="88"/>
  <c r="F39" i="88"/>
  <c r="K38" i="88"/>
  <c r="J38" i="88"/>
  <c r="L38" i="88" s="1"/>
  <c r="H38" i="88"/>
  <c r="G38" i="88"/>
  <c r="F38" i="88"/>
  <c r="L37" i="88"/>
  <c r="K37" i="88"/>
  <c r="J37" i="88"/>
  <c r="H37" i="88"/>
  <c r="G37" i="88"/>
  <c r="F37" i="88"/>
  <c r="K36" i="88"/>
  <c r="J36" i="88"/>
  <c r="L36" i="88" s="1"/>
  <c r="H36" i="88"/>
  <c r="G36" i="88"/>
  <c r="F36" i="88"/>
  <c r="L35" i="88"/>
  <c r="K35" i="88"/>
  <c r="J35" i="88"/>
  <c r="H35" i="88"/>
  <c r="G35" i="88"/>
  <c r="F35" i="88"/>
  <c r="K34" i="88"/>
  <c r="J34" i="88"/>
  <c r="L34" i="88" s="1"/>
  <c r="H34" i="88"/>
  <c r="G34" i="88"/>
  <c r="F34" i="88"/>
  <c r="L33" i="88"/>
  <c r="K33" i="88"/>
  <c r="J33" i="88"/>
  <c r="H33" i="88"/>
  <c r="G33" i="88"/>
  <c r="F33" i="88"/>
  <c r="K32" i="88"/>
  <c r="J32" i="88"/>
  <c r="L32" i="88" s="1"/>
  <c r="G32" i="88"/>
  <c r="F32" i="88"/>
  <c r="H32" i="88" s="1"/>
  <c r="L31" i="88"/>
  <c r="K31" i="88"/>
  <c r="J31" i="88"/>
  <c r="H31" i="88"/>
  <c r="G31" i="88"/>
  <c r="F31" i="88"/>
  <c r="K30" i="88"/>
  <c r="J30" i="88"/>
  <c r="L30" i="88" s="1"/>
  <c r="G30" i="88"/>
  <c r="F30" i="88"/>
  <c r="H30" i="88" s="1"/>
  <c r="L29" i="88"/>
  <c r="K29" i="88"/>
  <c r="J29" i="88"/>
  <c r="H29" i="88"/>
  <c r="G29" i="88"/>
  <c r="F29" i="88"/>
  <c r="K28" i="88"/>
  <c r="J28" i="88"/>
  <c r="L28" i="88" s="1"/>
  <c r="G28" i="88"/>
  <c r="F28" i="88"/>
  <c r="H28" i="88" s="1"/>
  <c r="L27" i="88"/>
  <c r="K27" i="88"/>
  <c r="J27" i="88"/>
  <c r="H27" i="88"/>
  <c r="G27" i="88"/>
  <c r="F27" i="88"/>
  <c r="K26" i="88"/>
  <c r="J26" i="88"/>
  <c r="L26" i="88" s="1"/>
  <c r="G26" i="88"/>
  <c r="F26" i="88"/>
  <c r="H26" i="88" s="1"/>
  <c r="L25" i="88"/>
  <c r="K25" i="88"/>
  <c r="J25" i="88"/>
  <c r="H25" i="88"/>
  <c r="G25" i="88"/>
  <c r="F25" i="88"/>
  <c r="K24" i="88"/>
  <c r="J24" i="88"/>
  <c r="L24" i="88" s="1"/>
  <c r="G24" i="88"/>
  <c r="F24" i="88"/>
  <c r="H24" i="88" s="1"/>
  <c r="L23" i="88"/>
  <c r="K23" i="88"/>
  <c r="J23" i="88"/>
  <c r="H23" i="88"/>
  <c r="G23" i="88"/>
  <c r="F23" i="88"/>
  <c r="K22" i="88"/>
  <c r="J22" i="88"/>
  <c r="G22" i="88"/>
  <c r="F22" i="88"/>
  <c r="H22" i="88" s="1"/>
  <c r="L21" i="88"/>
  <c r="K21" i="88"/>
  <c r="J21" i="88"/>
  <c r="H21" i="88"/>
  <c r="G21" i="88"/>
  <c r="F21" i="88"/>
  <c r="K20" i="88"/>
  <c r="J20" i="88"/>
  <c r="G20" i="88"/>
  <c r="F20" i="88"/>
  <c r="H20" i="88" s="1"/>
  <c r="L19" i="88"/>
  <c r="K19" i="88"/>
  <c r="J19" i="88"/>
  <c r="H19" i="88"/>
  <c r="G19" i="88"/>
  <c r="F19" i="88"/>
  <c r="K18" i="88"/>
  <c r="J18" i="88"/>
  <c r="G18" i="88"/>
  <c r="F18" i="88"/>
  <c r="H18" i="88" s="1"/>
  <c r="K17" i="88"/>
  <c r="J17" i="88"/>
  <c r="L17" i="88" s="1"/>
  <c r="G17" i="88"/>
  <c r="F17" i="88"/>
  <c r="C17" i="88"/>
  <c r="B17" i="88"/>
  <c r="D17" i="88" s="1"/>
  <c r="L16" i="88"/>
  <c r="K16" i="88"/>
  <c r="J16" i="88"/>
  <c r="G16" i="88"/>
  <c r="F16" i="88"/>
  <c r="H16" i="88" s="1"/>
  <c r="C16" i="88"/>
  <c r="B16" i="88"/>
  <c r="D16" i="88" s="1"/>
  <c r="K15" i="88"/>
  <c r="J15" i="88"/>
  <c r="L15" i="88" s="1"/>
  <c r="H15" i="88"/>
  <c r="G15" i="88"/>
  <c r="F15" i="88"/>
  <c r="C15" i="88"/>
  <c r="B15" i="88"/>
  <c r="D15" i="88" s="1"/>
  <c r="K14" i="88"/>
  <c r="J14" i="88"/>
  <c r="G14" i="88"/>
  <c r="F14" i="88"/>
  <c r="H14" i="88" s="1"/>
  <c r="D14" i="88"/>
  <c r="C14" i="88"/>
  <c r="B14" i="88"/>
  <c r="K13" i="88"/>
  <c r="J13" i="88"/>
  <c r="L13" i="88" s="1"/>
  <c r="G13" i="88"/>
  <c r="G13" i="83" s="1"/>
  <c r="F13" i="88"/>
  <c r="C13" i="88"/>
  <c r="B13" i="88"/>
  <c r="D13" i="88" s="1"/>
  <c r="L12" i="88"/>
  <c r="K12" i="88"/>
  <c r="J12" i="88"/>
  <c r="G12" i="88"/>
  <c r="F12" i="88"/>
  <c r="H12" i="88" s="1"/>
  <c r="C12" i="88"/>
  <c r="B12" i="88"/>
  <c r="K11" i="88"/>
  <c r="J11" i="88"/>
  <c r="L11" i="88" s="1"/>
  <c r="H11" i="88"/>
  <c r="G11" i="88"/>
  <c r="F11" i="88"/>
  <c r="C11" i="88"/>
  <c r="B11" i="88"/>
  <c r="D11" i="88" s="1"/>
  <c r="K10" i="88"/>
  <c r="J10" i="88"/>
  <c r="L10" i="88" s="1"/>
  <c r="G10" i="88"/>
  <c r="F10" i="88"/>
  <c r="H10" i="88" s="1"/>
  <c r="D10" i="88"/>
  <c r="C10" i="88"/>
  <c r="B10" i="88"/>
  <c r="K9" i="88"/>
  <c r="J9" i="88"/>
  <c r="L9" i="88" s="1"/>
  <c r="G9" i="88"/>
  <c r="F9" i="88"/>
  <c r="C9" i="88"/>
  <c r="B9" i="88"/>
  <c r="D9" i="88" s="1"/>
  <c r="L8" i="88"/>
  <c r="K8" i="88"/>
  <c r="J8" i="88"/>
  <c r="G8" i="88"/>
  <c r="F8" i="88"/>
  <c r="H8" i="88" s="1"/>
  <c r="C8" i="88"/>
  <c r="C8" i="83" s="1"/>
  <c r="B8" i="88"/>
  <c r="K7" i="88"/>
  <c r="J7" i="88"/>
  <c r="L7" i="88" s="1"/>
  <c r="G7" i="88"/>
  <c r="F7" i="88"/>
  <c r="H7" i="88" s="1"/>
  <c r="C7" i="88"/>
  <c r="B7" i="88"/>
  <c r="D7" i="88" s="1"/>
  <c r="K6" i="88"/>
  <c r="J6" i="88"/>
  <c r="L6" i="88" s="1"/>
  <c r="G6" i="88"/>
  <c r="F6" i="88"/>
  <c r="H6" i="88" s="1"/>
  <c r="C6" i="88"/>
  <c r="B6" i="88"/>
  <c r="D6" i="88" s="1"/>
  <c r="K5" i="88"/>
  <c r="J5" i="88"/>
  <c r="L5" i="88" s="1"/>
  <c r="G5" i="88"/>
  <c r="F5" i="88"/>
  <c r="H5" i="88" s="1"/>
  <c r="C5" i="88"/>
  <c r="B5" i="88"/>
  <c r="D5" i="88" s="1"/>
  <c r="K4" i="88"/>
  <c r="J4" i="88"/>
  <c r="L4" i="88" s="1"/>
  <c r="G4" i="88"/>
  <c r="F4" i="88"/>
  <c r="H4" i="88" s="1"/>
  <c r="C4" i="88"/>
  <c r="C18" i="88" s="1"/>
  <c r="B4" i="88"/>
  <c r="K3" i="88"/>
  <c r="J3" i="88"/>
  <c r="J47" i="88" s="1"/>
  <c r="G3" i="88"/>
  <c r="F3" i="88"/>
  <c r="F53" i="88" s="1"/>
  <c r="C3" i="88"/>
  <c r="B3" i="88"/>
  <c r="I1" i="88"/>
  <c r="G52" i="87"/>
  <c r="F52" i="87"/>
  <c r="H52" i="87" s="1"/>
  <c r="G51" i="87"/>
  <c r="F51" i="87"/>
  <c r="H51" i="87" s="1"/>
  <c r="H50" i="87"/>
  <c r="G50" i="87"/>
  <c r="F50" i="87"/>
  <c r="J49" i="87"/>
  <c r="H49" i="87"/>
  <c r="G49" i="87"/>
  <c r="F49" i="87"/>
  <c r="H48" i="87"/>
  <c r="G48" i="87"/>
  <c r="F48" i="87"/>
  <c r="H47" i="87"/>
  <c r="G47" i="87"/>
  <c r="F47" i="87"/>
  <c r="L46" i="87"/>
  <c r="K46" i="87"/>
  <c r="J46" i="87"/>
  <c r="H46" i="87"/>
  <c r="G46" i="87"/>
  <c r="F46" i="87"/>
  <c r="K45" i="87"/>
  <c r="J45" i="87"/>
  <c r="L45" i="87" s="1"/>
  <c r="H45" i="87"/>
  <c r="G45" i="87"/>
  <c r="F45" i="87"/>
  <c r="L44" i="87"/>
  <c r="K44" i="87"/>
  <c r="J44" i="87"/>
  <c r="H44" i="87"/>
  <c r="G44" i="87"/>
  <c r="F44" i="87"/>
  <c r="K43" i="87"/>
  <c r="J43" i="87"/>
  <c r="L43" i="87" s="1"/>
  <c r="H43" i="87"/>
  <c r="G43" i="87"/>
  <c r="F43" i="87"/>
  <c r="L42" i="87"/>
  <c r="K42" i="87"/>
  <c r="J42" i="87"/>
  <c r="H42" i="87"/>
  <c r="G42" i="87"/>
  <c r="F42" i="87"/>
  <c r="K41" i="87"/>
  <c r="J41" i="87"/>
  <c r="L41" i="87" s="1"/>
  <c r="H41" i="87"/>
  <c r="G41" i="87"/>
  <c r="F41" i="87"/>
  <c r="K40" i="87"/>
  <c r="J40" i="87"/>
  <c r="L40" i="87" s="1"/>
  <c r="H40" i="87"/>
  <c r="G40" i="87"/>
  <c r="F40" i="87"/>
  <c r="K39" i="87"/>
  <c r="J39" i="87"/>
  <c r="L39" i="87" s="1"/>
  <c r="H39" i="87"/>
  <c r="G39" i="87"/>
  <c r="F39" i="87"/>
  <c r="K38" i="87"/>
  <c r="J38" i="87"/>
  <c r="L38" i="87" s="1"/>
  <c r="H38" i="87"/>
  <c r="G38" i="87"/>
  <c r="F38" i="87"/>
  <c r="K37" i="87"/>
  <c r="J37" i="87"/>
  <c r="L37" i="87" s="1"/>
  <c r="H37" i="87"/>
  <c r="G37" i="87"/>
  <c r="F37" i="87"/>
  <c r="K36" i="87"/>
  <c r="J36" i="87"/>
  <c r="L36" i="87" s="1"/>
  <c r="H36" i="87"/>
  <c r="G36" i="87"/>
  <c r="F36" i="87"/>
  <c r="K35" i="87"/>
  <c r="J35" i="87"/>
  <c r="L35" i="87" s="1"/>
  <c r="H35" i="87"/>
  <c r="G35" i="87"/>
  <c r="F35" i="87"/>
  <c r="K34" i="87"/>
  <c r="J34" i="87"/>
  <c r="L34" i="87" s="1"/>
  <c r="G34" i="87"/>
  <c r="H34" i="87" s="1"/>
  <c r="F34" i="87"/>
  <c r="K33" i="87"/>
  <c r="J33" i="87"/>
  <c r="L33" i="87" s="1"/>
  <c r="H33" i="87"/>
  <c r="G33" i="87"/>
  <c r="F33" i="87"/>
  <c r="K32" i="87"/>
  <c r="J32" i="87"/>
  <c r="L32" i="87" s="1"/>
  <c r="G32" i="87"/>
  <c r="H32" i="87" s="1"/>
  <c r="F32" i="87"/>
  <c r="K31" i="87"/>
  <c r="J31" i="87"/>
  <c r="L31" i="87" s="1"/>
  <c r="H31" i="87"/>
  <c r="G31" i="87"/>
  <c r="F31" i="87"/>
  <c r="K30" i="87"/>
  <c r="J30" i="87"/>
  <c r="L30" i="87" s="1"/>
  <c r="G30" i="87"/>
  <c r="H30" i="87" s="1"/>
  <c r="F30" i="87"/>
  <c r="K29" i="87"/>
  <c r="J29" i="87"/>
  <c r="L29" i="87" s="1"/>
  <c r="H29" i="87"/>
  <c r="G29" i="87"/>
  <c r="F29" i="87"/>
  <c r="K28" i="87"/>
  <c r="J28" i="87"/>
  <c r="L28" i="87" s="1"/>
  <c r="G28" i="87"/>
  <c r="H28" i="87" s="1"/>
  <c r="F28" i="87"/>
  <c r="K27" i="87"/>
  <c r="J27" i="87"/>
  <c r="L27" i="87" s="1"/>
  <c r="H27" i="87"/>
  <c r="G27" i="87"/>
  <c r="F27" i="87"/>
  <c r="K26" i="87"/>
  <c r="J26" i="87"/>
  <c r="L26" i="87" s="1"/>
  <c r="G26" i="87"/>
  <c r="H26" i="87" s="1"/>
  <c r="F26" i="87"/>
  <c r="K25" i="87"/>
  <c r="J25" i="87"/>
  <c r="L25" i="87" s="1"/>
  <c r="H25" i="87"/>
  <c r="G25" i="87"/>
  <c r="F25" i="87"/>
  <c r="K24" i="87"/>
  <c r="J24" i="87"/>
  <c r="L24" i="87" s="1"/>
  <c r="G24" i="87"/>
  <c r="H24" i="87" s="1"/>
  <c r="F24" i="87"/>
  <c r="K23" i="87"/>
  <c r="J23" i="87"/>
  <c r="L23" i="87" s="1"/>
  <c r="H23" i="87"/>
  <c r="G23" i="87"/>
  <c r="F23" i="87"/>
  <c r="K22" i="87"/>
  <c r="J22" i="87"/>
  <c r="L22" i="87" s="1"/>
  <c r="G22" i="87"/>
  <c r="H22" i="87" s="1"/>
  <c r="F22" i="87"/>
  <c r="K21" i="87"/>
  <c r="J21" i="87"/>
  <c r="L21" i="87" s="1"/>
  <c r="H21" i="87"/>
  <c r="G21" i="87"/>
  <c r="F21" i="87"/>
  <c r="K20" i="87"/>
  <c r="J20" i="87"/>
  <c r="L20" i="87" s="1"/>
  <c r="G20" i="87"/>
  <c r="H20" i="87" s="1"/>
  <c r="F20" i="87"/>
  <c r="K19" i="87"/>
  <c r="J19" i="87"/>
  <c r="L19" i="87" s="1"/>
  <c r="H19" i="87"/>
  <c r="G19" i="87"/>
  <c r="F19" i="87"/>
  <c r="K18" i="87"/>
  <c r="J18" i="87"/>
  <c r="L18" i="87" s="1"/>
  <c r="G18" i="87"/>
  <c r="H18" i="87" s="1"/>
  <c r="F18" i="87"/>
  <c r="B18" i="87"/>
  <c r="L17" i="87"/>
  <c r="K17" i="87"/>
  <c r="J17" i="87"/>
  <c r="G17" i="87"/>
  <c r="F17" i="87"/>
  <c r="H17" i="87" s="1"/>
  <c r="C17" i="87"/>
  <c r="D17" i="87" s="1"/>
  <c r="B17" i="87"/>
  <c r="K16" i="87"/>
  <c r="J16" i="87"/>
  <c r="L16" i="87" s="1"/>
  <c r="H16" i="87"/>
  <c r="G16" i="87"/>
  <c r="F16" i="87"/>
  <c r="C16" i="87"/>
  <c r="B16" i="87"/>
  <c r="D16" i="87" s="1"/>
  <c r="K15" i="87"/>
  <c r="L15" i="87" s="1"/>
  <c r="J15" i="87"/>
  <c r="G15" i="87"/>
  <c r="F15" i="87"/>
  <c r="H15" i="87" s="1"/>
  <c r="D15" i="87"/>
  <c r="C15" i="87"/>
  <c r="B15" i="87"/>
  <c r="K14" i="87"/>
  <c r="J14" i="87"/>
  <c r="L14" i="87" s="1"/>
  <c r="G14" i="87"/>
  <c r="H14" i="87" s="1"/>
  <c r="F14" i="87"/>
  <c r="C14" i="87"/>
  <c r="B14" i="87"/>
  <c r="D14" i="87" s="1"/>
  <c r="L13" i="87"/>
  <c r="K13" i="87"/>
  <c r="J13" i="87"/>
  <c r="G13" i="87"/>
  <c r="F13" i="87"/>
  <c r="H13" i="87" s="1"/>
  <c r="C13" i="87"/>
  <c r="D13" i="87" s="1"/>
  <c r="B13" i="87"/>
  <c r="K12" i="87"/>
  <c r="J12" i="87"/>
  <c r="L12" i="87" s="1"/>
  <c r="H12" i="87"/>
  <c r="G12" i="87"/>
  <c r="F12" i="87"/>
  <c r="C12" i="87"/>
  <c r="B12" i="87"/>
  <c r="D12" i="87" s="1"/>
  <c r="K11" i="87"/>
  <c r="L11" i="87" s="1"/>
  <c r="J11" i="87"/>
  <c r="G11" i="87"/>
  <c r="F11" i="87"/>
  <c r="H11" i="87" s="1"/>
  <c r="D11" i="87"/>
  <c r="C11" i="87"/>
  <c r="B11" i="87"/>
  <c r="K10" i="87"/>
  <c r="J10" i="87"/>
  <c r="L10" i="87" s="1"/>
  <c r="G10" i="87"/>
  <c r="H10" i="87" s="1"/>
  <c r="F10" i="87"/>
  <c r="C10" i="87"/>
  <c r="B10" i="87"/>
  <c r="D10" i="87" s="1"/>
  <c r="L9" i="87"/>
  <c r="K9" i="87"/>
  <c r="J9" i="87"/>
  <c r="G9" i="87"/>
  <c r="F9" i="87"/>
  <c r="H9" i="87" s="1"/>
  <c r="C9" i="87"/>
  <c r="D9" i="87" s="1"/>
  <c r="B9" i="87"/>
  <c r="K8" i="87"/>
  <c r="J8" i="87"/>
  <c r="L8" i="87" s="1"/>
  <c r="H8" i="87"/>
  <c r="G8" i="87"/>
  <c r="F8" i="87"/>
  <c r="C8" i="87"/>
  <c r="B8" i="87"/>
  <c r="D8" i="87" s="1"/>
  <c r="K7" i="87"/>
  <c r="L7" i="87" s="1"/>
  <c r="J7" i="87"/>
  <c r="G7" i="87"/>
  <c r="F7" i="87"/>
  <c r="H7" i="87" s="1"/>
  <c r="D7" i="87"/>
  <c r="C7" i="87"/>
  <c r="B7" i="87"/>
  <c r="K6" i="87"/>
  <c r="J6" i="87"/>
  <c r="L6" i="87" s="1"/>
  <c r="G6" i="87"/>
  <c r="H6" i="87" s="1"/>
  <c r="F6" i="87"/>
  <c r="C6" i="87"/>
  <c r="B6" i="87"/>
  <c r="D6" i="87" s="1"/>
  <c r="L5" i="87"/>
  <c r="K5" i="87"/>
  <c r="J5" i="87"/>
  <c r="G5" i="87"/>
  <c r="F5" i="87"/>
  <c r="C5" i="87"/>
  <c r="D5" i="87" s="1"/>
  <c r="B5" i="87"/>
  <c r="K4" i="87"/>
  <c r="J4" i="87"/>
  <c r="L4" i="87" s="1"/>
  <c r="H4" i="87"/>
  <c r="G4" i="87"/>
  <c r="F4" i="87"/>
  <c r="C4" i="87"/>
  <c r="B4" i="87"/>
  <c r="K3" i="87"/>
  <c r="L3" i="87" s="1"/>
  <c r="J3" i="87"/>
  <c r="G3" i="87"/>
  <c r="G53" i="87" s="1"/>
  <c r="F3" i="87"/>
  <c r="D3" i="87"/>
  <c r="C3" i="87"/>
  <c r="C18" i="87" s="1"/>
  <c r="B3" i="87"/>
  <c r="I1" i="87"/>
  <c r="H52" i="86"/>
  <c r="G52" i="86"/>
  <c r="F52" i="86"/>
  <c r="G51" i="86"/>
  <c r="H51" i="86" s="1"/>
  <c r="F51" i="86"/>
  <c r="H50" i="86"/>
  <c r="G50" i="86"/>
  <c r="F50" i="86"/>
  <c r="J49" i="86"/>
  <c r="G49" i="86"/>
  <c r="F49" i="86"/>
  <c r="H49" i="86" s="1"/>
  <c r="H48" i="86"/>
  <c r="G48" i="86"/>
  <c r="F48" i="86"/>
  <c r="H47" i="86"/>
  <c r="G47" i="86"/>
  <c r="F47" i="86"/>
  <c r="K46" i="86"/>
  <c r="J46" i="86"/>
  <c r="L46" i="86" s="1"/>
  <c r="H46" i="86"/>
  <c r="G46" i="86"/>
  <c r="F46" i="86"/>
  <c r="K45" i="86"/>
  <c r="J45" i="86"/>
  <c r="L45" i="86" s="1"/>
  <c r="H45" i="86"/>
  <c r="G45" i="86"/>
  <c r="F45" i="86"/>
  <c r="K44" i="86"/>
  <c r="J44" i="86"/>
  <c r="L44" i="86" s="1"/>
  <c r="H44" i="86"/>
  <c r="G44" i="86"/>
  <c r="F44" i="86"/>
  <c r="K43" i="86"/>
  <c r="J43" i="86"/>
  <c r="L43" i="86" s="1"/>
  <c r="H43" i="86"/>
  <c r="G43" i="86"/>
  <c r="F43" i="86"/>
  <c r="K42" i="86"/>
  <c r="J42" i="86"/>
  <c r="L42" i="86" s="1"/>
  <c r="G42" i="86"/>
  <c r="H42" i="86" s="1"/>
  <c r="F42" i="86"/>
  <c r="K41" i="86"/>
  <c r="J41" i="86"/>
  <c r="L41" i="86" s="1"/>
  <c r="H41" i="86"/>
  <c r="G41" i="86"/>
  <c r="F41" i="86"/>
  <c r="K40" i="86"/>
  <c r="J40" i="86"/>
  <c r="L40" i="86" s="1"/>
  <c r="H40" i="86"/>
  <c r="G40" i="86"/>
  <c r="F40" i="86"/>
  <c r="K39" i="86"/>
  <c r="J39" i="86"/>
  <c r="L39" i="86" s="1"/>
  <c r="H39" i="86"/>
  <c r="G39" i="86"/>
  <c r="F39" i="86"/>
  <c r="K38" i="86"/>
  <c r="J38" i="86"/>
  <c r="L38" i="86" s="1"/>
  <c r="H38" i="86"/>
  <c r="G38" i="86"/>
  <c r="F38" i="86"/>
  <c r="K37" i="86"/>
  <c r="J37" i="86"/>
  <c r="L37" i="86" s="1"/>
  <c r="H37" i="86"/>
  <c r="G37" i="86"/>
  <c r="F37" i="86"/>
  <c r="K36" i="86"/>
  <c r="J36" i="86"/>
  <c r="L36" i="86" s="1"/>
  <c r="G36" i="86"/>
  <c r="G36" i="83" s="1"/>
  <c r="F36" i="86"/>
  <c r="K35" i="86"/>
  <c r="J35" i="86"/>
  <c r="L35" i="86" s="1"/>
  <c r="H35" i="86"/>
  <c r="G35" i="86"/>
  <c r="F35" i="86"/>
  <c r="K34" i="86"/>
  <c r="J34" i="86"/>
  <c r="L34" i="86" s="1"/>
  <c r="H34" i="86"/>
  <c r="G34" i="86"/>
  <c r="F34" i="86"/>
  <c r="K33" i="86"/>
  <c r="J33" i="86"/>
  <c r="L33" i="86" s="1"/>
  <c r="H33" i="86"/>
  <c r="G33" i="86"/>
  <c r="F33" i="86"/>
  <c r="K32" i="86"/>
  <c r="J32" i="86"/>
  <c r="L32" i="86" s="1"/>
  <c r="H32" i="86"/>
  <c r="G32" i="86"/>
  <c r="F32" i="86"/>
  <c r="K31" i="86"/>
  <c r="J31" i="86"/>
  <c r="L31" i="86" s="1"/>
  <c r="H31" i="86"/>
  <c r="G31" i="86"/>
  <c r="F31" i="86"/>
  <c r="K30" i="86"/>
  <c r="J30" i="86"/>
  <c r="L30" i="86" s="1"/>
  <c r="G30" i="86"/>
  <c r="H30" i="86" s="1"/>
  <c r="F30" i="86"/>
  <c r="K29" i="86"/>
  <c r="J29" i="86"/>
  <c r="L29" i="86" s="1"/>
  <c r="H29" i="86"/>
  <c r="G29" i="86"/>
  <c r="F29" i="86"/>
  <c r="K28" i="86"/>
  <c r="J28" i="86"/>
  <c r="L28" i="86" s="1"/>
  <c r="H28" i="86"/>
  <c r="G28" i="86"/>
  <c r="F28" i="86"/>
  <c r="K27" i="86"/>
  <c r="J27" i="86"/>
  <c r="L27" i="86" s="1"/>
  <c r="H27" i="86"/>
  <c r="G27" i="86"/>
  <c r="F27" i="86"/>
  <c r="K26" i="86"/>
  <c r="J26" i="86"/>
  <c r="L26" i="86" s="1"/>
  <c r="H26" i="86"/>
  <c r="G26" i="86"/>
  <c r="F26" i="86"/>
  <c r="K25" i="86"/>
  <c r="J25" i="86"/>
  <c r="L25" i="86" s="1"/>
  <c r="H25" i="86"/>
  <c r="G25" i="86"/>
  <c r="F25" i="86"/>
  <c r="K24" i="86"/>
  <c r="J24" i="86"/>
  <c r="L24" i="86" s="1"/>
  <c r="G24" i="86"/>
  <c r="G24" i="83" s="1"/>
  <c r="F24" i="86"/>
  <c r="K23" i="86"/>
  <c r="J23" i="86"/>
  <c r="L23" i="86" s="1"/>
  <c r="H23" i="86"/>
  <c r="G23" i="86"/>
  <c r="F23" i="86"/>
  <c r="K22" i="86"/>
  <c r="J22" i="86"/>
  <c r="L22" i="86" s="1"/>
  <c r="H22" i="86"/>
  <c r="G22" i="86"/>
  <c r="F22" i="86"/>
  <c r="K21" i="86"/>
  <c r="J21" i="86"/>
  <c r="L21" i="86" s="1"/>
  <c r="H21" i="86"/>
  <c r="G21" i="86"/>
  <c r="F21" i="86"/>
  <c r="K20" i="86"/>
  <c r="J20" i="86"/>
  <c r="L20" i="86" s="1"/>
  <c r="H20" i="86"/>
  <c r="G20" i="86"/>
  <c r="F20" i="86"/>
  <c r="K19" i="86"/>
  <c r="J19" i="86"/>
  <c r="L19" i="86" s="1"/>
  <c r="H19" i="86"/>
  <c r="G19" i="86"/>
  <c r="F19" i="86"/>
  <c r="K18" i="86"/>
  <c r="J18" i="86"/>
  <c r="L18" i="86" s="1"/>
  <c r="G18" i="86"/>
  <c r="H18" i="86" s="1"/>
  <c r="F18" i="86"/>
  <c r="L17" i="86"/>
  <c r="K17" i="86"/>
  <c r="J17" i="86"/>
  <c r="G17" i="86"/>
  <c r="F17" i="86"/>
  <c r="H17" i="86" s="1"/>
  <c r="C17" i="86"/>
  <c r="D17" i="86" s="1"/>
  <c r="B17" i="86"/>
  <c r="K16" i="86"/>
  <c r="J16" i="86"/>
  <c r="L16" i="86" s="1"/>
  <c r="H16" i="86"/>
  <c r="G16" i="86"/>
  <c r="F16" i="86"/>
  <c r="C16" i="86"/>
  <c r="B16" i="86"/>
  <c r="D16" i="86" s="1"/>
  <c r="L15" i="86"/>
  <c r="K15" i="86"/>
  <c r="J15" i="86"/>
  <c r="G15" i="86"/>
  <c r="F15" i="86"/>
  <c r="H15" i="86" s="1"/>
  <c r="D15" i="86"/>
  <c r="C15" i="86"/>
  <c r="B15" i="86"/>
  <c r="K14" i="86"/>
  <c r="J14" i="86"/>
  <c r="L14" i="86" s="1"/>
  <c r="H14" i="86"/>
  <c r="G14" i="86"/>
  <c r="F14" i="86"/>
  <c r="C14" i="86"/>
  <c r="B14" i="86"/>
  <c r="D14" i="86" s="1"/>
  <c r="L13" i="86"/>
  <c r="K13" i="86"/>
  <c r="J13" i="86"/>
  <c r="G13" i="86"/>
  <c r="F13" i="86"/>
  <c r="H13" i="86" s="1"/>
  <c r="C13" i="86"/>
  <c r="D13" i="86" s="1"/>
  <c r="B13" i="86"/>
  <c r="K12" i="86"/>
  <c r="J12" i="86"/>
  <c r="L12" i="86" s="1"/>
  <c r="G12" i="86"/>
  <c r="F12" i="86"/>
  <c r="H12" i="86" s="1"/>
  <c r="C12" i="86"/>
  <c r="B12" i="86"/>
  <c r="D12" i="86" s="1"/>
  <c r="L11" i="86"/>
  <c r="K11" i="86"/>
  <c r="J11" i="86"/>
  <c r="G11" i="86"/>
  <c r="F11" i="86"/>
  <c r="H11" i="86" s="1"/>
  <c r="C11" i="86"/>
  <c r="B11" i="86"/>
  <c r="D11" i="86" s="1"/>
  <c r="K10" i="86"/>
  <c r="J10" i="86"/>
  <c r="L10" i="86" s="1"/>
  <c r="H10" i="86"/>
  <c r="G10" i="86"/>
  <c r="F10" i="86"/>
  <c r="C10" i="86"/>
  <c r="B10" i="86"/>
  <c r="D10" i="86" s="1"/>
  <c r="L9" i="86"/>
  <c r="K9" i="86"/>
  <c r="J9" i="86"/>
  <c r="G9" i="86"/>
  <c r="F9" i="86"/>
  <c r="H9" i="86" s="1"/>
  <c r="C9" i="86"/>
  <c r="D9" i="86" s="1"/>
  <c r="B9" i="86"/>
  <c r="L8" i="86"/>
  <c r="K8" i="86"/>
  <c r="J8" i="86"/>
  <c r="G8" i="86"/>
  <c r="F8" i="86"/>
  <c r="H8" i="86" s="1"/>
  <c r="C8" i="86"/>
  <c r="B8" i="86"/>
  <c r="D8" i="86" s="1"/>
  <c r="L7" i="86"/>
  <c r="K7" i="86"/>
  <c r="J7" i="86"/>
  <c r="G7" i="86"/>
  <c r="F7" i="86"/>
  <c r="H7" i="86" s="1"/>
  <c r="C7" i="86"/>
  <c r="B7" i="86"/>
  <c r="D7" i="86" s="1"/>
  <c r="K6" i="86"/>
  <c r="J6" i="86"/>
  <c r="L6" i="86" s="1"/>
  <c r="H6" i="86"/>
  <c r="G6" i="86"/>
  <c r="G53" i="86" s="1"/>
  <c r="F6" i="86"/>
  <c r="D6" i="86"/>
  <c r="C6" i="86"/>
  <c r="B6" i="86"/>
  <c r="L5" i="86"/>
  <c r="K5" i="86"/>
  <c r="J5" i="86"/>
  <c r="G5" i="86"/>
  <c r="F5" i="86"/>
  <c r="H5" i="86" s="1"/>
  <c r="C5" i="86"/>
  <c r="C5" i="83" s="1"/>
  <c r="B5" i="86"/>
  <c r="K4" i="86"/>
  <c r="J4" i="86"/>
  <c r="L4" i="86" s="1"/>
  <c r="H4" i="86"/>
  <c r="G4" i="86"/>
  <c r="F4" i="86"/>
  <c r="C4" i="86"/>
  <c r="B4" i="86"/>
  <c r="D4" i="86" s="1"/>
  <c r="L3" i="86"/>
  <c r="K3" i="86"/>
  <c r="J3" i="86"/>
  <c r="G3" i="86"/>
  <c r="F3" i="86"/>
  <c r="C3" i="86"/>
  <c r="B3" i="86"/>
  <c r="D3" i="86" s="1"/>
  <c r="I1" i="86"/>
  <c r="G52" i="85"/>
  <c r="F52" i="85"/>
  <c r="H52" i="85" s="1"/>
  <c r="H52" i="83" s="1"/>
  <c r="G51" i="85"/>
  <c r="H51" i="85" s="1"/>
  <c r="F51" i="85"/>
  <c r="G50" i="85"/>
  <c r="F50" i="85"/>
  <c r="H50" i="85" s="1"/>
  <c r="J49" i="85"/>
  <c r="G49" i="85"/>
  <c r="H49" i="85" s="1"/>
  <c r="F49" i="85"/>
  <c r="G48" i="85"/>
  <c r="H48" i="85" s="1"/>
  <c r="F48" i="85"/>
  <c r="G47" i="85"/>
  <c r="F47" i="85"/>
  <c r="H47" i="85" s="1"/>
  <c r="H47" i="83" s="1"/>
  <c r="K46" i="85"/>
  <c r="L46" i="85" s="1"/>
  <c r="J46" i="85"/>
  <c r="G46" i="85"/>
  <c r="H46" i="85" s="1"/>
  <c r="F46" i="85"/>
  <c r="L45" i="85"/>
  <c r="K45" i="85"/>
  <c r="J45" i="85"/>
  <c r="G45" i="85"/>
  <c r="F45" i="85"/>
  <c r="H45" i="85" s="1"/>
  <c r="H45" i="83" s="1"/>
  <c r="K44" i="85"/>
  <c r="L44" i="85" s="1"/>
  <c r="J44" i="85"/>
  <c r="H44" i="85"/>
  <c r="G44" i="85"/>
  <c r="F44" i="85"/>
  <c r="L43" i="85"/>
  <c r="K43" i="85"/>
  <c r="J43" i="85"/>
  <c r="H43" i="85"/>
  <c r="H43" i="83" s="1"/>
  <c r="G43" i="85"/>
  <c r="F43" i="85"/>
  <c r="K42" i="85"/>
  <c r="L42" i="85" s="1"/>
  <c r="J42" i="85"/>
  <c r="G42" i="85"/>
  <c r="H42" i="85" s="1"/>
  <c r="F42" i="85"/>
  <c r="L41" i="85"/>
  <c r="K41" i="85"/>
  <c r="J41" i="85"/>
  <c r="G41" i="85"/>
  <c r="G41" i="83" s="1"/>
  <c r="F41" i="85"/>
  <c r="H41" i="85" s="1"/>
  <c r="H41" i="83" s="1"/>
  <c r="K40" i="85"/>
  <c r="L40" i="85" s="1"/>
  <c r="J40" i="85"/>
  <c r="G40" i="85"/>
  <c r="H40" i="85" s="1"/>
  <c r="F40" i="85"/>
  <c r="L39" i="85"/>
  <c r="K39" i="85"/>
  <c r="J39" i="85"/>
  <c r="G39" i="85"/>
  <c r="F39" i="85"/>
  <c r="F39" i="83" s="1"/>
  <c r="K38" i="85"/>
  <c r="L38" i="85" s="1"/>
  <c r="J38" i="85"/>
  <c r="H38" i="85"/>
  <c r="G38" i="85"/>
  <c r="F38" i="85"/>
  <c r="L37" i="85"/>
  <c r="K37" i="85"/>
  <c r="J37" i="85"/>
  <c r="G37" i="85"/>
  <c r="F37" i="85"/>
  <c r="H37" i="85" s="1"/>
  <c r="H37" i="83" s="1"/>
  <c r="K36" i="85"/>
  <c r="K36" i="83" s="1"/>
  <c r="J36" i="85"/>
  <c r="G36" i="85"/>
  <c r="H36" i="85" s="1"/>
  <c r="F36" i="85"/>
  <c r="L35" i="85"/>
  <c r="K35" i="85"/>
  <c r="J35" i="85"/>
  <c r="G35" i="85"/>
  <c r="H35" i="85" s="1"/>
  <c r="F35" i="85"/>
  <c r="K34" i="85"/>
  <c r="J34" i="85"/>
  <c r="L34" i="85" s="1"/>
  <c r="H34" i="85"/>
  <c r="G34" i="85"/>
  <c r="F34" i="85"/>
  <c r="L33" i="85"/>
  <c r="K33" i="85"/>
  <c r="J33" i="85"/>
  <c r="G33" i="85"/>
  <c r="F33" i="85"/>
  <c r="H33" i="85" s="1"/>
  <c r="K32" i="85"/>
  <c r="J32" i="85"/>
  <c r="L32" i="85" s="1"/>
  <c r="H32" i="85"/>
  <c r="G32" i="85"/>
  <c r="F32" i="85"/>
  <c r="L31" i="85"/>
  <c r="K31" i="85"/>
  <c r="J31" i="85"/>
  <c r="H31" i="85"/>
  <c r="G31" i="85"/>
  <c r="F31" i="85"/>
  <c r="K30" i="85"/>
  <c r="J30" i="85"/>
  <c r="G30" i="85"/>
  <c r="G30" i="83" s="1"/>
  <c r="F30" i="85"/>
  <c r="L29" i="85"/>
  <c r="K29" i="85"/>
  <c r="J29" i="85"/>
  <c r="G29" i="85"/>
  <c r="F29" i="85"/>
  <c r="H29" i="85" s="1"/>
  <c r="K28" i="85"/>
  <c r="J28" i="85"/>
  <c r="G28" i="85"/>
  <c r="H28" i="85" s="1"/>
  <c r="F28" i="85"/>
  <c r="L27" i="85"/>
  <c r="K27" i="85"/>
  <c r="J27" i="85"/>
  <c r="G27" i="85"/>
  <c r="F27" i="85"/>
  <c r="H27" i="85" s="1"/>
  <c r="K26" i="85"/>
  <c r="J26" i="85"/>
  <c r="L26" i="85" s="1"/>
  <c r="H26" i="85"/>
  <c r="G26" i="85"/>
  <c r="F26" i="85"/>
  <c r="L25" i="85"/>
  <c r="K25" i="85"/>
  <c r="J25" i="85"/>
  <c r="H25" i="85"/>
  <c r="G25" i="85"/>
  <c r="F25" i="85"/>
  <c r="K24" i="85"/>
  <c r="J24" i="85"/>
  <c r="G24" i="85"/>
  <c r="H24" i="85" s="1"/>
  <c r="F24" i="85"/>
  <c r="K23" i="85"/>
  <c r="J23" i="85"/>
  <c r="L23" i="85" s="1"/>
  <c r="G23" i="85"/>
  <c r="F23" i="85"/>
  <c r="H23" i="85" s="1"/>
  <c r="K22" i="85"/>
  <c r="J22" i="85"/>
  <c r="L22" i="85" s="1"/>
  <c r="G22" i="85"/>
  <c r="H22" i="85" s="1"/>
  <c r="F22" i="85"/>
  <c r="K21" i="85"/>
  <c r="J21" i="85"/>
  <c r="J21" i="83" s="1"/>
  <c r="G21" i="85"/>
  <c r="F21" i="85"/>
  <c r="H21" i="85" s="1"/>
  <c r="K20" i="85"/>
  <c r="J20" i="85"/>
  <c r="L20" i="85" s="1"/>
  <c r="H20" i="85"/>
  <c r="G20" i="85"/>
  <c r="F20" i="85"/>
  <c r="K19" i="85"/>
  <c r="J19" i="85"/>
  <c r="L19" i="85" s="1"/>
  <c r="H19" i="85"/>
  <c r="G19" i="85"/>
  <c r="F19" i="85"/>
  <c r="K18" i="85"/>
  <c r="J18" i="85"/>
  <c r="G18" i="85"/>
  <c r="F18" i="85"/>
  <c r="H18" i="85" s="1"/>
  <c r="K17" i="85"/>
  <c r="J17" i="85"/>
  <c r="J17" i="83" s="1"/>
  <c r="G17" i="85"/>
  <c r="F17" i="85"/>
  <c r="D17" i="85"/>
  <c r="C17" i="85"/>
  <c r="B17" i="85"/>
  <c r="L16" i="85"/>
  <c r="K16" i="85"/>
  <c r="J16" i="85"/>
  <c r="G16" i="85"/>
  <c r="F16" i="85"/>
  <c r="H16" i="85" s="1"/>
  <c r="C16" i="85"/>
  <c r="C16" i="83" s="1"/>
  <c r="B16" i="85"/>
  <c r="K15" i="85"/>
  <c r="J15" i="85"/>
  <c r="L15" i="85" s="1"/>
  <c r="G15" i="85"/>
  <c r="F15" i="85"/>
  <c r="H15" i="85" s="1"/>
  <c r="D15" i="85"/>
  <c r="C15" i="85"/>
  <c r="B15" i="85"/>
  <c r="K14" i="85"/>
  <c r="J14" i="85"/>
  <c r="L14" i="85" s="1"/>
  <c r="G14" i="85"/>
  <c r="F14" i="85"/>
  <c r="H14" i="85" s="1"/>
  <c r="C14" i="85"/>
  <c r="B14" i="85"/>
  <c r="D14" i="85" s="1"/>
  <c r="K13" i="85"/>
  <c r="L13" i="85" s="1"/>
  <c r="J13" i="85"/>
  <c r="G13" i="85"/>
  <c r="F13" i="85"/>
  <c r="H13" i="85" s="1"/>
  <c r="D13" i="85"/>
  <c r="C13" i="85"/>
  <c r="B13" i="85"/>
  <c r="L12" i="85"/>
  <c r="K12" i="85"/>
  <c r="J12" i="85"/>
  <c r="H12" i="85"/>
  <c r="G12" i="85"/>
  <c r="F12" i="85"/>
  <c r="C12" i="85"/>
  <c r="B12" i="85"/>
  <c r="K11" i="85"/>
  <c r="K11" i="83" s="1"/>
  <c r="J11" i="85"/>
  <c r="L11" i="85" s="1"/>
  <c r="G11" i="85"/>
  <c r="F11" i="85"/>
  <c r="H11" i="85" s="1"/>
  <c r="C11" i="85"/>
  <c r="B11" i="85"/>
  <c r="D11" i="85" s="1"/>
  <c r="K10" i="85"/>
  <c r="J10" i="85"/>
  <c r="G10" i="85"/>
  <c r="F10" i="85"/>
  <c r="H10" i="85" s="1"/>
  <c r="C10" i="85"/>
  <c r="B10" i="85"/>
  <c r="D10" i="85" s="1"/>
  <c r="K9" i="85"/>
  <c r="J9" i="85"/>
  <c r="L9" i="85" s="1"/>
  <c r="G9" i="85"/>
  <c r="F9" i="85"/>
  <c r="C9" i="85"/>
  <c r="B9" i="85"/>
  <c r="D9" i="85" s="1"/>
  <c r="L8" i="85"/>
  <c r="K8" i="85"/>
  <c r="J8" i="85"/>
  <c r="H8" i="85"/>
  <c r="G8" i="85"/>
  <c r="F8" i="85"/>
  <c r="C8" i="85"/>
  <c r="B8" i="85"/>
  <c r="L7" i="85"/>
  <c r="K7" i="85"/>
  <c r="J7" i="85"/>
  <c r="G7" i="85"/>
  <c r="F7" i="85"/>
  <c r="C7" i="85"/>
  <c r="B7" i="85"/>
  <c r="D7" i="85" s="1"/>
  <c r="K6" i="85"/>
  <c r="J6" i="85"/>
  <c r="L6" i="85" s="1"/>
  <c r="H6" i="85"/>
  <c r="G6" i="85"/>
  <c r="F6" i="85"/>
  <c r="C6" i="85"/>
  <c r="B6" i="85"/>
  <c r="K5" i="85"/>
  <c r="J5" i="85"/>
  <c r="L5" i="85" s="1"/>
  <c r="G5" i="85"/>
  <c r="F5" i="85"/>
  <c r="H5" i="85" s="1"/>
  <c r="D5" i="85"/>
  <c r="C5" i="85"/>
  <c r="B5" i="85"/>
  <c r="K4" i="85"/>
  <c r="J4" i="85"/>
  <c r="L4" i="85" s="1"/>
  <c r="H4" i="85"/>
  <c r="G4" i="85"/>
  <c r="F4" i="85"/>
  <c r="C4" i="85"/>
  <c r="B4" i="85"/>
  <c r="K3" i="85"/>
  <c r="J3" i="85"/>
  <c r="H3" i="85"/>
  <c r="G3" i="85"/>
  <c r="G53" i="85" s="1"/>
  <c r="F3" i="85"/>
  <c r="C3" i="85"/>
  <c r="B3" i="85"/>
  <c r="I1" i="85"/>
  <c r="H52" i="84"/>
  <c r="G52" i="84"/>
  <c r="F52" i="84"/>
  <c r="H51" i="84"/>
  <c r="G51" i="84"/>
  <c r="F51" i="84"/>
  <c r="H50" i="84"/>
  <c r="G50" i="84"/>
  <c r="F50" i="84"/>
  <c r="J49" i="84"/>
  <c r="H49" i="84"/>
  <c r="G49" i="84"/>
  <c r="F49" i="84"/>
  <c r="G48" i="84"/>
  <c r="F48" i="84"/>
  <c r="H47" i="84"/>
  <c r="G47" i="84"/>
  <c r="F47" i="84"/>
  <c r="K46" i="84"/>
  <c r="L46" i="84" s="1"/>
  <c r="J46" i="84"/>
  <c r="G46" i="84"/>
  <c r="F46" i="84"/>
  <c r="H46" i="84" s="1"/>
  <c r="L45" i="84"/>
  <c r="L45" i="83" s="1"/>
  <c r="K45" i="84"/>
  <c r="J45" i="84"/>
  <c r="H45" i="84"/>
  <c r="G45" i="84"/>
  <c r="F45" i="84"/>
  <c r="K44" i="84"/>
  <c r="L44" i="84" s="1"/>
  <c r="J44" i="84"/>
  <c r="G44" i="84"/>
  <c r="F44" i="84"/>
  <c r="H44" i="84" s="1"/>
  <c r="L43" i="84"/>
  <c r="L43" i="83" s="1"/>
  <c r="K43" i="84"/>
  <c r="J43" i="84"/>
  <c r="H43" i="84"/>
  <c r="G43" i="84"/>
  <c r="F43" i="84"/>
  <c r="K42" i="84"/>
  <c r="L42" i="84" s="1"/>
  <c r="L42" i="83" s="1"/>
  <c r="J42" i="84"/>
  <c r="G42" i="84"/>
  <c r="F42" i="84"/>
  <c r="H42" i="84" s="1"/>
  <c r="L41" i="84"/>
  <c r="L41" i="83" s="1"/>
  <c r="K41" i="84"/>
  <c r="J41" i="84"/>
  <c r="H41" i="84"/>
  <c r="G41" i="84"/>
  <c r="F41" i="84"/>
  <c r="K40" i="84"/>
  <c r="L40" i="84" s="1"/>
  <c r="J40" i="84"/>
  <c r="G40" i="84"/>
  <c r="F40" i="84"/>
  <c r="F40" i="83" s="1"/>
  <c r="L39" i="84"/>
  <c r="L39" i="83" s="1"/>
  <c r="K39" i="84"/>
  <c r="J39" i="84"/>
  <c r="H39" i="84"/>
  <c r="G39" i="84"/>
  <c r="F39" i="84"/>
  <c r="K38" i="84"/>
  <c r="J38" i="84"/>
  <c r="L38" i="84" s="1"/>
  <c r="G38" i="84"/>
  <c r="F38" i="84"/>
  <c r="F38" i="83" s="1"/>
  <c r="L37" i="84"/>
  <c r="L37" i="83" s="1"/>
  <c r="K37" i="84"/>
  <c r="J37" i="84"/>
  <c r="H37" i="84"/>
  <c r="G37" i="84"/>
  <c r="F37" i="84"/>
  <c r="K36" i="84"/>
  <c r="J36" i="84"/>
  <c r="L36" i="84" s="1"/>
  <c r="G36" i="84"/>
  <c r="F36" i="84"/>
  <c r="F36" i="83" s="1"/>
  <c r="L35" i="84"/>
  <c r="L35" i="83" s="1"/>
  <c r="K35" i="84"/>
  <c r="J35" i="84"/>
  <c r="G35" i="84"/>
  <c r="F35" i="84"/>
  <c r="H35" i="84" s="1"/>
  <c r="H35" i="83" s="1"/>
  <c r="K34" i="84"/>
  <c r="J34" i="84"/>
  <c r="L34" i="84" s="1"/>
  <c r="G34" i="84"/>
  <c r="F34" i="84"/>
  <c r="F34" i="83" s="1"/>
  <c r="L33" i="84"/>
  <c r="L33" i="83" s="1"/>
  <c r="K33" i="84"/>
  <c r="J33" i="84"/>
  <c r="G33" i="84"/>
  <c r="F33" i="84"/>
  <c r="H33" i="84" s="1"/>
  <c r="H33" i="83" s="1"/>
  <c r="K32" i="84"/>
  <c r="J32" i="84"/>
  <c r="L32" i="84" s="1"/>
  <c r="L32" i="83" s="1"/>
  <c r="G32" i="84"/>
  <c r="F32" i="84"/>
  <c r="F32" i="83" s="1"/>
  <c r="L31" i="84"/>
  <c r="K31" i="84"/>
  <c r="J31" i="84"/>
  <c r="G31" i="84"/>
  <c r="F31" i="84"/>
  <c r="H31" i="84" s="1"/>
  <c r="H31" i="83" s="1"/>
  <c r="K30" i="84"/>
  <c r="J30" i="84"/>
  <c r="L30" i="84" s="1"/>
  <c r="G30" i="84"/>
  <c r="F30" i="84"/>
  <c r="F30" i="83" s="1"/>
  <c r="L29" i="84"/>
  <c r="K29" i="84"/>
  <c r="J29" i="84"/>
  <c r="G29" i="84"/>
  <c r="F29" i="84"/>
  <c r="H29" i="84" s="1"/>
  <c r="H29" i="83" s="1"/>
  <c r="K28" i="84"/>
  <c r="J28" i="84"/>
  <c r="L28" i="84" s="1"/>
  <c r="G28" i="84"/>
  <c r="F28" i="84"/>
  <c r="F28" i="83" s="1"/>
  <c r="L27" i="84"/>
  <c r="K27" i="84"/>
  <c r="J27" i="84"/>
  <c r="G27" i="84"/>
  <c r="F27" i="84"/>
  <c r="H27" i="84" s="1"/>
  <c r="H27" i="83" s="1"/>
  <c r="K26" i="84"/>
  <c r="J26" i="84"/>
  <c r="L26" i="84" s="1"/>
  <c r="G26" i="84"/>
  <c r="F26" i="84"/>
  <c r="F26" i="83" s="1"/>
  <c r="L25" i="84"/>
  <c r="K25" i="84"/>
  <c r="J25" i="84"/>
  <c r="G25" i="84"/>
  <c r="F25" i="84"/>
  <c r="H25" i="84" s="1"/>
  <c r="H25" i="83" s="1"/>
  <c r="K24" i="84"/>
  <c r="J24" i="84"/>
  <c r="L24" i="84" s="1"/>
  <c r="G24" i="84"/>
  <c r="F24" i="84"/>
  <c r="F24" i="83" s="1"/>
  <c r="L23" i="84"/>
  <c r="K23" i="84"/>
  <c r="J23" i="84"/>
  <c r="G23" i="84"/>
  <c r="F23" i="84"/>
  <c r="H23" i="84" s="1"/>
  <c r="H23" i="83" s="1"/>
  <c r="K22" i="84"/>
  <c r="J22" i="84"/>
  <c r="L22" i="84" s="1"/>
  <c r="G22" i="84"/>
  <c r="F22" i="84"/>
  <c r="F22" i="83" s="1"/>
  <c r="L21" i="84"/>
  <c r="K21" i="84"/>
  <c r="J21" i="84"/>
  <c r="G21" i="84"/>
  <c r="F21" i="84"/>
  <c r="H21" i="84" s="1"/>
  <c r="H21" i="83" s="1"/>
  <c r="K20" i="84"/>
  <c r="J20" i="84"/>
  <c r="L20" i="84" s="1"/>
  <c r="G20" i="84"/>
  <c r="F20" i="84"/>
  <c r="F20" i="83" s="1"/>
  <c r="L19" i="84"/>
  <c r="K19" i="84"/>
  <c r="J19" i="84"/>
  <c r="G19" i="84"/>
  <c r="F19" i="84"/>
  <c r="H19" i="84" s="1"/>
  <c r="H19" i="83" s="1"/>
  <c r="K18" i="84"/>
  <c r="J18" i="84"/>
  <c r="L18" i="84" s="1"/>
  <c r="G18" i="84"/>
  <c r="F18" i="84"/>
  <c r="F18" i="83" s="1"/>
  <c r="D18" i="84"/>
  <c r="K17" i="84"/>
  <c r="J17" i="84"/>
  <c r="L17" i="84" s="1"/>
  <c r="G17" i="84"/>
  <c r="F17" i="84"/>
  <c r="H17" i="84" s="1"/>
  <c r="D17" i="84"/>
  <c r="C17" i="84"/>
  <c r="B17" i="84"/>
  <c r="B17" i="83" s="1"/>
  <c r="L16" i="84"/>
  <c r="K16" i="84"/>
  <c r="J16" i="84"/>
  <c r="G16" i="84"/>
  <c r="F16" i="84"/>
  <c r="H16" i="84" s="1"/>
  <c r="C16" i="84"/>
  <c r="B16" i="84"/>
  <c r="D16" i="84" s="1"/>
  <c r="L15" i="84"/>
  <c r="K15" i="84"/>
  <c r="J15" i="84"/>
  <c r="J15" i="83" s="1"/>
  <c r="H15" i="84"/>
  <c r="G15" i="84"/>
  <c r="F15" i="84"/>
  <c r="C15" i="84"/>
  <c r="B15" i="84"/>
  <c r="D15" i="84" s="1"/>
  <c r="K14" i="84"/>
  <c r="J14" i="84"/>
  <c r="L14" i="84" s="1"/>
  <c r="H14" i="84"/>
  <c r="G14" i="84"/>
  <c r="F14" i="84"/>
  <c r="F14" i="83" s="1"/>
  <c r="D14" i="84"/>
  <c r="C14" i="84"/>
  <c r="B14" i="84"/>
  <c r="K13" i="84"/>
  <c r="J13" i="84"/>
  <c r="L13" i="84" s="1"/>
  <c r="G13" i="84"/>
  <c r="F13" i="84"/>
  <c r="H13" i="84" s="1"/>
  <c r="D13" i="84"/>
  <c r="C13" i="84"/>
  <c r="B13" i="84"/>
  <c r="B13" i="83" s="1"/>
  <c r="L12" i="84"/>
  <c r="K12" i="84"/>
  <c r="J12" i="84"/>
  <c r="G12" i="84"/>
  <c r="F12" i="84"/>
  <c r="H12" i="84" s="1"/>
  <c r="C12" i="84"/>
  <c r="B12" i="84"/>
  <c r="D12" i="84" s="1"/>
  <c r="L11" i="84"/>
  <c r="K11" i="84"/>
  <c r="J11" i="84"/>
  <c r="J11" i="83" s="1"/>
  <c r="H11" i="84"/>
  <c r="G11" i="84"/>
  <c r="F11" i="84"/>
  <c r="C11" i="84"/>
  <c r="B11" i="84"/>
  <c r="D11" i="84" s="1"/>
  <c r="K10" i="84"/>
  <c r="J10" i="84"/>
  <c r="L10" i="84" s="1"/>
  <c r="H10" i="84"/>
  <c r="G10" i="84"/>
  <c r="F10" i="84"/>
  <c r="D10" i="84"/>
  <c r="C10" i="84"/>
  <c r="B10" i="84"/>
  <c r="K9" i="84"/>
  <c r="J9" i="84"/>
  <c r="L9" i="84" s="1"/>
  <c r="L9" i="83" s="1"/>
  <c r="G9" i="84"/>
  <c r="F9" i="84"/>
  <c r="H9" i="84" s="1"/>
  <c r="C9" i="84"/>
  <c r="B9" i="84"/>
  <c r="B9" i="83" s="1"/>
  <c r="L8" i="84"/>
  <c r="K8" i="84"/>
  <c r="J8" i="84"/>
  <c r="G8" i="84"/>
  <c r="F8" i="84"/>
  <c r="H8" i="84" s="1"/>
  <c r="C8" i="84"/>
  <c r="B8" i="84"/>
  <c r="D8" i="84" s="1"/>
  <c r="K7" i="84"/>
  <c r="J7" i="84"/>
  <c r="J7" i="83" s="1"/>
  <c r="H7" i="84"/>
  <c r="G7" i="84"/>
  <c r="F7" i="84"/>
  <c r="C7" i="84"/>
  <c r="B7" i="84"/>
  <c r="D7" i="84" s="1"/>
  <c r="K6" i="84"/>
  <c r="J6" i="84"/>
  <c r="L6" i="84" s="1"/>
  <c r="G6" i="84"/>
  <c r="F6" i="84"/>
  <c r="F6" i="83" s="1"/>
  <c r="D6" i="84"/>
  <c r="C6" i="84"/>
  <c r="B6" i="84"/>
  <c r="K5" i="84"/>
  <c r="J5" i="84"/>
  <c r="L5" i="84" s="1"/>
  <c r="G5" i="84"/>
  <c r="F5" i="84"/>
  <c r="H5" i="84" s="1"/>
  <c r="C5" i="84"/>
  <c r="B5" i="84"/>
  <c r="B5" i="83" s="1"/>
  <c r="L4" i="84"/>
  <c r="K4" i="84"/>
  <c r="J4" i="84"/>
  <c r="G4" i="84"/>
  <c r="F4" i="84"/>
  <c r="H4" i="84" s="1"/>
  <c r="C4" i="84"/>
  <c r="B4" i="84"/>
  <c r="D4" i="84" s="1"/>
  <c r="K3" i="84"/>
  <c r="J3" i="84"/>
  <c r="J47" i="84" s="1"/>
  <c r="G3" i="84"/>
  <c r="F3" i="84"/>
  <c r="C3" i="84"/>
  <c r="C18" i="84" s="1"/>
  <c r="B3" i="84"/>
  <c r="B18" i="84" s="1"/>
  <c r="I1" i="84"/>
  <c r="G52" i="83"/>
  <c r="G51" i="83"/>
  <c r="F51" i="83"/>
  <c r="G50" i="83"/>
  <c r="F50" i="83"/>
  <c r="G49" i="83"/>
  <c r="F49" i="83"/>
  <c r="G48" i="83"/>
  <c r="G47" i="83"/>
  <c r="F47" i="83"/>
  <c r="K46" i="83"/>
  <c r="J46" i="83"/>
  <c r="G46" i="83"/>
  <c r="F46" i="83"/>
  <c r="K45" i="83"/>
  <c r="G45" i="83"/>
  <c r="F45" i="83"/>
  <c r="K44" i="83"/>
  <c r="J44" i="83"/>
  <c r="H44" i="83"/>
  <c r="G44" i="83"/>
  <c r="F44" i="83"/>
  <c r="K43" i="83"/>
  <c r="J43" i="83"/>
  <c r="G43" i="83"/>
  <c r="F43" i="83"/>
  <c r="K42" i="83"/>
  <c r="J42" i="83"/>
  <c r="G42" i="83"/>
  <c r="F42" i="83"/>
  <c r="K41" i="83"/>
  <c r="J41" i="83"/>
  <c r="F41" i="83"/>
  <c r="K40" i="83"/>
  <c r="J40" i="83"/>
  <c r="G40" i="83"/>
  <c r="K39" i="83"/>
  <c r="J39" i="83"/>
  <c r="G39" i="83"/>
  <c r="K38" i="83"/>
  <c r="G38" i="83"/>
  <c r="K37" i="83"/>
  <c r="J37" i="83"/>
  <c r="G37" i="83"/>
  <c r="F37" i="83"/>
  <c r="J36" i="83"/>
  <c r="K35" i="83"/>
  <c r="J35" i="83"/>
  <c r="G35" i="83"/>
  <c r="F35" i="83"/>
  <c r="K34" i="83"/>
  <c r="J34" i="83"/>
  <c r="G34" i="83"/>
  <c r="K33" i="83"/>
  <c r="J33" i="83"/>
  <c r="G33" i="83"/>
  <c r="F33" i="83"/>
  <c r="K32" i="83"/>
  <c r="J32" i="83"/>
  <c r="G32" i="83"/>
  <c r="K31" i="83"/>
  <c r="J31" i="83"/>
  <c r="G31" i="83"/>
  <c r="F31" i="83"/>
  <c r="K30" i="83"/>
  <c r="J30" i="83"/>
  <c r="K29" i="83"/>
  <c r="J29" i="83"/>
  <c r="G29" i="83"/>
  <c r="F29" i="83"/>
  <c r="K28" i="83"/>
  <c r="J28" i="83"/>
  <c r="G28" i="83"/>
  <c r="K27" i="83"/>
  <c r="J27" i="83"/>
  <c r="G27" i="83"/>
  <c r="F27" i="83"/>
  <c r="K26" i="83"/>
  <c r="G26" i="83"/>
  <c r="K25" i="83"/>
  <c r="J25" i="83"/>
  <c r="G25" i="83"/>
  <c r="F25" i="83"/>
  <c r="K24" i="83"/>
  <c r="J24" i="83"/>
  <c r="K23" i="83"/>
  <c r="J23" i="83"/>
  <c r="G23" i="83"/>
  <c r="F23" i="83"/>
  <c r="K22" i="83"/>
  <c r="J22" i="83"/>
  <c r="G22" i="83"/>
  <c r="K21" i="83"/>
  <c r="G21" i="83"/>
  <c r="F21" i="83"/>
  <c r="K20" i="83"/>
  <c r="J20" i="83"/>
  <c r="G20" i="83"/>
  <c r="K19" i="83"/>
  <c r="J19" i="83"/>
  <c r="G19" i="83"/>
  <c r="F19" i="83"/>
  <c r="K18" i="83"/>
  <c r="J18" i="83"/>
  <c r="G18" i="83"/>
  <c r="K17" i="83"/>
  <c r="G17" i="83"/>
  <c r="F17" i="83"/>
  <c r="C17" i="83"/>
  <c r="K16" i="83"/>
  <c r="J16" i="83"/>
  <c r="G16" i="83"/>
  <c r="F16" i="83"/>
  <c r="L15" i="83"/>
  <c r="K15" i="83"/>
  <c r="G15" i="83"/>
  <c r="F15" i="83"/>
  <c r="C15" i="83"/>
  <c r="B15" i="83"/>
  <c r="K14" i="83"/>
  <c r="G14" i="83"/>
  <c r="C14" i="83"/>
  <c r="B14" i="83"/>
  <c r="K13" i="83"/>
  <c r="J13" i="83"/>
  <c r="D13" i="83"/>
  <c r="C13" i="83"/>
  <c r="K12" i="83"/>
  <c r="G12" i="83"/>
  <c r="F12" i="83"/>
  <c r="C12" i="83"/>
  <c r="G11" i="83"/>
  <c r="F11" i="83"/>
  <c r="C11" i="83"/>
  <c r="B11" i="83"/>
  <c r="K10" i="83"/>
  <c r="G10" i="83"/>
  <c r="C10" i="83"/>
  <c r="B10" i="83"/>
  <c r="K9" i="83"/>
  <c r="G9" i="83"/>
  <c r="C9" i="83"/>
  <c r="K8" i="83"/>
  <c r="J8" i="83"/>
  <c r="G8" i="83"/>
  <c r="K7" i="83"/>
  <c r="C7" i="83"/>
  <c r="K6" i="83"/>
  <c r="G6" i="83"/>
  <c r="C6" i="83"/>
  <c r="K5" i="83"/>
  <c r="G5" i="83"/>
  <c r="K4" i="83"/>
  <c r="K47" i="83" s="1"/>
  <c r="J4" i="83"/>
  <c r="G4" i="83"/>
  <c r="K3" i="83"/>
  <c r="F3" i="83"/>
  <c r="I1" i="83"/>
  <c r="G52" i="82"/>
  <c r="F52" i="82"/>
  <c r="H52" i="82" s="1"/>
  <c r="H51" i="82"/>
  <c r="G51" i="82"/>
  <c r="F51" i="82"/>
  <c r="G50" i="82"/>
  <c r="F50" i="82"/>
  <c r="H50" i="82" s="1"/>
  <c r="J49" i="82"/>
  <c r="G49" i="82"/>
  <c r="F49" i="82"/>
  <c r="H49" i="82" s="1"/>
  <c r="G48" i="82"/>
  <c r="F48" i="82"/>
  <c r="H48" i="82" s="1"/>
  <c r="G47" i="82"/>
  <c r="H47" i="82" s="1"/>
  <c r="F47" i="82"/>
  <c r="K46" i="82"/>
  <c r="J46" i="82"/>
  <c r="L46" i="82" s="1"/>
  <c r="G46" i="82"/>
  <c r="F46" i="82"/>
  <c r="H46" i="82" s="1"/>
  <c r="K45" i="82"/>
  <c r="J45" i="82"/>
  <c r="L45" i="82" s="1"/>
  <c r="G45" i="82"/>
  <c r="H45" i="82" s="1"/>
  <c r="F45" i="82"/>
  <c r="K44" i="82"/>
  <c r="J44" i="82"/>
  <c r="L44" i="82" s="1"/>
  <c r="G44" i="82"/>
  <c r="F44" i="82"/>
  <c r="H44" i="82" s="1"/>
  <c r="K43" i="82"/>
  <c r="J43" i="82"/>
  <c r="L43" i="82" s="1"/>
  <c r="G43" i="82"/>
  <c r="H43" i="82" s="1"/>
  <c r="F43" i="82"/>
  <c r="K42" i="82"/>
  <c r="J42" i="82"/>
  <c r="L42" i="82" s="1"/>
  <c r="G42" i="82"/>
  <c r="F42" i="82"/>
  <c r="H42" i="82" s="1"/>
  <c r="K41" i="82"/>
  <c r="J41" i="82"/>
  <c r="L41" i="82" s="1"/>
  <c r="G41" i="82"/>
  <c r="H41" i="82" s="1"/>
  <c r="F41" i="82"/>
  <c r="K40" i="82"/>
  <c r="J40" i="82"/>
  <c r="L40" i="82" s="1"/>
  <c r="G40" i="82"/>
  <c r="F40" i="82"/>
  <c r="H40" i="82" s="1"/>
  <c r="K39" i="82"/>
  <c r="J39" i="82"/>
  <c r="L39" i="82" s="1"/>
  <c r="G39" i="82"/>
  <c r="H39" i="82" s="1"/>
  <c r="F39" i="82"/>
  <c r="K38" i="82"/>
  <c r="J38" i="82"/>
  <c r="L38" i="82" s="1"/>
  <c r="G38" i="82"/>
  <c r="F38" i="82"/>
  <c r="H38" i="82" s="1"/>
  <c r="K37" i="82"/>
  <c r="J37" i="82"/>
  <c r="L37" i="82" s="1"/>
  <c r="G37" i="82"/>
  <c r="H37" i="82" s="1"/>
  <c r="F37" i="82"/>
  <c r="K36" i="82"/>
  <c r="J36" i="82"/>
  <c r="L36" i="82" s="1"/>
  <c r="G36" i="82"/>
  <c r="F36" i="82"/>
  <c r="H36" i="82" s="1"/>
  <c r="K35" i="82"/>
  <c r="J35" i="82"/>
  <c r="L35" i="82" s="1"/>
  <c r="G35" i="82"/>
  <c r="H35" i="82" s="1"/>
  <c r="F35" i="82"/>
  <c r="K34" i="82"/>
  <c r="J34" i="82"/>
  <c r="L34" i="82" s="1"/>
  <c r="G34" i="82"/>
  <c r="F34" i="82"/>
  <c r="H34" i="82" s="1"/>
  <c r="K33" i="82"/>
  <c r="J33" i="82"/>
  <c r="L33" i="82" s="1"/>
  <c r="G33" i="82"/>
  <c r="H33" i="82" s="1"/>
  <c r="F33" i="82"/>
  <c r="K32" i="82"/>
  <c r="J32" i="82"/>
  <c r="L32" i="82" s="1"/>
  <c r="G32" i="82"/>
  <c r="F32" i="82"/>
  <c r="H32" i="82" s="1"/>
  <c r="K31" i="82"/>
  <c r="J31" i="82"/>
  <c r="L31" i="82" s="1"/>
  <c r="G31" i="82"/>
  <c r="F31" i="82"/>
  <c r="K30" i="82"/>
  <c r="J30" i="82"/>
  <c r="L30" i="82" s="1"/>
  <c r="G30" i="82"/>
  <c r="F30" i="82"/>
  <c r="H30" i="82" s="1"/>
  <c r="K29" i="82"/>
  <c r="J29" i="82"/>
  <c r="L29" i="82" s="1"/>
  <c r="G29" i="82"/>
  <c r="F29" i="82"/>
  <c r="K28" i="82"/>
  <c r="J28" i="82"/>
  <c r="L28" i="82" s="1"/>
  <c r="G28" i="82"/>
  <c r="F28" i="82"/>
  <c r="H28" i="82" s="1"/>
  <c r="K27" i="82"/>
  <c r="J27" i="82"/>
  <c r="L27" i="82" s="1"/>
  <c r="G27" i="82"/>
  <c r="F27" i="82"/>
  <c r="K26" i="82"/>
  <c r="J26" i="82"/>
  <c r="L26" i="82" s="1"/>
  <c r="G26" i="82"/>
  <c r="F26" i="82"/>
  <c r="H26" i="82" s="1"/>
  <c r="K25" i="82"/>
  <c r="J25" i="82"/>
  <c r="L25" i="82" s="1"/>
  <c r="G25" i="82"/>
  <c r="F25" i="82"/>
  <c r="K24" i="82"/>
  <c r="J24" i="82"/>
  <c r="L24" i="82" s="1"/>
  <c r="G24" i="82"/>
  <c r="F24" i="82"/>
  <c r="H24" i="82" s="1"/>
  <c r="K23" i="82"/>
  <c r="J23" i="82"/>
  <c r="L23" i="82" s="1"/>
  <c r="G23" i="82"/>
  <c r="F23" i="82"/>
  <c r="K22" i="82"/>
  <c r="J22" i="82"/>
  <c r="L22" i="82" s="1"/>
  <c r="G22" i="82"/>
  <c r="F22" i="82"/>
  <c r="H22" i="82" s="1"/>
  <c r="K21" i="82"/>
  <c r="J21" i="82"/>
  <c r="L21" i="82" s="1"/>
  <c r="G21" i="82"/>
  <c r="F21" i="82"/>
  <c r="K20" i="82"/>
  <c r="J20" i="82"/>
  <c r="L20" i="82" s="1"/>
  <c r="G20" i="82"/>
  <c r="F20" i="82"/>
  <c r="H20" i="82" s="1"/>
  <c r="K19" i="82"/>
  <c r="J19" i="82"/>
  <c r="L19" i="82" s="1"/>
  <c r="G19" i="82"/>
  <c r="F19" i="82"/>
  <c r="K18" i="82"/>
  <c r="J18" i="82"/>
  <c r="L18" i="82" s="1"/>
  <c r="G18" i="82"/>
  <c r="F18" i="82"/>
  <c r="H18" i="82" s="1"/>
  <c r="K17" i="82"/>
  <c r="J17" i="82"/>
  <c r="G17" i="82"/>
  <c r="F17" i="82"/>
  <c r="H17" i="82" s="1"/>
  <c r="C17" i="82"/>
  <c r="B17" i="82"/>
  <c r="D17" i="82" s="1"/>
  <c r="K16" i="82"/>
  <c r="J16" i="82"/>
  <c r="L16" i="82" s="1"/>
  <c r="G16" i="82"/>
  <c r="F16" i="82"/>
  <c r="C16" i="82"/>
  <c r="B16" i="82"/>
  <c r="D16" i="82" s="1"/>
  <c r="K15" i="82"/>
  <c r="J15" i="82"/>
  <c r="L15" i="82" s="1"/>
  <c r="G15" i="82"/>
  <c r="F15" i="82"/>
  <c r="H15" i="82" s="1"/>
  <c r="C15" i="82"/>
  <c r="B15" i="82"/>
  <c r="K14" i="82"/>
  <c r="J14" i="82"/>
  <c r="L14" i="82" s="1"/>
  <c r="G14" i="82"/>
  <c r="F14" i="82"/>
  <c r="H14" i="82" s="1"/>
  <c r="C14" i="82"/>
  <c r="B14" i="82"/>
  <c r="D14" i="82" s="1"/>
  <c r="K13" i="82"/>
  <c r="J13" i="82"/>
  <c r="G13" i="82"/>
  <c r="F13" i="82"/>
  <c r="H13" i="82" s="1"/>
  <c r="C13" i="82"/>
  <c r="B13" i="82"/>
  <c r="D13" i="82" s="1"/>
  <c r="K12" i="82"/>
  <c r="J12" i="82"/>
  <c r="L12" i="82" s="1"/>
  <c r="G12" i="82"/>
  <c r="F12" i="82"/>
  <c r="C12" i="82"/>
  <c r="B12" i="82"/>
  <c r="D12" i="82" s="1"/>
  <c r="K11" i="82"/>
  <c r="J11" i="82"/>
  <c r="L11" i="82" s="1"/>
  <c r="G11" i="82"/>
  <c r="F11" i="82"/>
  <c r="H11" i="82" s="1"/>
  <c r="C11" i="82"/>
  <c r="B11" i="82"/>
  <c r="K10" i="82"/>
  <c r="J10" i="82"/>
  <c r="L10" i="82" s="1"/>
  <c r="G10" i="82"/>
  <c r="F10" i="82"/>
  <c r="H10" i="82" s="1"/>
  <c r="C10" i="82"/>
  <c r="B10" i="82"/>
  <c r="D10" i="82" s="1"/>
  <c r="K9" i="82"/>
  <c r="J9" i="82"/>
  <c r="G9" i="82"/>
  <c r="F9" i="82"/>
  <c r="H9" i="82" s="1"/>
  <c r="C9" i="82"/>
  <c r="B9" i="82"/>
  <c r="D9" i="82" s="1"/>
  <c r="K8" i="82"/>
  <c r="J8" i="82"/>
  <c r="L8" i="82" s="1"/>
  <c r="G8" i="82"/>
  <c r="F8" i="82"/>
  <c r="C8" i="82"/>
  <c r="B8" i="82"/>
  <c r="D8" i="82" s="1"/>
  <c r="K7" i="82"/>
  <c r="J7" i="82"/>
  <c r="L7" i="82" s="1"/>
  <c r="G7" i="82"/>
  <c r="F7" i="82"/>
  <c r="H7" i="82" s="1"/>
  <c r="C7" i="82"/>
  <c r="B7" i="82"/>
  <c r="K6" i="82"/>
  <c r="J6" i="82"/>
  <c r="L6" i="82" s="1"/>
  <c r="G6" i="82"/>
  <c r="F6" i="82"/>
  <c r="H6" i="82" s="1"/>
  <c r="C6" i="82"/>
  <c r="B6" i="82"/>
  <c r="D6" i="82" s="1"/>
  <c r="K5" i="82"/>
  <c r="J5" i="82"/>
  <c r="G5" i="82"/>
  <c r="F5" i="82"/>
  <c r="C5" i="82"/>
  <c r="B5" i="82"/>
  <c r="D5" i="82" s="1"/>
  <c r="K4" i="82"/>
  <c r="J4" i="82"/>
  <c r="L4" i="82" s="1"/>
  <c r="G4" i="82"/>
  <c r="F4" i="82"/>
  <c r="C4" i="82"/>
  <c r="B4" i="82"/>
  <c r="K3" i="82"/>
  <c r="K47" i="82" s="1"/>
  <c r="J3" i="82"/>
  <c r="G3" i="82"/>
  <c r="F3" i="82"/>
  <c r="H3" i="82" s="1"/>
  <c r="C3" i="82"/>
  <c r="B3" i="82"/>
  <c r="B18" i="82" s="1"/>
  <c r="I1" i="82"/>
  <c r="G52" i="81"/>
  <c r="H52" i="81" s="1"/>
  <c r="F52" i="81"/>
  <c r="H51" i="81"/>
  <c r="G51" i="81"/>
  <c r="F51" i="81"/>
  <c r="H50" i="81"/>
  <c r="G50" i="81"/>
  <c r="F50" i="81"/>
  <c r="J49" i="81"/>
  <c r="H49" i="81"/>
  <c r="G49" i="81"/>
  <c r="F49" i="81"/>
  <c r="G48" i="81"/>
  <c r="F48" i="81"/>
  <c r="H48" i="81" s="1"/>
  <c r="H47" i="81"/>
  <c r="G47" i="81"/>
  <c r="F47" i="81"/>
  <c r="L46" i="81"/>
  <c r="K46" i="81"/>
  <c r="J46" i="81"/>
  <c r="H46" i="81"/>
  <c r="G46" i="81"/>
  <c r="F46" i="81"/>
  <c r="K45" i="81"/>
  <c r="J45" i="81"/>
  <c r="L45" i="81" s="1"/>
  <c r="H45" i="81"/>
  <c r="G45" i="81"/>
  <c r="F45" i="81"/>
  <c r="L44" i="81"/>
  <c r="K44" i="81"/>
  <c r="J44" i="81"/>
  <c r="G44" i="81"/>
  <c r="F44" i="81"/>
  <c r="H44" i="81" s="1"/>
  <c r="K43" i="81"/>
  <c r="J43" i="81"/>
  <c r="L43" i="81" s="1"/>
  <c r="H43" i="81"/>
  <c r="G43" i="81"/>
  <c r="F43" i="81"/>
  <c r="L42" i="81"/>
  <c r="K42" i="81"/>
  <c r="J42" i="81"/>
  <c r="G42" i="81"/>
  <c r="F42" i="81"/>
  <c r="H42" i="81" s="1"/>
  <c r="K41" i="81"/>
  <c r="J41" i="81"/>
  <c r="L41" i="81" s="1"/>
  <c r="G41" i="81"/>
  <c r="F41" i="81"/>
  <c r="H41" i="81" s="1"/>
  <c r="L40" i="81"/>
  <c r="K40" i="81"/>
  <c r="J40" i="81"/>
  <c r="H40" i="81"/>
  <c r="G40" i="81"/>
  <c r="F40" i="81"/>
  <c r="K39" i="81"/>
  <c r="J39" i="81"/>
  <c r="L39" i="81" s="1"/>
  <c r="G39" i="81"/>
  <c r="F39" i="81"/>
  <c r="H39" i="81" s="1"/>
  <c r="L38" i="81"/>
  <c r="K38" i="81"/>
  <c r="J38" i="81"/>
  <c r="G38" i="81"/>
  <c r="F38" i="81"/>
  <c r="H38" i="81" s="1"/>
  <c r="K37" i="81"/>
  <c r="J37" i="81"/>
  <c r="L37" i="81" s="1"/>
  <c r="G37" i="81"/>
  <c r="F37" i="81"/>
  <c r="H37" i="81" s="1"/>
  <c r="L36" i="81"/>
  <c r="K36" i="81"/>
  <c r="J36" i="81"/>
  <c r="G36" i="81"/>
  <c r="F36" i="81"/>
  <c r="H36" i="81" s="1"/>
  <c r="K35" i="81"/>
  <c r="J35" i="81"/>
  <c r="L35" i="81" s="1"/>
  <c r="G35" i="81"/>
  <c r="F35" i="81"/>
  <c r="H35" i="81" s="1"/>
  <c r="L34" i="81"/>
  <c r="K34" i="81"/>
  <c r="J34" i="81"/>
  <c r="G34" i="81"/>
  <c r="F34" i="81"/>
  <c r="H34" i="81" s="1"/>
  <c r="K33" i="81"/>
  <c r="J33" i="81"/>
  <c r="L33" i="81" s="1"/>
  <c r="G33" i="81"/>
  <c r="F33" i="81"/>
  <c r="H33" i="81" s="1"/>
  <c r="L32" i="81"/>
  <c r="K32" i="81"/>
  <c r="J32" i="81"/>
  <c r="H32" i="81"/>
  <c r="G32" i="81"/>
  <c r="F32" i="81"/>
  <c r="K31" i="81"/>
  <c r="J31" i="81"/>
  <c r="L31" i="81" s="1"/>
  <c r="G31" i="81"/>
  <c r="F31" i="81"/>
  <c r="H31" i="81" s="1"/>
  <c r="L30" i="81"/>
  <c r="K30" i="81"/>
  <c r="J30" i="81"/>
  <c r="G30" i="81"/>
  <c r="F30" i="81"/>
  <c r="H30" i="81" s="1"/>
  <c r="K29" i="81"/>
  <c r="J29" i="81"/>
  <c r="L29" i="81" s="1"/>
  <c r="G29" i="81"/>
  <c r="F29" i="81"/>
  <c r="H29" i="81" s="1"/>
  <c r="L28" i="81"/>
  <c r="K28" i="81"/>
  <c r="J28" i="81"/>
  <c r="H28" i="81"/>
  <c r="G28" i="81"/>
  <c r="F28" i="81"/>
  <c r="K27" i="81"/>
  <c r="J27" i="81"/>
  <c r="L27" i="81" s="1"/>
  <c r="G27" i="81"/>
  <c r="F27" i="81"/>
  <c r="H27" i="81" s="1"/>
  <c r="L26" i="81"/>
  <c r="K26" i="81"/>
  <c r="J26" i="81"/>
  <c r="G26" i="81"/>
  <c r="F26" i="81"/>
  <c r="H26" i="81" s="1"/>
  <c r="K25" i="81"/>
  <c r="J25" i="81"/>
  <c r="L25" i="81" s="1"/>
  <c r="G25" i="81"/>
  <c r="F25" i="81"/>
  <c r="H25" i="81" s="1"/>
  <c r="L24" i="81"/>
  <c r="K24" i="81"/>
  <c r="J24" i="81"/>
  <c r="G24" i="81"/>
  <c r="F24" i="81"/>
  <c r="H24" i="81" s="1"/>
  <c r="K23" i="81"/>
  <c r="J23" i="81"/>
  <c r="L23" i="81" s="1"/>
  <c r="G23" i="81"/>
  <c r="F23" i="81"/>
  <c r="H23" i="81" s="1"/>
  <c r="L22" i="81"/>
  <c r="K22" i="81"/>
  <c r="J22" i="81"/>
  <c r="G22" i="81"/>
  <c r="F22" i="81"/>
  <c r="H22" i="81" s="1"/>
  <c r="K21" i="81"/>
  <c r="J21" i="81"/>
  <c r="L21" i="81" s="1"/>
  <c r="G21" i="81"/>
  <c r="F21" i="81"/>
  <c r="H21" i="81" s="1"/>
  <c r="L20" i="81"/>
  <c r="K20" i="81"/>
  <c r="J20" i="81"/>
  <c r="H20" i="81"/>
  <c r="G20" i="81"/>
  <c r="F20" i="81"/>
  <c r="K19" i="81"/>
  <c r="J19" i="81"/>
  <c r="L19" i="81" s="1"/>
  <c r="G19" i="81"/>
  <c r="F19" i="81"/>
  <c r="H19" i="81" s="1"/>
  <c r="L18" i="81"/>
  <c r="K18" i="81"/>
  <c r="J18" i="81"/>
  <c r="G18" i="81"/>
  <c r="F18" i="81"/>
  <c r="H18" i="81" s="1"/>
  <c r="K17" i="81"/>
  <c r="J17" i="81"/>
  <c r="L17" i="81" s="1"/>
  <c r="H17" i="81"/>
  <c r="G17" i="81"/>
  <c r="F17" i="81"/>
  <c r="D17" i="81"/>
  <c r="C17" i="81"/>
  <c r="B17" i="81"/>
  <c r="K16" i="81"/>
  <c r="J16" i="81"/>
  <c r="L16" i="81" s="1"/>
  <c r="G16" i="81"/>
  <c r="F16" i="81"/>
  <c r="H16" i="81" s="1"/>
  <c r="D16" i="81"/>
  <c r="C16" i="81"/>
  <c r="B16" i="81"/>
  <c r="K15" i="81"/>
  <c r="J15" i="81"/>
  <c r="L15" i="81" s="1"/>
  <c r="G15" i="81"/>
  <c r="F15" i="81"/>
  <c r="H15" i="81" s="1"/>
  <c r="C15" i="81"/>
  <c r="B15" i="81"/>
  <c r="D15" i="81" s="1"/>
  <c r="L14" i="81"/>
  <c r="K14" i="81"/>
  <c r="J14" i="81"/>
  <c r="H14" i="81"/>
  <c r="G14" i="81"/>
  <c r="F14" i="81"/>
  <c r="C14" i="81"/>
  <c r="B14" i="81"/>
  <c r="D14" i="81" s="1"/>
  <c r="K13" i="81"/>
  <c r="J13" i="81"/>
  <c r="L13" i="81" s="1"/>
  <c r="H13" i="81"/>
  <c r="G13" i="81"/>
  <c r="F13" i="81"/>
  <c r="C13" i="81"/>
  <c r="B13" i="81"/>
  <c r="D13" i="81" s="1"/>
  <c r="K12" i="81"/>
  <c r="J12" i="81"/>
  <c r="L12" i="81" s="1"/>
  <c r="G12" i="81"/>
  <c r="F12" i="81"/>
  <c r="H12" i="81" s="1"/>
  <c r="D12" i="81"/>
  <c r="C12" i="81"/>
  <c r="B12" i="81"/>
  <c r="K11" i="81"/>
  <c r="J11" i="81"/>
  <c r="L11" i="81" s="1"/>
  <c r="G11" i="81"/>
  <c r="F11" i="81"/>
  <c r="H11" i="81" s="1"/>
  <c r="C11" i="81"/>
  <c r="B11" i="81"/>
  <c r="D11" i="81" s="1"/>
  <c r="L10" i="81"/>
  <c r="K10" i="81"/>
  <c r="J10" i="81"/>
  <c r="H10" i="81"/>
  <c r="G10" i="81"/>
  <c r="F10" i="81"/>
  <c r="C10" i="81"/>
  <c r="B10" i="81"/>
  <c r="D10" i="81" s="1"/>
  <c r="K9" i="81"/>
  <c r="J9" i="81"/>
  <c r="L9" i="81" s="1"/>
  <c r="H9" i="81"/>
  <c r="G9" i="81"/>
  <c r="F9" i="81"/>
  <c r="D9" i="81"/>
  <c r="C9" i="81"/>
  <c r="B9" i="81"/>
  <c r="K8" i="81"/>
  <c r="J8" i="81"/>
  <c r="L8" i="81" s="1"/>
  <c r="G8" i="81"/>
  <c r="F8" i="81"/>
  <c r="H8" i="81" s="1"/>
  <c r="D8" i="81"/>
  <c r="C8" i="81"/>
  <c r="B8" i="81"/>
  <c r="K7" i="81"/>
  <c r="J7" i="81"/>
  <c r="L7" i="81" s="1"/>
  <c r="G7" i="81"/>
  <c r="F7" i="81"/>
  <c r="H7" i="81" s="1"/>
  <c r="C7" i="81"/>
  <c r="B7" i="81"/>
  <c r="D7" i="81" s="1"/>
  <c r="L6" i="81"/>
  <c r="K6" i="81"/>
  <c r="J6" i="81"/>
  <c r="H6" i="81"/>
  <c r="G6" i="81"/>
  <c r="F6" i="81"/>
  <c r="C6" i="81"/>
  <c r="B6" i="81"/>
  <c r="D6" i="81" s="1"/>
  <c r="K5" i="81"/>
  <c r="J5" i="81"/>
  <c r="L5" i="81" s="1"/>
  <c r="H5" i="81"/>
  <c r="G5" i="81"/>
  <c r="F5" i="81"/>
  <c r="C5" i="81"/>
  <c r="B5" i="81"/>
  <c r="D5" i="81" s="1"/>
  <c r="K4" i="81"/>
  <c r="J4" i="81"/>
  <c r="L4" i="81" s="1"/>
  <c r="G4" i="81"/>
  <c r="F4" i="81"/>
  <c r="H4" i="81" s="1"/>
  <c r="D4" i="81"/>
  <c r="C4" i="81"/>
  <c r="B4" i="81"/>
  <c r="K3" i="81"/>
  <c r="K47" i="81" s="1"/>
  <c r="J3" i="81"/>
  <c r="J47" i="81" s="1"/>
  <c r="L47" i="81" s="1"/>
  <c r="G3" i="81"/>
  <c r="F3" i="81"/>
  <c r="C3" i="81"/>
  <c r="C18" i="81" s="1"/>
  <c r="B3" i="81"/>
  <c r="D3" i="81" s="1"/>
  <c r="I1" i="81"/>
  <c r="G52" i="80"/>
  <c r="H52" i="80" s="1"/>
  <c r="F52" i="80"/>
  <c r="G51" i="80"/>
  <c r="F51" i="80"/>
  <c r="H51" i="80" s="1"/>
  <c r="G50" i="80"/>
  <c r="F50" i="80"/>
  <c r="H50" i="80" s="1"/>
  <c r="J49" i="80"/>
  <c r="H49" i="80"/>
  <c r="G49" i="80"/>
  <c r="F49" i="80"/>
  <c r="H48" i="80"/>
  <c r="G48" i="80"/>
  <c r="F48" i="80"/>
  <c r="G47" i="80"/>
  <c r="F47" i="80"/>
  <c r="L46" i="80"/>
  <c r="K46" i="80"/>
  <c r="J46" i="80"/>
  <c r="H46" i="80"/>
  <c r="G46" i="80"/>
  <c r="F46" i="80"/>
  <c r="L45" i="80"/>
  <c r="K45" i="80"/>
  <c r="J45" i="80"/>
  <c r="G45" i="80"/>
  <c r="F45" i="80"/>
  <c r="H45" i="80" s="1"/>
  <c r="K44" i="80"/>
  <c r="L44" i="80" s="1"/>
  <c r="J44" i="80"/>
  <c r="H44" i="80"/>
  <c r="G44" i="80"/>
  <c r="F44" i="80"/>
  <c r="K43" i="80"/>
  <c r="L43" i="80" s="1"/>
  <c r="J43" i="80"/>
  <c r="G43" i="80"/>
  <c r="F43" i="80"/>
  <c r="L42" i="80"/>
  <c r="K42" i="80"/>
  <c r="J42" i="80"/>
  <c r="H42" i="80"/>
  <c r="G42" i="80"/>
  <c r="F42" i="80"/>
  <c r="L41" i="80"/>
  <c r="K41" i="80"/>
  <c r="J41" i="80"/>
  <c r="G41" i="80"/>
  <c r="F41" i="80"/>
  <c r="H41" i="80" s="1"/>
  <c r="K40" i="80"/>
  <c r="L40" i="80" s="1"/>
  <c r="J40" i="80"/>
  <c r="H40" i="80"/>
  <c r="G40" i="80"/>
  <c r="F40" i="80"/>
  <c r="K39" i="80"/>
  <c r="L39" i="80" s="1"/>
  <c r="J39" i="80"/>
  <c r="G39" i="80"/>
  <c r="F39" i="80"/>
  <c r="L38" i="80"/>
  <c r="K38" i="80"/>
  <c r="J38" i="80"/>
  <c r="H38" i="80"/>
  <c r="G38" i="80"/>
  <c r="F38" i="80"/>
  <c r="L37" i="80"/>
  <c r="K37" i="80"/>
  <c r="J37" i="80"/>
  <c r="G37" i="80"/>
  <c r="F37" i="80"/>
  <c r="H37" i="80" s="1"/>
  <c r="K36" i="80"/>
  <c r="L36" i="80" s="1"/>
  <c r="J36" i="80"/>
  <c r="H36" i="80"/>
  <c r="G36" i="80"/>
  <c r="F36" i="80"/>
  <c r="K35" i="80"/>
  <c r="L35" i="80" s="1"/>
  <c r="J35" i="80"/>
  <c r="G35" i="80"/>
  <c r="F35" i="80"/>
  <c r="L34" i="80"/>
  <c r="K34" i="80"/>
  <c r="J34" i="80"/>
  <c r="H34" i="80"/>
  <c r="G34" i="80"/>
  <c r="F34" i="80"/>
  <c r="L33" i="80"/>
  <c r="K33" i="80"/>
  <c r="J33" i="80"/>
  <c r="G33" i="80"/>
  <c r="F33" i="80"/>
  <c r="H33" i="80" s="1"/>
  <c r="K32" i="80"/>
  <c r="L32" i="80" s="1"/>
  <c r="J32" i="80"/>
  <c r="H32" i="80"/>
  <c r="G32" i="80"/>
  <c r="F32" i="80"/>
  <c r="K31" i="80"/>
  <c r="L31" i="80" s="1"/>
  <c r="J31" i="80"/>
  <c r="G31" i="80"/>
  <c r="F31" i="80"/>
  <c r="L30" i="80"/>
  <c r="K30" i="80"/>
  <c r="J30" i="80"/>
  <c r="H30" i="80"/>
  <c r="G30" i="80"/>
  <c r="F30" i="80"/>
  <c r="K29" i="80"/>
  <c r="J29" i="80"/>
  <c r="L29" i="80" s="1"/>
  <c r="G29" i="80"/>
  <c r="F29" i="80"/>
  <c r="H29" i="80" s="1"/>
  <c r="K28" i="80"/>
  <c r="L28" i="80" s="1"/>
  <c r="J28" i="80"/>
  <c r="H28" i="80"/>
  <c r="G28" i="80"/>
  <c r="F28" i="80"/>
  <c r="K27" i="80"/>
  <c r="L27" i="80" s="1"/>
  <c r="J27" i="80"/>
  <c r="G27" i="80"/>
  <c r="F27" i="80"/>
  <c r="L26" i="80"/>
  <c r="K26" i="80"/>
  <c r="J26" i="80"/>
  <c r="H26" i="80"/>
  <c r="G26" i="80"/>
  <c r="F26" i="80"/>
  <c r="K25" i="80"/>
  <c r="J25" i="80"/>
  <c r="L25" i="80" s="1"/>
  <c r="G25" i="80"/>
  <c r="F25" i="80"/>
  <c r="H25" i="80" s="1"/>
  <c r="K24" i="80"/>
  <c r="L24" i="80" s="1"/>
  <c r="J24" i="80"/>
  <c r="H24" i="80"/>
  <c r="G24" i="80"/>
  <c r="F24" i="80"/>
  <c r="K23" i="80"/>
  <c r="J23" i="80"/>
  <c r="L23" i="80" s="1"/>
  <c r="G23" i="80"/>
  <c r="F23" i="80"/>
  <c r="L22" i="80"/>
  <c r="K22" i="80"/>
  <c r="J22" i="80"/>
  <c r="H22" i="80"/>
  <c r="G22" i="80"/>
  <c r="F22" i="80"/>
  <c r="L21" i="80"/>
  <c r="K21" i="80"/>
  <c r="J21" i="80"/>
  <c r="G21" i="80"/>
  <c r="F21" i="80"/>
  <c r="H21" i="80" s="1"/>
  <c r="K20" i="80"/>
  <c r="L20" i="80" s="1"/>
  <c r="J20" i="80"/>
  <c r="H20" i="80"/>
  <c r="G20" i="80"/>
  <c r="F20" i="80"/>
  <c r="K19" i="80"/>
  <c r="L19" i="80" s="1"/>
  <c r="J19" i="80"/>
  <c r="G19" i="80"/>
  <c r="F19" i="80"/>
  <c r="L18" i="80"/>
  <c r="K18" i="80"/>
  <c r="J18" i="80"/>
  <c r="H18" i="80"/>
  <c r="G18" i="80"/>
  <c r="F18" i="80"/>
  <c r="K17" i="80"/>
  <c r="J17" i="80"/>
  <c r="L17" i="80" s="1"/>
  <c r="G17" i="80"/>
  <c r="H17" i="80" s="1"/>
  <c r="F17" i="80"/>
  <c r="D17" i="80"/>
  <c r="C17" i="80"/>
  <c r="B17" i="80"/>
  <c r="K16" i="80"/>
  <c r="J16" i="80"/>
  <c r="L16" i="80" s="1"/>
  <c r="G16" i="80"/>
  <c r="F16" i="80"/>
  <c r="D16" i="80"/>
  <c r="C16" i="80"/>
  <c r="B16" i="80"/>
  <c r="K15" i="80"/>
  <c r="J15" i="80"/>
  <c r="L15" i="80" s="1"/>
  <c r="G15" i="80"/>
  <c r="F15" i="80"/>
  <c r="H15" i="80" s="1"/>
  <c r="C15" i="80"/>
  <c r="B15" i="80"/>
  <c r="D15" i="80" s="1"/>
  <c r="K14" i="80"/>
  <c r="L14" i="80" s="1"/>
  <c r="J14" i="80"/>
  <c r="G14" i="80"/>
  <c r="F14" i="80"/>
  <c r="H14" i="80" s="1"/>
  <c r="C14" i="80"/>
  <c r="B14" i="80"/>
  <c r="D14" i="80" s="1"/>
  <c r="K13" i="80"/>
  <c r="J13" i="80"/>
  <c r="H13" i="80"/>
  <c r="G13" i="80"/>
  <c r="F13" i="80"/>
  <c r="C13" i="80"/>
  <c r="D13" i="80" s="1"/>
  <c r="B13" i="80"/>
  <c r="L12" i="80"/>
  <c r="K12" i="80"/>
  <c r="J12" i="80"/>
  <c r="G12" i="80"/>
  <c r="F12" i="80"/>
  <c r="H12" i="80" s="1"/>
  <c r="C12" i="80"/>
  <c r="D12" i="80" s="1"/>
  <c r="B12" i="80"/>
  <c r="K11" i="80"/>
  <c r="J11" i="80"/>
  <c r="L11" i="80" s="1"/>
  <c r="G11" i="80"/>
  <c r="F11" i="80"/>
  <c r="H11" i="80" s="1"/>
  <c r="C11" i="80"/>
  <c r="B11" i="80"/>
  <c r="L10" i="80"/>
  <c r="K10" i="80"/>
  <c r="J10" i="80"/>
  <c r="G10" i="80"/>
  <c r="F10" i="80"/>
  <c r="H10" i="80" s="1"/>
  <c r="C10" i="80"/>
  <c r="B10" i="80"/>
  <c r="D10" i="80" s="1"/>
  <c r="K9" i="80"/>
  <c r="J9" i="80"/>
  <c r="L9" i="80" s="1"/>
  <c r="G9" i="80"/>
  <c r="H9" i="80" s="1"/>
  <c r="F9" i="80"/>
  <c r="D9" i="80"/>
  <c r="C9" i="80"/>
  <c r="B9" i="80"/>
  <c r="K8" i="80"/>
  <c r="L8" i="80" s="1"/>
  <c r="J8" i="80"/>
  <c r="G8" i="80"/>
  <c r="F8" i="80"/>
  <c r="D8" i="80"/>
  <c r="C8" i="80"/>
  <c r="B8" i="80"/>
  <c r="K7" i="80"/>
  <c r="J7" i="80"/>
  <c r="L7" i="80" s="1"/>
  <c r="G7" i="80"/>
  <c r="F7" i="80"/>
  <c r="H7" i="80" s="1"/>
  <c r="C7" i="80"/>
  <c r="B7" i="80"/>
  <c r="D7" i="80" s="1"/>
  <c r="K6" i="80"/>
  <c r="L6" i="80" s="1"/>
  <c r="J6" i="80"/>
  <c r="H6" i="80"/>
  <c r="G6" i="80"/>
  <c r="F6" i="80"/>
  <c r="C6" i="80"/>
  <c r="B6" i="80"/>
  <c r="D6" i="80" s="1"/>
  <c r="K5" i="80"/>
  <c r="J5" i="80"/>
  <c r="H5" i="80"/>
  <c r="G5" i="80"/>
  <c r="F5" i="80"/>
  <c r="C5" i="80"/>
  <c r="D5" i="80" s="1"/>
  <c r="B5" i="80"/>
  <c r="L4" i="80"/>
  <c r="K4" i="80"/>
  <c r="J4" i="80"/>
  <c r="G4" i="80"/>
  <c r="F4" i="80"/>
  <c r="H4" i="80" s="1"/>
  <c r="C4" i="80"/>
  <c r="D4" i="80" s="1"/>
  <c r="B4" i="80"/>
  <c r="K3" i="80"/>
  <c r="K47" i="80" s="1"/>
  <c r="J3" i="80"/>
  <c r="G3" i="80"/>
  <c r="F3" i="80"/>
  <c r="F53" i="80" s="1"/>
  <c r="C3" i="80"/>
  <c r="C18" i="80" s="1"/>
  <c r="B3" i="80"/>
  <c r="D3" i="80" s="1"/>
  <c r="I1" i="80"/>
  <c r="G52" i="79"/>
  <c r="F52" i="79"/>
  <c r="H52" i="79" s="1"/>
  <c r="H51" i="79"/>
  <c r="G51" i="79"/>
  <c r="F51" i="79"/>
  <c r="H50" i="79"/>
  <c r="G50" i="79"/>
  <c r="F50" i="79"/>
  <c r="J49" i="79"/>
  <c r="G49" i="79"/>
  <c r="F49" i="79"/>
  <c r="H49" i="79" s="1"/>
  <c r="H48" i="79"/>
  <c r="G48" i="79"/>
  <c r="F48" i="79"/>
  <c r="G47" i="79"/>
  <c r="F47" i="79"/>
  <c r="L46" i="79"/>
  <c r="K46" i="79"/>
  <c r="J46" i="79"/>
  <c r="H46" i="79"/>
  <c r="G46" i="79"/>
  <c r="F46" i="79"/>
  <c r="L45" i="79"/>
  <c r="K45" i="79"/>
  <c r="J45" i="79"/>
  <c r="G45" i="79"/>
  <c r="F45" i="79"/>
  <c r="H45" i="79" s="1"/>
  <c r="K44" i="79"/>
  <c r="J44" i="79"/>
  <c r="L44" i="79" s="1"/>
  <c r="G44" i="79"/>
  <c r="F44" i="79"/>
  <c r="H44" i="79" s="1"/>
  <c r="K43" i="79"/>
  <c r="J43" i="79"/>
  <c r="L43" i="79" s="1"/>
  <c r="G43" i="79"/>
  <c r="F43" i="79"/>
  <c r="H43" i="79" s="1"/>
  <c r="K42" i="79"/>
  <c r="J42" i="79"/>
  <c r="L42" i="79" s="1"/>
  <c r="G42" i="79"/>
  <c r="F42" i="79"/>
  <c r="H42" i="79" s="1"/>
  <c r="K41" i="79"/>
  <c r="J41" i="79"/>
  <c r="L41" i="79" s="1"/>
  <c r="G41" i="79"/>
  <c r="F41" i="79"/>
  <c r="H41" i="79" s="1"/>
  <c r="K40" i="79"/>
  <c r="J40" i="79"/>
  <c r="L40" i="79" s="1"/>
  <c r="G40" i="79"/>
  <c r="F40" i="79"/>
  <c r="H40" i="79" s="1"/>
  <c r="K39" i="79"/>
  <c r="J39" i="79"/>
  <c r="L39" i="79" s="1"/>
  <c r="G39" i="79"/>
  <c r="F39" i="79"/>
  <c r="H39" i="79" s="1"/>
  <c r="K38" i="79"/>
  <c r="J38" i="79"/>
  <c r="L38" i="79" s="1"/>
  <c r="G38" i="79"/>
  <c r="F38" i="79"/>
  <c r="H38" i="79" s="1"/>
  <c r="K37" i="79"/>
  <c r="J37" i="79"/>
  <c r="L37" i="79" s="1"/>
  <c r="G37" i="79"/>
  <c r="F37" i="79"/>
  <c r="H37" i="79" s="1"/>
  <c r="K36" i="79"/>
  <c r="J36" i="79"/>
  <c r="L36" i="79" s="1"/>
  <c r="G36" i="79"/>
  <c r="F36" i="79"/>
  <c r="H36" i="79" s="1"/>
  <c r="K35" i="79"/>
  <c r="J35" i="79"/>
  <c r="L35" i="79" s="1"/>
  <c r="G35" i="79"/>
  <c r="F35" i="79"/>
  <c r="H35" i="79" s="1"/>
  <c r="K34" i="79"/>
  <c r="J34" i="79"/>
  <c r="L34" i="79" s="1"/>
  <c r="G34" i="79"/>
  <c r="F34" i="79"/>
  <c r="H34" i="79" s="1"/>
  <c r="K33" i="79"/>
  <c r="J33" i="79"/>
  <c r="L33" i="79" s="1"/>
  <c r="G33" i="79"/>
  <c r="F33" i="79"/>
  <c r="H33" i="79" s="1"/>
  <c r="K32" i="79"/>
  <c r="J32" i="79"/>
  <c r="L32" i="79" s="1"/>
  <c r="G32" i="79"/>
  <c r="F32" i="79"/>
  <c r="H32" i="79" s="1"/>
  <c r="K31" i="79"/>
  <c r="J31" i="79"/>
  <c r="L31" i="79" s="1"/>
  <c r="G31" i="79"/>
  <c r="F31" i="79"/>
  <c r="H31" i="79" s="1"/>
  <c r="K30" i="79"/>
  <c r="J30" i="79"/>
  <c r="L30" i="79" s="1"/>
  <c r="G30" i="79"/>
  <c r="F30" i="79"/>
  <c r="H30" i="79" s="1"/>
  <c r="K29" i="79"/>
  <c r="J29" i="79"/>
  <c r="L29" i="79" s="1"/>
  <c r="G29" i="79"/>
  <c r="F29" i="79"/>
  <c r="H29" i="79" s="1"/>
  <c r="K28" i="79"/>
  <c r="J28" i="79"/>
  <c r="L28" i="79" s="1"/>
  <c r="G28" i="79"/>
  <c r="F28" i="79"/>
  <c r="H28" i="79" s="1"/>
  <c r="K27" i="79"/>
  <c r="J27" i="79"/>
  <c r="L27" i="79" s="1"/>
  <c r="G27" i="79"/>
  <c r="F27" i="79"/>
  <c r="H27" i="79" s="1"/>
  <c r="K26" i="79"/>
  <c r="J26" i="79"/>
  <c r="L26" i="79" s="1"/>
  <c r="G26" i="79"/>
  <c r="F26" i="79"/>
  <c r="H26" i="79" s="1"/>
  <c r="K25" i="79"/>
  <c r="J25" i="79"/>
  <c r="L25" i="79" s="1"/>
  <c r="G25" i="79"/>
  <c r="F25" i="79"/>
  <c r="H25" i="79" s="1"/>
  <c r="K24" i="79"/>
  <c r="J24" i="79"/>
  <c r="L24" i="79" s="1"/>
  <c r="G24" i="79"/>
  <c r="F24" i="79"/>
  <c r="H24" i="79" s="1"/>
  <c r="K23" i="79"/>
  <c r="J23" i="79"/>
  <c r="L23" i="79" s="1"/>
  <c r="G23" i="79"/>
  <c r="F23" i="79"/>
  <c r="H23" i="79" s="1"/>
  <c r="K22" i="79"/>
  <c r="J22" i="79"/>
  <c r="L22" i="79" s="1"/>
  <c r="G22" i="79"/>
  <c r="F22" i="79"/>
  <c r="H22" i="79" s="1"/>
  <c r="K21" i="79"/>
  <c r="J21" i="79"/>
  <c r="L21" i="79" s="1"/>
  <c r="G21" i="79"/>
  <c r="F21" i="79"/>
  <c r="H21" i="79" s="1"/>
  <c r="K20" i="79"/>
  <c r="J20" i="79"/>
  <c r="L20" i="79" s="1"/>
  <c r="G20" i="79"/>
  <c r="F20" i="79"/>
  <c r="H20" i="79" s="1"/>
  <c r="K19" i="79"/>
  <c r="J19" i="79"/>
  <c r="L19" i="79" s="1"/>
  <c r="G19" i="79"/>
  <c r="F19" i="79"/>
  <c r="H19" i="79" s="1"/>
  <c r="K18" i="79"/>
  <c r="J18" i="79"/>
  <c r="L18" i="79" s="1"/>
  <c r="G18" i="79"/>
  <c r="F18" i="79"/>
  <c r="H18" i="79" s="1"/>
  <c r="K17" i="79"/>
  <c r="J17" i="79"/>
  <c r="L17" i="79" s="1"/>
  <c r="G17" i="79"/>
  <c r="F17" i="79"/>
  <c r="H17" i="79" s="1"/>
  <c r="C17" i="79"/>
  <c r="B17" i="79"/>
  <c r="D17" i="79" s="1"/>
  <c r="K16" i="79"/>
  <c r="J16" i="79"/>
  <c r="L16" i="79" s="1"/>
  <c r="G16" i="79"/>
  <c r="F16" i="79"/>
  <c r="H16" i="79" s="1"/>
  <c r="C16" i="79"/>
  <c r="B16" i="79"/>
  <c r="D16" i="79" s="1"/>
  <c r="K15" i="79"/>
  <c r="J15" i="79"/>
  <c r="L15" i="79" s="1"/>
  <c r="G15" i="79"/>
  <c r="F15" i="79"/>
  <c r="H15" i="79" s="1"/>
  <c r="C15" i="79"/>
  <c r="B15" i="79"/>
  <c r="D15" i="79" s="1"/>
  <c r="K14" i="79"/>
  <c r="J14" i="79"/>
  <c r="L14" i="79" s="1"/>
  <c r="G14" i="79"/>
  <c r="F14" i="79"/>
  <c r="H14" i="79" s="1"/>
  <c r="C14" i="79"/>
  <c r="B14" i="79"/>
  <c r="D14" i="79" s="1"/>
  <c r="K13" i="79"/>
  <c r="J13" i="79"/>
  <c r="L13" i="79" s="1"/>
  <c r="G13" i="79"/>
  <c r="F13" i="79"/>
  <c r="H13" i="79" s="1"/>
  <c r="C13" i="79"/>
  <c r="B13" i="79"/>
  <c r="D13" i="79" s="1"/>
  <c r="K12" i="79"/>
  <c r="J12" i="79"/>
  <c r="L12" i="79" s="1"/>
  <c r="G12" i="79"/>
  <c r="F12" i="79"/>
  <c r="H12" i="79" s="1"/>
  <c r="C12" i="79"/>
  <c r="B12" i="79"/>
  <c r="D12" i="79" s="1"/>
  <c r="K11" i="79"/>
  <c r="J11" i="79"/>
  <c r="L11" i="79" s="1"/>
  <c r="G11" i="79"/>
  <c r="F11" i="79"/>
  <c r="H11" i="79" s="1"/>
  <c r="C11" i="79"/>
  <c r="B11" i="79"/>
  <c r="D11" i="79" s="1"/>
  <c r="K10" i="79"/>
  <c r="J10" i="79"/>
  <c r="L10" i="79" s="1"/>
  <c r="G10" i="79"/>
  <c r="F10" i="79"/>
  <c r="H10" i="79" s="1"/>
  <c r="C10" i="79"/>
  <c r="B10" i="79"/>
  <c r="D10" i="79" s="1"/>
  <c r="K9" i="79"/>
  <c r="J9" i="79"/>
  <c r="L9" i="79" s="1"/>
  <c r="G9" i="79"/>
  <c r="F9" i="79"/>
  <c r="H9" i="79" s="1"/>
  <c r="C9" i="79"/>
  <c r="B9" i="79"/>
  <c r="D9" i="79" s="1"/>
  <c r="K8" i="79"/>
  <c r="J8" i="79"/>
  <c r="L8" i="79" s="1"/>
  <c r="G8" i="79"/>
  <c r="F8" i="79"/>
  <c r="H8" i="79" s="1"/>
  <c r="C8" i="79"/>
  <c r="B8" i="79"/>
  <c r="D8" i="79" s="1"/>
  <c r="K7" i="79"/>
  <c r="J7" i="79"/>
  <c r="L7" i="79" s="1"/>
  <c r="G7" i="79"/>
  <c r="F7" i="79"/>
  <c r="H7" i="79" s="1"/>
  <c r="C7" i="79"/>
  <c r="B7" i="79"/>
  <c r="D7" i="79" s="1"/>
  <c r="K6" i="79"/>
  <c r="J6" i="79"/>
  <c r="L6" i="79" s="1"/>
  <c r="G6" i="79"/>
  <c r="F6" i="79"/>
  <c r="H6" i="79" s="1"/>
  <c r="C6" i="79"/>
  <c r="B6" i="79"/>
  <c r="D6" i="79" s="1"/>
  <c r="K5" i="79"/>
  <c r="J5" i="79"/>
  <c r="L5" i="79" s="1"/>
  <c r="G5" i="79"/>
  <c r="F5" i="79"/>
  <c r="H5" i="79" s="1"/>
  <c r="C5" i="79"/>
  <c r="B5" i="79"/>
  <c r="D5" i="79" s="1"/>
  <c r="K4" i="79"/>
  <c r="J4" i="79"/>
  <c r="L4" i="79" s="1"/>
  <c r="G4" i="79"/>
  <c r="F4" i="79"/>
  <c r="F53" i="79" s="1"/>
  <c r="C4" i="79"/>
  <c r="B4" i="79"/>
  <c r="D4" i="79" s="1"/>
  <c r="K3" i="79"/>
  <c r="K47" i="79" s="1"/>
  <c r="J3" i="79"/>
  <c r="J47" i="79" s="1"/>
  <c r="L47" i="79" s="1"/>
  <c r="G3" i="79"/>
  <c r="F3" i="79"/>
  <c r="H3" i="79" s="1"/>
  <c r="C3" i="79"/>
  <c r="C18" i="79" s="1"/>
  <c r="B3" i="79"/>
  <c r="B18" i="79" s="1"/>
  <c r="I1" i="79"/>
  <c r="H52" i="78"/>
  <c r="G52" i="78"/>
  <c r="F52" i="78"/>
  <c r="G51" i="78"/>
  <c r="H51" i="78" s="1"/>
  <c r="F51" i="78"/>
  <c r="H50" i="78"/>
  <c r="G50" i="78"/>
  <c r="F50" i="78"/>
  <c r="J49" i="78"/>
  <c r="H49" i="78"/>
  <c r="G49" i="78"/>
  <c r="F49" i="78"/>
  <c r="G48" i="78"/>
  <c r="F48" i="78"/>
  <c r="H48" i="78" s="1"/>
  <c r="G47" i="78"/>
  <c r="F47" i="78"/>
  <c r="H47" i="78" s="1"/>
  <c r="L46" i="78"/>
  <c r="K46" i="78"/>
  <c r="J46" i="78"/>
  <c r="G46" i="78"/>
  <c r="F46" i="78"/>
  <c r="H46" i="78" s="1"/>
  <c r="K45" i="78"/>
  <c r="J45" i="78"/>
  <c r="L45" i="78" s="1"/>
  <c r="G45" i="78"/>
  <c r="F45" i="78"/>
  <c r="H45" i="78" s="1"/>
  <c r="L44" i="78"/>
  <c r="K44" i="78"/>
  <c r="J44" i="78"/>
  <c r="G44" i="78"/>
  <c r="F44" i="78"/>
  <c r="H44" i="78" s="1"/>
  <c r="K43" i="78"/>
  <c r="J43" i="78"/>
  <c r="L43" i="78" s="1"/>
  <c r="G43" i="78"/>
  <c r="F43" i="78"/>
  <c r="H43" i="78" s="1"/>
  <c r="L42" i="78"/>
  <c r="K42" i="78"/>
  <c r="J42" i="78"/>
  <c r="G42" i="78"/>
  <c r="F42" i="78"/>
  <c r="H42" i="78" s="1"/>
  <c r="K41" i="78"/>
  <c r="J41" i="78"/>
  <c r="L41" i="78" s="1"/>
  <c r="G41" i="78"/>
  <c r="F41" i="78"/>
  <c r="H41" i="78" s="1"/>
  <c r="L40" i="78"/>
  <c r="K40" i="78"/>
  <c r="J40" i="78"/>
  <c r="G40" i="78"/>
  <c r="F40" i="78"/>
  <c r="H40" i="78" s="1"/>
  <c r="K39" i="78"/>
  <c r="J39" i="78"/>
  <c r="L39" i="78" s="1"/>
  <c r="G39" i="78"/>
  <c r="F39" i="78"/>
  <c r="H39" i="78" s="1"/>
  <c r="L38" i="78"/>
  <c r="K38" i="78"/>
  <c r="J38" i="78"/>
  <c r="G38" i="78"/>
  <c r="F38" i="78"/>
  <c r="H38" i="78" s="1"/>
  <c r="K37" i="78"/>
  <c r="J37" i="78"/>
  <c r="L37" i="78" s="1"/>
  <c r="G37" i="78"/>
  <c r="F37" i="78"/>
  <c r="H37" i="78" s="1"/>
  <c r="L36" i="78"/>
  <c r="K36" i="78"/>
  <c r="J36" i="78"/>
  <c r="G36" i="78"/>
  <c r="F36" i="78"/>
  <c r="H36" i="78" s="1"/>
  <c r="K35" i="78"/>
  <c r="J35" i="78"/>
  <c r="L35" i="78" s="1"/>
  <c r="G35" i="78"/>
  <c r="F35" i="78"/>
  <c r="H35" i="78" s="1"/>
  <c r="K34" i="78"/>
  <c r="J34" i="78"/>
  <c r="L34" i="78" s="1"/>
  <c r="G34" i="78"/>
  <c r="F34" i="78"/>
  <c r="H34" i="78" s="1"/>
  <c r="K33" i="78"/>
  <c r="J33" i="78"/>
  <c r="L33" i="78" s="1"/>
  <c r="G33" i="78"/>
  <c r="F33" i="78"/>
  <c r="H33" i="78" s="1"/>
  <c r="K32" i="78"/>
  <c r="J32" i="78"/>
  <c r="L32" i="78" s="1"/>
  <c r="G32" i="78"/>
  <c r="F32" i="78"/>
  <c r="H32" i="78" s="1"/>
  <c r="K31" i="78"/>
  <c r="J31" i="78"/>
  <c r="L31" i="78" s="1"/>
  <c r="G31" i="78"/>
  <c r="F31" i="78"/>
  <c r="H31" i="78" s="1"/>
  <c r="K30" i="78"/>
  <c r="J30" i="78"/>
  <c r="L30" i="78" s="1"/>
  <c r="G30" i="78"/>
  <c r="F30" i="78"/>
  <c r="H30" i="78" s="1"/>
  <c r="K29" i="78"/>
  <c r="J29" i="78"/>
  <c r="L29" i="78" s="1"/>
  <c r="G29" i="78"/>
  <c r="F29" i="78"/>
  <c r="H29" i="78" s="1"/>
  <c r="K28" i="78"/>
  <c r="J28" i="78"/>
  <c r="L28" i="78" s="1"/>
  <c r="G28" i="78"/>
  <c r="F28" i="78"/>
  <c r="H28" i="78" s="1"/>
  <c r="K27" i="78"/>
  <c r="J27" i="78"/>
  <c r="L27" i="78" s="1"/>
  <c r="G27" i="78"/>
  <c r="F27" i="78"/>
  <c r="H27" i="78" s="1"/>
  <c r="K26" i="78"/>
  <c r="J26" i="78"/>
  <c r="L26" i="78" s="1"/>
  <c r="G26" i="78"/>
  <c r="F26" i="78"/>
  <c r="H26" i="78" s="1"/>
  <c r="K25" i="78"/>
  <c r="J25" i="78"/>
  <c r="L25" i="78" s="1"/>
  <c r="G25" i="78"/>
  <c r="F25" i="78"/>
  <c r="H25" i="78" s="1"/>
  <c r="K24" i="78"/>
  <c r="J24" i="78"/>
  <c r="L24" i="78" s="1"/>
  <c r="G24" i="78"/>
  <c r="F24" i="78"/>
  <c r="H24" i="78" s="1"/>
  <c r="K23" i="78"/>
  <c r="J23" i="78"/>
  <c r="L23" i="78" s="1"/>
  <c r="G23" i="78"/>
  <c r="F23" i="78"/>
  <c r="H23" i="78" s="1"/>
  <c r="K22" i="78"/>
  <c r="J22" i="78"/>
  <c r="L22" i="78" s="1"/>
  <c r="G22" i="78"/>
  <c r="F22" i="78"/>
  <c r="H22" i="78" s="1"/>
  <c r="K21" i="78"/>
  <c r="J21" i="78"/>
  <c r="L21" i="78" s="1"/>
  <c r="G21" i="78"/>
  <c r="F21" i="78"/>
  <c r="H21" i="78" s="1"/>
  <c r="K20" i="78"/>
  <c r="J20" i="78"/>
  <c r="L20" i="78" s="1"/>
  <c r="G20" i="78"/>
  <c r="F20" i="78"/>
  <c r="H20" i="78" s="1"/>
  <c r="K19" i="78"/>
  <c r="J19" i="78"/>
  <c r="L19" i="78" s="1"/>
  <c r="G19" i="78"/>
  <c r="F19" i="78"/>
  <c r="H19" i="78" s="1"/>
  <c r="K18" i="78"/>
  <c r="J18" i="78"/>
  <c r="L18" i="78" s="1"/>
  <c r="G18" i="78"/>
  <c r="F18" i="78"/>
  <c r="H18" i="78" s="1"/>
  <c r="K17" i="78"/>
  <c r="J17" i="78"/>
  <c r="L17" i="78" s="1"/>
  <c r="G17" i="78"/>
  <c r="F17" i="78"/>
  <c r="H17" i="78" s="1"/>
  <c r="C17" i="78"/>
  <c r="B17" i="78"/>
  <c r="D17" i="78" s="1"/>
  <c r="K16" i="78"/>
  <c r="J16" i="78"/>
  <c r="L16" i="78" s="1"/>
  <c r="G16" i="78"/>
  <c r="F16" i="78"/>
  <c r="H16" i="78" s="1"/>
  <c r="C16" i="78"/>
  <c r="B16" i="78"/>
  <c r="D16" i="78" s="1"/>
  <c r="K15" i="78"/>
  <c r="J15" i="78"/>
  <c r="L15" i="78" s="1"/>
  <c r="G15" i="78"/>
  <c r="F15" i="78"/>
  <c r="H15" i="78" s="1"/>
  <c r="C15" i="78"/>
  <c r="B15" i="78"/>
  <c r="D15" i="78" s="1"/>
  <c r="K14" i="78"/>
  <c r="J14" i="78"/>
  <c r="L14" i="78" s="1"/>
  <c r="G14" i="78"/>
  <c r="F14" i="78"/>
  <c r="H14" i="78" s="1"/>
  <c r="C14" i="78"/>
  <c r="B14" i="78"/>
  <c r="D14" i="78" s="1"/>
  <c r="K13" i="78"/>
  <c r="J13" i="78"/>
  <c r="L13" i="78" s="1"/>
  <c r="G13" i="78"/>
  <c r="F13" i="78"/>
  <c r="H13" i="78" s="1"/>
  <c r="C13" i="78"/>
  <c r="B13" i="78"/>
  <c r="D13" i="78" s="1"/>
  <c r="K12" i="78"/>
  <c r="J12" i="78"/>
  <c r="L12" i="78" s="1"/>
  <c r="G12" i="78"/>
  <c r="F12" i="78"/>
  <c r="H12" i="78" s="1"/>
  <c r="C12" i="78"/>
  <c r="B12" i="78"/>
  <c r="D12" i="78" s="1"/>
  <c r="K11" i="78"/>
  <c r="J11" i="78"/>
  <c r="L11" i="78" s="1"/>
  <c r="G11" i="78"/>
  <c r="F11" i="78"/>
  <c r="H11" i="78" s="1"/>
  <c r="C11" i="78"/>
  <c r="B11" i="78"/>
  <c r="D11" i="78" s="1"/>
  <c r="K10" i="78"/>
  <c r="J10" i="78"/>
  <c r="L10" i="78" s="1"/>
  <c r="G10" i="78"/>
  <c r="F10" i="78"/>
  <c r="H10" i="78" s="1"/>
  <c r="C10" i="78"/>
  <c r="B10" i="78"/>
  <c r="D10" i="78" s="1"/>
  <c r="K9" i="78"/>
  <c r="J9" i="78"/>
  <c r="L9" i="78" s="1"/>
  <c r="G9" i="78"/>
  <c r="F9" i="78"/>
  <c r="H9" i="78" s="1"/>
  <c r="C9" i="78"/>
  <c r="B9" i="78"/>
  <c r="D9" i="78" s="1"/>
  <c r="K8" i="78"/>
  <c r="J8" i="78"/>
  <c r="L8" i="78" s="1"/>
  <c r="G8" i="78"/>
  <c r="F8" i="78"/>
  <c r="H8" i="78" s="1"/>
  <c r="C8" i="78"/>
  <c r="B8" i="78"/>
  <c r="D8" i="78" s="1"/>
  <c r="K7" i="78"/>
  <c r="J7" i="78"/>
  <c r="L7" i="78" s="1"/>
  <c r="G7" i="78"/>
  <c r="F7" i="78"/>
  <c r="H7" i="78" s="1"/>
  <c r="C7" i="78"/>
  <c r="B7" i="78"/>
  <c r="D7" i="78" s="1"/>
  <c r="K6" i="78"/>
  <c r="J6" i="78"/>
  <c r="L6" i="78" s="1"/>
  <c r="G6" i="78"/>
  <c r="F6" i="78"/>
  <c r="H6" i="78" s="1"/>
  <c r="C6" i="78"/>
  <c r="B6" i="78"/>
  <c r="D6" i="78" s="1"/>
  <c r="K5" i="78"/>
  <c r="J5" i="78"/>
  <c r="L5" i="78" s="1"/>
  <c r="G5" i="78"/>
  <c r="F5" i="78"/>
  <c r="H5" i="78" s="1"/>
  <c r="C5" i="78"/>
  <c r="B5" i="78"/>
  <c r="D5" i="78" s="1"/>
  <c r="K4" i="78"/>
  <c r="J4" i="78"/>
  <c r="L4" i="78" s="1"/>
  <c r="G4" i="78"/>
  <c r="G53" i="78" s="1"/>
  <c r="F4" i="78"/>
  <c r="H4" i="78" s="1"/>
  <c r="C4" i="78"/>
  <c r="B4" i="78"/>
  <c r="D4" i="78" s="1"/>
  <c r="K3" i="78"/>
  <c r="K47" i="78" s="1"/>
  <c r="J3" i="78"/>
  <c r="L3" i="78" s="1"/>
  <c r="G3" i="78"/>
  <c r="F3" i="78"/>
  <c r="H3" i="78" s="1"/>
  <c r="C3" i="78"/>
  <c r="C18" i="78" s="1"/>
  <c r="K51" i="78" s="1"/>
  <c r="B3" i="78"/>
  <c r="D3" i="78" s="1"/>
  <c r="H1" i="78"/>
  <c r="H52" i="77"/>
  <c r="G52" i="77"/>
  <c r="F52" i="77"/>
  <c r="G51" i="77"/>
  <c r="H51" i="77" s="1"/>
  <c r="F51" i="77"/>
  <c r="G50" i="77"/>
  <c r="H50" i="77" s="1"/>
  <c r="F50" i="77"/>
  <c r="J49" i="77"/>
  <c r="G49" i="77"/>
  <c r="H49" i="77" s="1"/>
  <c r="F49" i="77"/>
  <c r="H48" i="77"/>
  <c r="G48" i="77"/>
  <c r="F48" i="77"/>
  <c r="G47" i="77"/>
  <c r="F47" i="77"/>
  <c r="H47" i="77" s="1"/>
  <c r="K46" i="77"/>
  <c r="L46" i="77" s="1"/>
  <c r="J46" i="77"/>
  <c r="H46" i="77"/>
  <c r="G46" i="77"/>
  <c r="F46" i="77"/>
  <c r="L45" i="77"/>
  <c r="K45" i="77"/>
  <c r="J45" i="77"/>
  <c r="G45" i="77"/>
  <c r="F45" i="77"/>
  <c r="H45" i="77" s="1"/>
  <c r="K44" i="77"/>
  <c r="L44" i="77" s="1"/>
  <c r="J44" i="77"/>
  <c r="H44" i="77"/>
  <c r="G44" i="77"/>
  <c r="F44" i="77"/>
  <c r="L43" i="77"/>
  <c r="K43" i="77"/>
  <c r="J43" i="77"/>
  <c r="G43" i="77"/>
  <c r="F43" i="77"/>
  <c r="H43" i="77" s="1"/>
  <c r="K42" i="77"/>
  <c r="L42" i="77" s="1"/>
  <c r="J42" i="77"/>
  <c r="H42" i="77"/>
  <c r="G42" i="77"/>
  <c r="F42" i="77"/>
  <c r="L41" i="77"/>
  <c r="K41" i="77"/>
  <c r="J41" i="77"/>
  <c r="G41" i="77"/>
  <c r="F41" i="77"/>
  <c r="H41" i="77" s="1"/>
  <c r="K40" i="77"/>
  <c r="L40" i="77" s="1"/>
  <c r="J40" i="77"/>
  <c r="H40" i="77"/>
  <c r="G40" i="77"/>
  <c r="F40" i="77"/>
  <c r="L39" i="77"/>
  <c r="K39" i="77"/>
  <c r="J39" i="77"/>
  <c r="G39" i="77"/>
  <c r="F39" i="77"/>
  <c r="H39" i="77" s="1"/>
  <c r="K38" i="77"/>
  <c r="L38" i="77" s="1"/>
  <c r="J38" i="77"/>
  <c r="H38" i="77"/>
  <c r="G38" i="77"/>
  <c r="F38" i="77"/>
  <c r="L37" i="77"/>
  <c r="K37" i="77"/>
  <c r="J37" i="77"/>
  <c r="G37" i="77"/>
  <c r="F37" i="77"/>
  <c r="H37" i="77" s="1"/>
  <c r="K36" i="77"/>
  <c r="L36" i="77" s="1"/>
  <c r="J36" i="77"/>
  <c r="H36" i="77"/>
  <c r="G36" i="77"/>
  <c r="F36" i="77"/>
  <c r="L35" i="77"/>
  <c r="K35" i="77"/>
  <c r="J35" i="77"/>
  <c r="G35" i="77"/>
  <c r="F35" i="77"/>
  <c r="H35" i="77" s="1"/>
  <c r="K34" i="77"/>
  <c r="L34" i="77" s="1"/>
  <c r="J34" i="77"/>
  <c r="H34" i="77"/>
  <c r="G34" i="77"/>
  <c r="F34" i="77"/>
  <c r="L33" i="77"/>
  <c r="K33" i="77"/>
  <c r="J33" i="77"/>
  <c r="G33" i="77"/>
  <c r="F33" i="77"/>
  <c r="H33" i="77" s="1"/>
  <c r="K32" i="77"/>
  <c r="L32" i="77" s="1"/>
  <c r="J32" i="77"/>
  <c r="H32" i="77"/>
  <c r="G32" i="77"/>
  <c r="F32" i="77"/>
  <c r="L31" i="77"/>
  <c r="K31" i="77"/>
  <c r="J31" i="77"/>
  <c r="G31" i="77"/>
  <c r="F31" i="77"/>
  <c r="H31" i="77" s="1"/>
  <c r="K30" i="77"/>
  <c r="L30" i="77" s="1"/>
  <c r="J30" i="77"/>
  <c r="H30" i="77"/>
  <c r="G30" i="77"/>
  <c r="F30" i="77"/>
  <c r="L29" i="77"/>
  <c r="K29" i="77"/>
  <c r="J29" i="77"/>
  <c r="G29" i="77"/>
  <c r="F29" i="77"/>
  <c r="H29" i="77" s="1"/>
  <c r="K28" i="77"/>
  <c r="L28" i="77" s="1"/>
  <c r="J28" i="77"/>
  <c r="H28" i="77"/>
  <c r="G28" i="77"/>
  <c r="F28" i="77"/>
  <c r="L27" i="77"/>
  <c r="K27" i="77"/>
  <c r="J27" i="77"/>
  <c r="G27" i="77"/>
  <c r="F27" i="77"/>
  <c r="H27" i="77" s="1"/>
  <c r="K26" i="77"/>
  <c r="L26" i="77" s="1"/>
  <c r="J26" i="77"/>
  <c r="H26" i="77"/>
  <c r="G26" i="77"/>
  <c r="F26" i="77"/>
  <c r="L25" i="77"/>
  <c r="K25" i="77"/>
  <c r="J25" i="77"/>
  <c r="G25" i="77"/>
  <c r="F25" i="77"/>
  <c r="H25" i="77" s="1"/>
  <c r="K24" i="77"/>
  <c r="L24" i="77" s="1"/>
  <c r="J24" i="77"/>
  <c r="H24" i="77"/>
  <c r="G24" i="77"/>
  <c r="F24" i="77"/>
  <c r="L23" i="77"/>
  <c r="K23" i="77"/>
  <c r="J23" i="77"/>
  <c r="G23" i="77"/>
  <c r="F23" i="77"/>
  <c r="H23" i="77" s="1"/>
  <c r="K22" i="77"/>
  <c r="L22" i="77" s="1"/>
  <c r="J22" i="77"/>
  <c r="H22" i="77"/>
  <c r="G22" i="77"/>
  <c r="F22" i="77"/>
  <c r="L21" i="77"/>
  <c r="K21" i="77"/>
  <c r="J21" i="77"/>
  <c r="G21" i="77"/>
  <c r="F21" i="77"/>
  <c r="H21" i="77" s="1"/>
  <c r="K20" i="77"/>
  <c r="L20" i="77" s="1"/>
  <c r="J20" i="77"/>
  <c r="G20" i="77"/>
  <c r="F20" i="77"/>
  <c r="H20" i="77" s="1"/>
  <c r="L19" i="77"/>
  <c r="K19" i="77"/>
  <c r="J19" i="77"/>
  <c r="G19" i="77"/>
  <c r="F19" i="77"/>
  <c r="H19" i="77" s="1"/>
  <c r="K18" i="77"/>
  <c r="L18" i="77" s="1"/>
  <c r="J18" i="77"/>
  <c r="G18" i="77"/>
  <c r="F18" i="77"/>
  <c r="H18" i="77" s="1"/>
  <c r="K17" i="77"/>
  <c r="J17" i="77"/>
  <c r="L17" i="77" s="1"/>
  <c r="G17" i="77"/>
  <c r="H17" i="77" s="1"/>
  <c r="F17" i="77"/>
  <c r="C17" i="77"/>
  <c r="B17" i="77"/>
  <c r="D17" i="77" s="1"/>
  <c r="L16" i="77"/>
  <c r="K16" i="77"/>
  <c r="J16" i="77"/>
  <c r="G16" i="77"/>
  <c r="F16" i="77"/>
  <c r="H16" i="77" s="1"/>
  <c r="C16" i="77"/>
  <c r="D16" i="77" s="1"/>
  <c r="B16" i="77"/>
  <c r="K15" i="77"/>
  <c r="J15" i="77"/>
  <c r="L15" i="77" s="1"/>
  <c r="H15" i="77"/>
  <c r="G15" i="77"/>
  <c r="F15" i="77"/>
  <c r="C15" i="77"/>
  <c r="B15" i="77"/>
  <c r="D15" i="77" s="1"/>
  <c r="K14" i="77"/>
  <c r="L14" i="77" s="1"/>
  <c r="J14" i="77"/>
  <c r="G14" i="77"/>
  <c r="F14" i="77"/>
  <c r="H14" i="77" s="1"/>
  <c r="D14" i="77"/>
  <c r="C14" i="77"/>
  <c r="B14" i="77"/>
  <c r="K13" i="77"/>
  <c r="J13" i="77"/>
  <c r="L13" i="77" s="1"/>
  <c r="G13" i="77"/>
  <c r="H13" i="77" s="1"/>
  <c r="F13" i="77"/>
  <c r="C13" i="77"/>
  <c r="B13" i="77"/>
  <c r="D13" i="77" s="1"/>
  <c r="L12" i="77"/>
  <c r="K12" i="77"/>
  <c r="J12" i="77"/>
  <c r="G12" i="77"/>
  <c r="F12" i="77"/>
  <c r="H12" i="77" s="1"/>
  <c r="C12" i="77"/>
  <c r="D12" i="77" s="1"/>
  <c r="B12" i="77"/>
  <c r="K11" i="77"/>
  <c r="J11" i="77"/>
  <c r="L11" i="77" s="1"/>
  <c r="H11" i="77"/>
  <c r="G11" i="77"/>
  <c r="F11" i="77"/>
  <c r="C11" i="77"/>
  <c r="B11" i="77"/>
  <c r="D11" i="77" s="1"/>
  <c r="K10" i="77"/>
  <c r="L10" i="77" s="1"/>
  <c r="J10" i="77"/>
  <c r="G10" i="77"/>
  <c r="F10" i="77"/>
  <c r="H10" i="77" s="1"/>
  <c r="D10" i="77"/>
  <c r="C10" i="77"/>
  <c r="B10" i="77"/>
  <c r="K9" i="77"/>
  <c r="J9" i="77"/>
  <c r="L9" i="77" s="1"/>
  <c r="G9" i="77"/>
  <c r="H9" i="77" s="1"/>
  <c r="F9" i="77"/>
  <c r="C9" i="77"/>
  <c r="B9" i="77"/>
  <c r="D9" i="77" s="1"/>
  <c r="L8" i="77"/>
  <c r="K8" i="77"/>
  <c r="J8" i="77"/>
  <c r="G8" i="77"/>
  <c r="F8" i="77"/>
  <c r="H8" i="77" s="1"/>
  <c r="C8" i="77"/>
  <c r="D8" i="77" s="1"/>
  <c r="B8" i="77"/>
  <c r="K7" i="77"/>
  <c r="J7" i="77"/>
  <c r="L7" i="77" s="1"/>
  <c r="H7" i="77"/>
  <c r="G7" i="77"/>
  <c r="F7" i="77"/>
  <c r="C7" i="77"/>
  <c r="B7" i="77"/>
  <c r="D7" i="77" s="1"/>
  <c r="K6" i="77"/>
  <c r="L6" i="77" s="1"/>
  <c r="J6" i="77"/>
  <c r="G6" i="77"/>
  <c r="F6" i="77"/>
  <c r="H6" i="77" s="1"/>
  <c r="D6" i="77"/>
  <c r="C6" i="77"/>
  <c r="B6" i="77"/>
  <c r="K5" i="77"/>
  <c r="J5" i="77"/>
  <c r="L5" i="77" s="1"/>
  <c r="G5" i="77"/>
  <c r="H5" i="77" s="1"/>
  <c r="F5" i="77"/>
  <c r="C5" i="77"/>
  <c r="B5" i="77"/>
  <c r="D5" i="77" s="1"/>
  <c r="L4" i="77"/>
  <c r="K4" i="77"/>
  <c r="J4" i="77"/>
  <c r="G4" i="77"/>
  <c r="F4" i="77"/>
  <c r="H4" i="77" s="1"/>
  <c r="C4" i="77"/>
  <c r="D4" i="77" s="1"/>
  <c r="B4" i="77"/>
  <c r="K3" i="77"/>
  <c r="K47" i="77" s="1"/>
  <c r="J3" i="77"/>
  <c r="H3" i="77"/>
  <c r="G3" i="77"/>
  <c r="G53" i="77" s="1"/>
  <c r="F3" i="77"/>
  <c r="C3" i="77"/>
  <c r="B3" i="77"/>
  <c r="I1" i="77"/>
  <c r="G52" i="76"/>
  <c r="F52" i="76"/>
  <c r="G51" i="76"/>
  <c r="F51" i="76"/>
  <c r="G50" i="76"/>
  <c r="F50" i="76"/>
  <c r="H50" i="76" s="1"/>
  <c r="J49" i="76"/>
  <c r="H49" i="76"/>
  <c r="G49" i="76"/>
  <c r="F49" i="76"/>
  <c r="G48" i="76"/>
  <c r="F48" i="76"/>
  <c r="H48" i="76" s="1"/>
  <c r="G47" i="76"/>
  <c r="F47" i="76"/>
  <c r="H47" i="76" s="1"/>
  <c r="L46" i="76"/>
  <c r="K46" i="76"/>
  <c r="J46" i="76"/>
  <c r="G46" i="76"/>
  <c r="F46" i="76"/>
  <c r="H46" i="76" s="1"/>
  <c r="L45" i="76"/>
  <c r="K45" i="76"/>
  <c r="J45" i="76"/>
  <c r="G45" i="76"/>
  <c r="F45" i="76"/>
  <c r="H45" i="76" s="1"/>
  <c r="L44" i="76"/>
  <c r="K44" i="76"/>
  <c r="J44" i="76"/>
  <c r="G44" i="76"/>
  <c r="F44" i="76"/>
  <c r="H44" i="76" s="1"/>
  <c r="L43" i="76"/>
  <c r="K43" i="76"/>
  <c r="J43" i="76"/>
  <c r="G43" i="76"/>
  <c r="F43" i="76"/>
  <c r="L42" i="76"/>
  <c r="K42" i="76"/>
  <c r="J42" i="76"/>
  <c r="G42" i="76"/>
  <c r="F42" i="76"/>
  <c r="H42" i="76" s="1"/>
  <c r="L41" i="76"/>
  <c r="K41" i="76"/>
  <c r="J41" i="76"/>
  <c r="G41" i="76"/>
  <c r="F41" i="76"/>
  <c r="H41" i="76" s="1"/>
  <c r="L40" i="76"/>
  <c r="K40" i="76"/>
  <c r="J40" i="76"/>
  <c r="G40" i="76"/>
  <c r="F40" i="76"/>
  <c r="H40" i="76" s="1"/>
  <c r="L39" i="76"/>
  <c r="K39" i="76"/>
  <c r="J39" i="76"/>
  <c r="G39" i="76"/>
  <c r="F39" i="76"/>
  <c r="L38" i="76"/>
  <c r="K38" i="76"/>
  <c r="J38" i="76"/>
  <c r="G38" i="76"/>
  <c r="F38" i="76"/>
  <c r="H38" i="76" s="1"/>
  <c r="L37" i="76"/>
  <c r="K37" i="76"/>
  <c r="J37" i="76"/>
  <c r="G37" i="76"/>
  <c r="F37" i="76"/>
  <c r="H37" i="76" s="1"/>
  <c r="L36" i="76"/>
  <c r="K36" i="76"/>
  <c r="J36" i="76"/>
  <c r="G36" i="76"/>
  <c r="F36" i="76"/>
  <c r="H36" i="76" s="1"/>
  <c r="L35" i="76"/>
  <c r="K35" i="76"/>
  <c r="J35" i="76"/>
  <c r="G35" i="76"/>
  <c r="F35" i="76"/>
  <c r="H35" i="76" s="1"/>
  <c r="L34" i="76"/>
  <c r="K34" i="76"/>
  <c r="J34" i="76"/>
  <c r="G34" i="76"/>
  <c r="F34" i="76"/>
  <c r="H34" i="76" s="1"/>
  <c r="L33" i="76"/>
  <c r="K33" i="76"/>
  <c r="J33" i="76"/>
  <c r="G33" i="76"/>
  <c r="F33" i="76"/>
  <c r="H33" i="76" s="1"/>
  <c r="L32" i="76"/>
  <c r="K32" i="76"/>
  <c r="J32" i="76"/>
  <c r="G32" i="76"/>
  <c r="F32" i="76"/>
  <c r="H32" i="76" s="1"/>
  <c r="L31" i="76"/>
  <c r="K31" i="76"/>
  <c r="J31" i="76"/>
  <c r="G31" i="76"/>
  <c r="F31" i="76"/>
  <c r="L30" i="76"/>
  <c r="K30" i="76"/>
  <c r="J30" i="76"/>
  <c r="G30" i="76"/>
  <c r="F30" i="76"/>
  <c r="H30" i="76" s="1"/>
  <c r="K29" i="76"/>
  <c r="J29" i="76"/>
  <c r="L29" i="76" s="1"/>
  <c r="L29" i="73" s="1"/>
  <c r="G29" i="76"/>
  <c r="F29" i="76"/>
  <c r="L28" i="76"/>
  <c r="K28" i="76"/>
  <c r="J28" i="76"/>
  <c r="G28" i="76"/>
  <c r="F28" i="76"/>
  <c r="H28" i="76" s="1"/>
  <c r="K27" i="76"/>
  <c r="J27" i="76"/>
  <c r="L27" i="76" s="1"/>
  <c r="G27" i="76"/>
  <c r="F27" i="76"/>
  <c r="L26" i="76"/>
  <c r="K26" i="76"/>
  <c r="J26" i="76"/>
  <c r="G26" i="76"/>
  <c r="F26" i="76"/>
  <c r="H26" i="76" s="1"/>
  <c r="K25" i="76"/>
  <c r="J25" i="76"/>
  <c r="L25" i="76" s="1"/>
  <c r="L25" i="73" s="1"/>
  <c r="G25" i="76"/>
  <c r="F25" i="76"/>
  <c r="H25" i="76" s="1"/>
  <c r="L24" i="76"/>
  <c r="K24" i="76"/>
  <c r="J24" i="76"/>
  <c r="G24" i="76"/>
  <c r="F24" i="76"/>
  <c r="H24" i="76" s="1"/>
  <c r="K23" i="76"/>
  <c r="J23" i="76"/>
  <c r="L23" i="76" s="1"/>
  <c r="L23" i="73" s="1"/>
  <c r="G23" i="76"/>
  <c r="F23" i="76"/>
  <c r="H23" i="76" s="1"/>
  <c r="L22" i="76"/>
  <c r="K22" i="76"/>
  <c r="J22" i="76"/>
  <c r="G22" i="76"/>
  <c r="F22" i="76"/>
  <c r="H22" i="76" s="1"/>
  <c r="K21" i="76"/>
  <c r="J21" i="76"/>
  <c r="L21" i="76" s="1"/>
  <c r="L21" i="73" s="1"/>
  <c r="G21" i="76"/>
  <c r="F21" i="76"/>
  <c r="H21" i="76" s="1"/>
  <c r="L20" i="76"/>
  <c r="K20" i="76"/>
  <c r="J20" i="76"/>
  <c r="G20" i="76"/>
  <c r="F20" i="76"/>
  <c r="H20" i="76" s="1"/>
  <c r="L19" i="76"/>
  <c r="K19" i="76"/>
  <c r="J19" i="76"/>
  <c r="G19" i="76"/>
  <c r="F19" i="76"/>
  <c r="L18" i="76"/>
  <c r="K18" i="76"/>
  <c r="J18" i="76"/>
  <c r="G18" i="76"/>
  <c r="F18" i="76"/>
  <c r="H18" i="76" s="1"/>
  <c r="K17" i="76"/>
  <c r="J17" i="76"/>
  <c r="H17" i="76"/>
  <c r="G17" i="76"/>
  <c r="F17" i="76"/>
  <c r="C17" i="76"/>
  <c r="B17" i="76"/>
  <c r="D17" i="76" s="1"/>
  <c r="K16" i="76"/>
  <c r="J16" i="76"/>
  <c r="L16" i="76" s="1"/>
  <c r="L16" i="73" s="1"/>
  <c r="G16" i="76"/>
  <c r="F16" i="76"/>
  <c r="H16" i="76" s="1"/>
  <c r="D16" i="76"/>
  <c r="C16" i="76"/>
  <c r="B16" i="76"/>
  <c r="K15" i="76"/>
  <c r="J15" i="76"/>
  <c r="L15" i="76" s="1"/>
  <c r="G15" i="76"/>
  <c r="F15" i="76"/>
  <c r="H15" i="76" s="1"/>
  <c r="H15" i="73" s="1"/>
  <c r="C15" i="76"/>
  <c r="B15" i="76"/>
  <c r="L14" i="76"/>
  <c r="K14" i="76"/>
  <c r="J14" i="76"/>
  <c r="G14" i="76"/>
  <c r="F14" i="76"/>
  <c r="H14" i="76" s="1"/>
  <c r="C14" i="76"/>
  <c r="B14" i="76"/>
  <c r="D14" i="76" s="1"/>
  <c r="D14" i="73" s="1"/>
  <c r="K13" i="76"/>
  <c r="J13" i="76"/>
  <c r="H13" i="76"/>
  <c r="G13" i="76"/>
  <c r="F13" i="76"/>
  <c r="C13" i="76"/>
  <c r="B13" i="76"/>
  <c r="D13" i="76" s="1"/>
  <c r="K12" i="76"/>
  <c r="J12" i="76"/>
  <c r="L12" i="76" s="1"/>
  <c r="G12" i="76"/>
  <c r="F12" i="76"/>
  <c r="H12" i="76" s="1"/>
  <c r="D12" i="76"/>
  <c r="C12" i="76"/>
  <c r="B12" i="76"/>
  <c r="K11" i="76"/>
  <c r="J11" i="76"/>
  <c r="L11" i="76" s="1"/>
  <c r="G11" i="76"/>
  <c r="F11" i="76"/>
  <c r="H11" i="76" s="1"/>
  <c r="H11" i="73" s="1"/>
  <c r="C11" i="76"/>
  <c r="B11" i="76"/>
  <c r="D11" i="76" s="1"/>
  <c r="L10" i="76"/>
  <c r="K10" i="76"/>
  <c r="J10" i="76"/>
  <c r="G10" i="76"/>
  <c r="F10" i="76"/>
  <c r="H10" i="76" s="1"/>
  <c r="C10" i="76"/>
  <c r="B10" i="76"/>
  <c r="D10" i="76" s="1"/>
  <c r="K9" i="76"/>
  <c r="J9" i="76"/>
  <c r="H9" i="76"/>
  <c r="G9" i="76"/>
  <c r="F9" i="76"/>
  <c r="C9" i="76"/>
  <c r="B9" i="76"/>
  <c r="D9" i="76" s="1"/>
  <c r="K8" i="76"/>
  <c r="J8" i="76"/>
  <c r="L8" i="76" s="1"/>
  <c r="G8" i="76"/>
  <c r="F8" i="76"/>
  <c r="H8" i="76" s="1"/>
  <c r="D8" i="76"/>
  <c r="C8" i="76"/>
  <c r="B8" i="76"/>
  <c r="K7" i="76"/>
  <c r="J7" i="76"/>
  <c r="L7" i="76" s="1"/>
  <c r="G7" i="76"/>
  <c r="F7" i="76"/>
  <c r="H7" i="76" s="1"/>
  <c r="H7" i="73" s="1"/>
  <c r="C7" i="76"/>
  <c r="B7" i="76"/>
  <c r="L6" i="76"/>
  <c r="K6" i="76"/>
  <c r="J6" i="76"/>
  <c r="G6" i="76"/>
  <c r="F6" i="76"/>
  <c r="H6" i="76" s="1"/>
  <c r="C6" i="76"/>
  <c r="B6" i="76"/>
  <c r="B18" i="76" s="1"/>
  <c r="K5" i="76"/>
  <c r="J5" i="76"/>
  <c r="H5" i="76"/>
  <c r="G5" i="76"/>
  <c r="F5" i="76"/>
  <c r="C5" i="76"/>
  <c r="B5" i="76"/>
  <c r="D5" i="76" s="1"/>
  <c r="K4" i="76"/>
  <c r="J4" i="76"/>
  <c r="J47" i="76" s="1"/>
  <c r="G4" i="76"/>
  <c r="F4" i="76"/>
  <c r="H4" i="76" s="1"/>
  <c r="D4" i="76"/>
  <c r="C4" i="76"/>
  <c r="B4" i="76"/>
  <c r="K3" i="76"/>
  <c r="J3" i="76"/>
  <c r="L3" i="76" s="1"/>
  <c r="H3" i="76"/>
  <c r="G3" i="76"/>
  <c r="G53" i="76" s="1"/>
  <c r="F3" i="76"/>
  <c r="F53" i="76" s="1"/>
  <c r="H53" i="76" s="1"/>
  <c r="C3" i="76"/>
  <c r="B3" i="76"/>
  <c r="I1" i="76"/>
  <c r="G52" i="75"/>
  <c r="F52" i="75"/>
  <c r="H51" i="75"/>
  <c r="G51" i="75"/>
  <c r="F51" i="75"/>
  <c r="H50" i="75"/>
  <c r="G50" i="75"/>
  <c r="F50" i="75"/>
  <c r="J49" i="75"/>
  <c r="G49" i="75"/>
  <c r="F49" i="75"/>
  <c r="H48" i="75"/>
  <c r="G48" i="75"/>
  <c r="F48" i="75"/>
  <c r="H47" i="75"/>
  <c r="G47" i="75"/>
  <c r="F47" i="75"/>
  <c r="K46" i="75"/>
  <c r="J46" i="75"/>
  <c r="H46" i="75"/>
  <c r="G46" i="75"/>
  <c r="F46" i="75"/>
  <c r="K45" i="75"/>
  <c r="J45" i="75"/>
  <c r="L45" i="75" s="1"/>
  <c r="H45" i="75"/>
  <c r="G45" i="75"/>
  <c r="F45" i="75"/>
  <c r="K44" i="75"/>
  <c r="J44" i="75"/>
  <c r="G44" i="75"/>
  <c r="F44" i="75"/>
  <c r="H44" i="75" s="1"/>
  <c r="K43" i="75"/>
  <c r="J43" i="75"/>
  <c r="H43" i="75"/>
  <c r="G43" i="75"/>
  <c r="F43" i="75"/>
  <c r="K42" i="75"/>
  <c r="J42" i="75"/>
  <c r="G42" i="75"/>
  <c r="F42" i="75"/>
  <c r="H42" i="75" s="1"/>
  <c r="K41" i="75"/>
  <c r="J41" i="75"/>
  <c r="L41" i="75" s="1"/>
  <c r="H41" i="75"/>
  <c r="G41" i="75"/>
  <c r="F41" i="75"/>
  <c r="K40" i="75"/>
  <c r="J40" i="75"/>
  <c r="H40" i="75"/>
  <c r="G40" i="75"/>
  <c r="F40" i="75"/>
  <c r="K39" i="75"/>
  <c r="J39" i="75"/>
  <c r="L39" i="75" s="1"/>
  <c r="H39" i="75"/>
  <c r="G39" i="75"/>
  <c r="F39" i="75"/>
  <c r="K38" i="75"/>
  <c r="J38" i="75"/>
  <c r="H38" i="75"/>
  <c r="G38" i="75"/>
  <c r="F38" i="75"/>
  <c r="K37" i="75"/>
  <c r="J37" i="75"/>
  <c r="L37" i="75" s="1"/>
  <c r="G37" i="75"/>
  <c r="F37" i="75"/>
  <c r="H37" i="75" s="1"/>
  <c r="K36" i="75"/>
  <c r="J36" i="75"/>
  <c r="L36" i="75" s="1"/>
  <c r="G36" i="75"/>
  <c r="F36" i="75"/>
  <c r="H36" i="75" s="1"/>
  <c r="K35" i="75"/>
  <c r="J35" i="75"/>
  <c r="G35" i="75"/>
  <c r="F35" i="75"/>
  <c r="H35" i="75" s="1"/>
  <c r="K34" i="75"/>
  <c r="J34" i="75"/>
  <c r="G34" i="75"/>
  <c r="F34" i="75"/>
  <c r="H34" i="75" s="1"/>
  <c r="K33" i="75"/>
  <c r="J33" i="75"/>
  <c r="G33" i="75"/>
  <c r="F33" i="75"/>
  <c r="H33" i="75" s="1"/>
  <c r="K32" i="75"/>
  <c r="J32" i="75"/>
  <c r="L32" i="75" s="1"/>
  <c r="G32" i="75"/>
  <c r="F32" i="75"/>
  <c r="H32" i="75" s="1"/>
  <c r="K31" i="75"/>
  <c r="J31" i="75"/>
  <c r="G31" i="75"/>
  <c r="F31" i="75"/>
  <c r="H31" i="75" s="1"/>
  <c r="K30" i="75"/>
  <c r="J30" i="75"/>
  <c r="H30" i="75"/>
  <c r="G30" i="75"/>
  <c r="F30" i="75"/>
  <c r="K29" i="75"/>
  <c r="J29" i="75"/>
  <c r="L29" i="75" s="1"/>
  <c r="G29" i="75"/>
  <c r="F29" i="75"/>
  <c r="H29" i="75" s="1"/>
  <c r="K28" i="75"/>
  <c r="J28" i="75"/>
  <c r="L28" i="75" s="1"/>
  <c r="G28" i="75"/>
  <c r="F28" i="75"/>
  <c r="H28" i="75" s="1"/>
  <c r="K27" i="75"/>
  <c r="J27" i="75"/>
  <c r="G27" i="75"/>
  <c r="F27" i="75"/>
  <c r="H27" i="75" s="1"/>
  <c r="K26" i="75"/>
  <c r="J26" i="75"/>
  <c r="G26" i="75"/>
  <c r="F26" i="75"/>
  <c r="H26" i="75" s="1"/>
  <c r="K25" i="75"/>
  <c r="J25" i="75"/>
  <c r="L25" i="75" s="1"/>
  <c r="G25" i="75"/>
  <c r="F25" i="75"/>
  <c r="H25" i="75" s="1"/>
  <c r="K24" i="75"/>
  <c r="J24" i="75"/>
  <c r="G24" i="75"/>
  <c r="F24" i="75"/>
  <c r="H24" i="75" s="1"/>
  <c r="K23" i="75"/>
  <c r="J23" i="75"/>
  <c r="L23" i="75" s="1"/>
  <c r="G23" i="75"/>
  <c r="F23" i="75"/>
  <c r="H23" i="75" s="1"/>
  <c r="K22" i="75"/>
  <c r="J22" i="75"/>
  <c r="H22" i="75"/>
  <c r="G22" i="75"/>
  <c r="F22" i="75"/>
  <c r="K21" i="75"/>
  <c r="J21" i="75"/>
  <c r="L21" i="75" s="1"/>
  <c r="G21" i="75"/>
  <c r="F21" i="75"/>
  <c r="H21" i="75" s="1"/>
  <c r="K20" i="75"/>
  <c r="J20" i="75"/>
  <c r="G20" i="75"/>
  <c r="F20" i="75"/>
  <c r="H20" i="75" s="1"/>
  <c r="K19" i="75"/>
  <c r="J19" i="75"/>
  <c r="G19" i="75"/>
  <c r="F19" i="75"/>
  <c r="H19" i="75" s="1"/>
  <c r="K18" i="75"/>
  <c r="J18" i="75"/>
  <c r="G18" i="75"/>
  <c r="F18" i="75"/>
  <c r="H18" i="75" s="1"/>
  <c r="K17" i="75"/>
  <c r="J17" i="75"/>
  <c r="L17" i="75" s="1"/>
  <c r="G17" i="75"/>
  <c r="F17" i="75"/>
  <c r="C17" i="75"/>
  <c r="B17" i="75"/>
  <c r="D17" i="75" s="1"/>
  <c r="K16" i="75"/>
  <c r="J16" i="75"/>
  <c r="L16" i="75" s="1"/>
  <c r="G16" i="75"/>
  <c r="F16" i="75"/>
  <c r="H16" i="75" s="1"/>
  <c r="C16" i="75"/>
  <c r="B16" i="75"/>
  <c r="L15" i="75"/>
  <c r="K15" i="75"/>
  <c r="J15" i="75"/>
  <c r="G15" i="75"/>
  <c r="F15" i="75"/>
  <c r="H15" i="75" s="1"/>
  <c r="C15" i="75"/>
  <c r="B15" i="75"/>
  <c r="D15" i="75" s="1"/>
  <c r="K14" i="75"/>
  <c r="J14" i="75"/>
  <c r="G14" i="75"/>
  <c r="F14" i="75"/>
  <c r="H14" i="75" s="1"/>
  <c r="C14" i="75"/>
  <c r="B14" i="75"/>
  <c r="D14" i="75" s="1"/>
  <c r="K13" i="75"/>
  <c r="J13" i="75"/>
  <c r="L13" i="75" s="1"/>
  <c r="G13" i="75"/>
  <c r="F13" i="75"/>
  <c r="C13" i="75"/>
  <c r="B13" i="75"/>
  <c r="D13" i="75" s="1"/>
  <c r="K12" i="75"/>
  <c r="J12" i="75"/>
  <c r="L12" i="75" s="1"/>
  <c r="G12" i="75"/>
  <c r="F12" i="75"/>
  <c r="H12" i="75" s="1"/>
  <c r="C12" i="75"/>
  <c r="B12" i="75"/>
  <c r="K11" i="75"/>
  <c r="J11" i="75"/>
  <c r="L11" i="75" s="1"/>
  <c r="G11" i="75"/>
  <c r="F11" i="75"/>
  <c r="H11" i="75" s="1"/>
  <c r="C11" i="75"/>
  <c r="B11" i="75"/>
  <c r="D11" i="75" s="1"/>
  <c r="K10" i="75"/>
  <c r="J10" i="75"/>
  <c r="H10" i="75"/>
  <c r="G10" i="75"/>
  <c r="F10" i="75"/>
  <c r="C10" i="75"/>
  <c r="B10" i="75"/>
  <c r="D10" i="75" s="1"/>
  <c r="K9" i="75"/>
  <c r="J9" i="75"/>
  <c r="L9" i="75" s="1"/>
  <c r="G9" i="75"/>
  <c r="F9" i="75"/>
  <c r="C9" i="75"/>
  <c r="B9" i="75"/>
  <c r="D9" i="75" s="1"/>
  <c r="K8" i="75"/>
  <c r="J8" i="75"/>
  <c r="L8" i="75" s="1"/>
  <c r="G8" i="75"/>
  <c r="F8" i="75"/>
  <c r="H8" i="75" s="1"/>
  <c r="C8" i="75"/>
  <c r="B8" i="75"/>
  <c r="K7" i="75"/>
  <c r="J7" i="75"/>
  <c r="L7" i="75" s="1"/>
  <c r="G7" i="75"/>
  <c r="F7" i="75"/>
  <c r="H7" i="75" s="1"/>
  <c r="C7" i="75"/>
  <c r="B7" i="75"/>
  <c r="D7" i="75" s="1"/>
  <c r="K6" i="75"/>
  <c r="J6" i="75"/>
  <c r="G6" i="75"/>
  <c r="F6" i="75"/>
  <c r="H6" i="75" s="1"/>
  <c r="C6" i="75"/>
  <c r="B6" i="75"/>
  <c r="D6" i="75" s="1"/>
  <c r="K5" i="75"/>
  <c r="J5" i="75"/>
  <c r="L5" i="75" s="1"/>
  <c r="G5" i="75"/>
  <c r="F5" i="75"/>
  <c r="C5" i="75"/>
  <c r="B5" i="75"/>
  <c r="D5" i="75" s="1"/>
  <c r="K4" i="75"/>
  <c r="K47" i="75" s="1"/>
  <c r="J4" i="75"/>
  <c r="L4" i="75" s="1"/>
  <c r="G4" i="75"/>
  <c r="F4" i="75"/>
  <c r="H4" i="75" s="1"/>
  <c r="C4" i="75"/>
  <c r="C18" i="75" s="1"/>
  <c r="B4" i="75"/>
  <c r="K3" i="75"/>
  <c r="J3" i="75"/>
  <c r="L3" i="75" s="1"/>
  <c r="G3" i="75"/>
  <c r="F3" i="75"/>
  <c r="C3" i="75"/>
  <c r="B3" i="75"/>
  <c r="D3" i="75" s="1"/>
  <c r="I1" i="75"/>
  <c r="G52" i="74"/>
  <c r="F52" i="74"/>
  <c r="G51" i="74"/>
  <c r="H51" i="74" s="1"/>
  <c r="F51" i="74"/>
  <c r="G50" i="74"/>
  <c r="F50" i="74"/>
  <c r="H50" i="74" s="1"/>
  <c r="H50" i="73" s="1"/>
  <c r="J49" i="74"/>
  <c r="G49" i="74"/>
  <c r="F49" i="74"/>
  <c r="F49" i="73" s="1"/>
  <c r="H48" i="74"/>
  <c r="H48" i="73" s="1"/>
  <c r="G48" i="74"/>
  <c r="F48" i="74"/>
  <c r="H47" i="74"/>
  <c r="G47" i="74"/>
  <c r="F47" i="74"/>
  <c r="L46" i="74"/>
  <c r="K46" i="74"/>
  <c r="J46" i="74"/>
  <c r="J46" i="73" s="1"/>
  <c r="H46" i="74"/>
  <c r="H46" i="73" s="1"/>
  <c r="G46" i="74"/>
  <c r="F46" i="74"/>
  <c r="K45" i="74"/>
  <c r="J45" i="74"/>
  <c r="L45" i="74" s="1"/>
  <c r="G45" i="74"/>
  <c r="H45" i="74" s="1"/>
  <c r="H45" i="73" s="1"/>
  <c r="F45" i="74"/>
  <c r="K44" i="74"/>
  <c r="J44" i="74"/>
  <c r="J44" i="73" s="1"/>
  <c r="H44" i="74"/>
  <c r="G44" i="74"/>
  <c r="F44" i="74"/>
  <c r="K43" i="74"/>
  <c r="J43" i="74"/>
  <c r="L43" i="74" s="1"/>
  <c r="G43" i="74"/>
  <c r="H43" i="74" s="1"/>
  <c r="F43" i="74"/>
  <c r="K42" i="74"/>
  <c r="J42" i="74"/>
  <c r="J42" i="73" s="1"/>
  <c r="H42" i="74"/>
  <c r="G42" i="74"/>
  <c r="F42" i="74"/>
  <c r="K41" i="74"/>
  <c r="J41" i="74"/>
  <c r="L41" i="74" s="1"/>
  <c r="H41" i="74"/>
  <c r="G41" i="74"/>
  <c r="F41" i="74"/>
  <c r="L40" i="74"/>
  <c r="K40" i="74"/>
  <c r="J40" i="74"/>
  <c r="J40" i="73" s="1"/>
  <c r="H40" i="74"/>
  <c r="H40" i="73" s="1"/>
  <c r="G40" i="74"/>
  <c r="F40" i="74"/>
  <c r="K39" i="74"/>
  <c r="J39" i="74"/>
  <c r="L39" i="74" s="1"/>
  <c r="G39" i="74"/>
  <c r="H39" i="74" s="1"/>
  <c r="F39" i="74"/>
  <c r="K38" i="74"/>
  <c r="J38" i="74"/>
  <c r="J38" i="73" s="1"/>
  <c r="H38" i="74"/>
  <c r="H38" i="73" s="1"/>
  <c r="G38" i="74"/>
  <c r="F38" i="74"/>
  <c r="K37" i="74"/>
  <c r="J37" i="74"/>
  <c r="L37" i="74" s="1"/>
  <c r="H37" i="74"/>
  <c r="G37" i="74"/>
  <c r="F37" i="74"/>
  <c r="K36" i="74"/>
  <c r="J36" i="74"/>
  <c r="J36" i="73" s="1"/>
  <c r="H36" i="74"/>
  <c r="G36" i="74"/>
  <c r="F36" i="74"/>
  <c r="K35" i="74"/>
  <c r="J35" i="74"/>
  <c r="L35" i="74" s="1"/>
  <c r="G35" i="74"/>
  <c r="H35" i="74" s="1"/>
  <c r="F35" i="74"/>
  <c r="L34" i="74"/>
  <c r="K34" i="74"/>
  <c r="J34" i="74"/>
  <c r="J34" i="73" s="1"/>
  <c r="H34" i="74"/>
  <c r="G34" i="74"/>
  <c r="F34" i="74"/>
  <c r="K33" i="74"/>
  <c r="J33" i="74"/>
  <c r="L33" i="74" s="1"/>
  <c r="G33" i="74"/>
  <c r="H33" i="74" s="1"/>
  <c r="H33" i="73" s="1"/>
  <c r="F33" i="74"/>
  <c r="K32" i="74"/>
  <c r="J32" i="74"/>
  <c r="J32" i="73" s="1"/>
  <c r="H32" i="74"/>
  <c r="G32" i="74"/>
  <c r="F32" i="74"/>
  <c r="K31" i="74"/>
  <c r="J31" i="74"/>
  <c r="L31" i="74" s="1"/>
  <c r="G31" i="74"/>
  <c r="H31" i="74" s="1"/>
  <c r="F31" i="74"/>
  <c r="K30" i="74"/>
  <c r="J30" i="74"/>
  <c r="J30" i="73" s="1"/>
  <c r="H30" i="74"/>
  <c r="H30" i="73" s="1"/>
  <c r="G30" i="74"/>
  <c r="F30" i="74"/>
  <c r="K29" i="74"/>
  <c r="J29" i="74"/>
  <c r="L29" i="74" s="1"/>
  <c r="H29" i="74"/>
  <c r="G29" i="74"/>
  <c r="F29" i="74"/>
  <c r="L28" i="74"/>
  <c r="K28" i="74"/>
  <c r="J28" i="74"/>
  <c r="J28" i="73" s="1"/>
  <c r="H28" i="74"/>
  <c r="G28" i="74"/>
  <c r="F28" i="74"/>
  <c r="K27" i="74"/>
  <c r="J27" i="74"/>
  <c r="L27" i="74" s="1"/>
  <c r="G27" i="74"/>
  <c r="H27" i="74" s="1"/>
  <c r="F27" i="74"/>
  <c r="K26" i="74"/>
  <c r="J26" i="74"/>
  <c r="J26" i="73" s="1"/>
  <c r="H26" i="74"/>
  <c r="G26" i="74"/>
  <c r="F26" i="74"/>
  <c r="K25" i="74"/>
  <c r="J25" i="74"/>
  <c r="L25" i="74" s="1"/>
  <c r="H25" i="74"/>
  <c r="G25" i="74"/>
  <c r="F25" i="74"/>
  <c r="K24" i="74"/>
  <c r="J24" i="74"/>
  <c r="J24" i="73" s="1"/>
  <c r="H24" i="74"/>
  <c r="G24" i="74"/>
  <c r="F24" i="74"/>
  <c r="K23" i="74"/>
  <c r="J23" i="74"/>
  <c r="L23" i="74" s="1"/>
  <c r="H23" i="74"/>
  <c r="G23" i="74"/>
  <c r="F23" i="74"/>
  <c r="L22" i="74"/>
  <c r="K22" i="74"/>
  <c r="J22" i="74"/>
  <c r="J22" i="73" s="1"/>
  <c r="H22" i="74"/>
  <c r="H22" i="73" s="1"/>
  <c r="G22" i="74"/>
  <c r="F22" i="74"/>
  <c r="K21" i="74"/>
  <c r="J21" i="74"/>
  <c r="L21" i="74" s="1"/>
  <c r="G21" i="74"/>
  <c r="H21" i="74" s="1"/>
  <c r="F21" i="74"/>
  <c r="K20" i="74"/>
  <c r="J20" i="74"/>
  <c r="L20" i="74" s="1"/>
  <c r="H20" i="74"/>
  <c r="G20" i="74"/>
  <c r="F20" i="74"/>
  <c r="K19" i="74"/>
  <c r="J19" i="74"/>
  <c r="L19" i="74" s="1"/>
  <c r="G19" i="74"/>
  <c r="H19" i="74" s="1"/>
  <c r="F19" i="74"/>
  <c r="K18" i="74"/>
  <c r="J18" i="74"/>
  <c r="L18" i="74" s="1"/>
  <c r="G18" i="74"/>
  <c r="H18" i="74" s="1"/>
  <c r="H18" i="73" s="1"/>
  <c r="F18" i="74"/>
  <c r="K17" i="74"/>
  <c r="L17" i="74" s="1"/>
  <c r="J17" i="74"/>
  <c r="G17" i="74"/>
  <c r="F17" i="74"/>
  <c r="H17" i="74" s="1"/>
  <c r="C17" i="74"/>
  <c r="D17" i="74" s="1"/>
  <c r="D17" i="73" s="1"/>
  <c r="B17" i="74"/>
  <c r="K16" i="74"/>
  <c r="J16" i="74"/>
  <c r="L16" i="74" s="1"/>
  <c r="H16" i="74"/>
  <c r="G16" i="74"/>
  <c r="F16" i="74"/>
  <c r="C16" i="74"/>
  <c r="B16" i="74"/>
  <c r="D16" i="74" s="1"/>
  <c r="L15" i="74"/>
  <c r="K15" i="74"/>
  <c r="J15" i="74"/>
  <c r="G15" i="74"/>
  <c r="F15" i="74"/>
  <c r="H15" i="74" s="1"/>
  <c r="D15" i="74"/>
  <c r="C15" i="74"/>
  <c r="C15" i="73" s="1"/>
  <c r="B15" i="74"/>
  <c r="L14" i="74"/>
  <c r="K14" i="74"/>
  <c r="J14" i="74"/>
  <c r="J14" i="73" s="1"/>
  <c r="H14" i="74"/>
  <c r="G14" i="74"/>
  <c r="F14" i="74"/>
  <c r="C14" i="74"/>
  <c r="B14" i="74"/>
  <c r="D14" i="74" s="1"/>
  <c r="K13" i="74"/>
  <c r="L13" i="74" s="1"/>
  <c r="J13" i="74"/>
  <c r="G13" i="74"/>
  <c r="F13" i="74"/>
  <c r="H13" i="74" s="1"/>
  <c r="C13" i="74"/>
  <c r="C13" i="73" s="1"/>
  <c r="B13" i="74"/>
  <c r="D13" i="74" s="1"/>
  <c r="D13" i="73" s="1"/>
  <c r="K12" i="74"/>
  <c r="J12" i="74"/>
  <c r="L12" i="74" s="1"/>
  <c r="L12" i="73" s="1"/>
  <c r="G12" i="74"/>
  <c r="H12" i="74" s="1"/>
  <c r="F12" i="74"/>
  <c r="C12" i="74"/>
  <c r="B12" i="74"/>
  <c r="D12" i="74" s="1"/>
  <c r="K11" i="74"/>
  <c r="J11" i="74"/>
  <c r="L11" i="74" s="1"/>
  <c r="L11" i="73" s="1"/>
  <c r="G11" i="74"/>
  <c r="F11" i="74"/>
  <c r="H11" i="74" s="1"/>
  <c r="D11" i="74"/>
  <c r="C11" i="74"/>
  <c r="B11" i="74"/>
  <c r="L10" i="74"/>
  <c r="K10" i="74"/>
  <c r="K10" i="73" s="1"/>
  <c r="J10" i="74"/>
  <c r="H10" i="74"/>
  <c r="G10" i="74"/>
  <c r="F10" i="74"/>
  <c r="C10" i="74"/>
  <c r="B10" i="74"/>
  <c r="D10" i="74" s="1"/>
  <c r="D10" i="73" s="1"/>
  <c r="K9" i="74"/>
  <c r="L9" i="74" s="1"/>
  <c r="J9" i="74"/>
  <c r="G9" i="74"/>
  <c r="F9" i="74"/>
  <c r="F9" i="73" s="1"/>
  <c r="C9" i="74"/>
  <c r="B9" i="74"/>
  <c r="D9" i="74" s="1"/>
  <c r="K8" i="74"/>
  <c r="J8" i="74"/>
  <c r="L8" i="74" s="1"/>
  <c r="L8" i="73" s="1"/>
  <c r="H8" i="74"/>
  <c r="G8" i="74"/>
  <c r="F8" i="74"/>
  <c r="C8" i="74"/>
  <c r="C8" i="73" s="1"/>
  <c r="B8" i="74"/>
  <c r="D8" i="74" s="1"/>
  <c r="K7" i="74"/>
  <c r="J7" i="74"/>
  <c r="J7" i="73" s="1"/>
  <c r="G7" i="74"/>
  <c r="F7" i="74"/>
  <c r="H7" i="74" s="1"/>
  <c r="C7" i="74"/>
  <c r="C7" i="73" s="1"/>
  <c r="B7" i="74"/>
  <c r="L6" i="74"/>
  <c r="K6" i="74"/>
  <c r="J6" i="74"/>
  <c r="J6" i="73" s="1"/>
  <c r="H6" i="74"/>
  <c r="G6" i="74"/>
  <c r="F6" i="74"/>
  <c r="C6" i="74"/>
  <c r="B6" i="74"/>
  <c r="D6" i="74" s="1"/>
  <c r="K5" i="74"/>
  <c r="K5" i="73" s="1"/>
  <c r="J5" i="74"/>
  <c r="G5" i="74"/>
  <c r="H5" i="74" s="1"/>
  <c r="F5" i="74"/>
  <c r="C5" i="74"/>
  <c r="C5" i="73" s="1"/>
  <c r="B5" i="74"/>
  <c r="D5" i="74" s="1"/>
  <c r="K4" i="74"/>
  <c r="J4" i="74"/>
  <c r="L4" i="74" s="1"/>
  <c r="G4" i="74"/>
  <c r="H4" i="74" s="1"/>
  <c r="F4" i="74"/>
  <c r="C4" i="74"/>
  <c r="B4" i="74"/>
  <c r="B4" i="73" s="1"/>
  <c r="K3" i="74"/>
  <c r="J3" i="74"/>
  <c r="J47" i="74" s="1"/>
  <c r="G3" i="74"/>
  <c r="F3" i="74"/>
  <c r="H3" i="74" s="1"/>
  <c r="D3" i="74"/>
  <c r="C3" i="74"/>
  <c r="B3" i="74"/>
  <c r="I1" i="74"/>
  <c r="G52" i="73"/>
  <c r="G51" i="73"/>
  <c r="F51" i="73"/>
  <c r="G50" i="73"/>
  <c r="F50" i="73"/>
  <c r="G49" i="73"/>
  <c r="G48" i="73"/>
  <c r="F48" i="73"/>
  <c r="G47" i="73"/>
  <c r="F47" i="73"/>
  <c r="K46" i="73"/>
  <c r="G46" i="73"/>
  <c r="F46" i="73"/>
  <c r="L45" i="73"/>
  <c r="K45" i="73"/>
  <c r="J45" i="73"/>
  <c r="G45" i="73"/>
  <c r="F45" i="73"/>
  <c r="K44" i="73"/>
  <c r="G44" i="73"/>
  <c r="F44" i="73"/>
  <c r="K43" i="73"/>
  <c r="J43" i="73"/>
  <c r="G43" i="73"/>
  <c r="F43" i="73"/>
  <c r="K42" i="73"/>
  <c r="G42" i="73"/>
  <c r="F42" i="73"/>
  <c r="L41" i="73"/>
  <c r="K41" i="73"/>
  <c r="J41" i="73"/>
  <c r="H41" i="73"/>
  <c r="G41" i="73"/>
  <c r="F41" i="73"/>
  <c r="K40" i="73"/>
  <c r="G40" i="73"/>
  <c r="F40" i="73"/>
  <c r="L39" i="73"/>
  <c r="K39" i="73"/>
  <c r="J39" i="73"/>
  <c r="G39" i="73"/>
  <c r="F39" i="73"/>
  <c r="K38" i="73"/>
  <c r="G38" i="73"/>
  <c r="F38" i="73"/>
  <c r="L37" i="73"/>
  <c r="K37" i="73"/>
  <c r="J37" i="73"/>
  <c r="H37" i="73"/>
  <c r="G37" i="73"/>
  <c r="F37" i="73"/>
  <c r="K36" i="73"/>
  <c r="G36" i="73"/>
  <c r="F36" i="73"/>
  <c r="K35" i="73"/>
  <c r="J35" i="73"/>
  <c r="G35" i="73"/>
  <c r="F35" i="73"/>
  <c r="K34" i="73"/>
  <c r="G34" i="73"/>
  <c r="F34" i="73"/>
  <c r="K33" i="73"/>
  <c r="J33" i="73"/>
  <c r="G33" i="73"/>
  <c r="F33" i="73"/>
  <c r="K32" i="73"/>
  <c r="G32" i="73"/>
  <c r="F32" i="73"/>
  <c r="K31" i="73"/>
  <c r="J31" i="73"/>
  <c r="G31" i="73"/>
  <c r="F31" i="73"/>
  <c r="K30" i="73"/>
  <c r="G30" i="73"/>
  <c r="F30" i="73"/>
  <c r="K29" i="73"/>
  <c r="J29" i="73"/>
  <c r="G29" i="73"/>
  <c r="F29" i="73"/>
  <c r="L28" i="73"/>
  <c r="K28" i="73"/>
  <c r="G28" i="73"/>
  <c r="F28" i="73"/>
  <c r="K27" i="73"/>
  <c r="J27" i="73"/>
  <c r="G27" i="73"/>
  <c r="F27" i="73"/>
  <c r="K26" i="73"/>
  <c r="G26" i="73"/>
  <c r="F26" i="73"/>
  <c r="K25" i="73"/>
  <c r="J25" i="73"/>
  <c r="G25" i="73"/>
  <c r="F25" i="73"/>
  <c r="K24" i="73"/>
  <c r="G24" i="73"/>
  <c r="F24" i="73"/>
  <c r="K23" i="73"/>
  <c r="J23" i="73"/>
  <c r="G23" i="73"/>
  <c r="F23" i="73"/>
  <c r="K22" i="73"/>
  <c r="G22" i="73"/>
  <c r="F22" i="73"/>
  <c r="K21" i="73"/>
  <c r="J21" i="73"/>
  <c r="F21" i="73"/>
  <c r="K20" i="73"/>
  <c r="J20" i="73"/>
  <c r="G20" i="73"/>
  <c r="F20" i="73"/>
  <c r="K19" i="73"/>
  <c r="J19" i="73"/>
  <c r="G19" i="73"/>
  <c r="F19" i="73"/>
  <c r="K18" i="73"/>
  <c r="J18" i="73"/>
  <c r="G18" i="73"/>
  <c r="F18" i="73"/>
  <c r="K17" i="73"/>
  <c r="J17" i="73"/>
  <c r="G17" i="73"/>
  <c r="F17" i="73"/>
  <c r="C17" i="73"/>
  <c r="B17" i="73"/>
  <c r="K16" i="73"/>
  <c r="J16" i="73"/>
  <c r="G16" i="73"/>
  <c r="F16" i="73"/>
  <c r="C16" i="73"/>
  <c r="B16" i="73"/>
  <c r="K15" i="73"/>
  <c r="J15" i="73"/>
  <c r="G15" i="73"/>
  <c r="F15" i="73"/>
  <c r="B15" i="73"/>
  <c r="K14" i="73"/>
  <c r="G14" i="73"/>
  <c r="F14" i="73"/>
  <c r="C14" i="73"/>
  <c r="B14" i="73"/>
  <c r="K13" i="73"/>
  <c r="J13" i="73"/>
  <c r="G13" i="73"/>
  <c r="F13" i="73"/>
  <c r="B13" i="73"/>
  <c r="K12" i="73"/>
  <c r="J12" i="73"/>
  <c r="G12" i="73"/>
  <c r="F12" i="73"/>
  <c r="C12" i="73"/>
  <c r="B12" i="73"/>
  <c r="K11" i="73"/>
  <c r="G11" i="73"/>
  <c r="F11" i="73"/>
  <c r="C11" i="73"/>
  <c r="B11" i="73"/>
  <c r="J10" i="73"/>
  <c r="G10" i="73"/>
  <c r="F10" i="73"/>
  <c r="C10" i="73"/>
  <c r="K9" i="73"/>
  <c r="J9" i="73"/>
  <c r="G9" i="73"/>
  <c r="C9" i="73"/>
  <c r="B9" i="73"/>
  <c r="K8" i="73"/>
  <c r="J8" i="73"/>
  <c r="G8" i="73"/>
  <c r="F8" i="73"/>
  <c r="B8" i="73"/>
  <c r="K7" i="73"/>
  <c r="G7" i="73"/>
  <c r="B7" i="73"/>
  <c r="K6" i="73"/>
  <c r="G6" i="73"/>
  <c r="F6" i="73"/>
  <c r="C6" i="73"/>
  <c r="B6" i="73"/>
  <c r="J5" i="73"/>
  <c r="G5" i="73"/>
  <c r="F5" i="73"/>
  <c r="B5" i="73"/>
  <c r="K4" i="73"/>
  <c r="J4" i="73"/>
  <c r="F4" i="73"/>
  <c r="C4" i="73"/>
  <c r="K3" i="73"/>
  <c r="G3" i="73"/>
  <c r="F3" i="73"/>
  <c r="C3" i="73"/>
  <c r="B3" i="73"/>
  <c r="I1" i="73"/>
  <c r="H52" i="72"/>
  <c r="G52" i="72"/>
  <c r="F52" i="72"/>
  <c r="H51" i="72"/>
  <c r="G51" i="72"/>
  <c r="F51" i="72"/>
  <c r="H50" i="72"/>
  <c r="G50" i="72"/>
  <c r="F50" i="72"/>
  <c r="J49" i="72"/>
  <c r="G49" i="72"/>
  <c r="F49" i="72"/>
  <c r="H49" i="72" s="1"/>
  <c r="G48" i="72"/>
  <c r="F48" i="72"/>
  <c r="H48" i="72" s="1"/>
  <c r="G47" i="72"/>
  <c r="F47" i="72"/>
  <c r="H47" i="72" s="1"/>
  <c r="K46" i="72"/>
  <c r="J46" i="72"/>
  <c r="L46" i="72" s="1"/>
  <c r="G46" i="72"/>
  <c r="F46" i="72"/>
  <c r="H46" i="72" s="1"/>
  <c r="K45" i="72"/>
  <c r="J45" i="72"/>
  <c r="L45" i="72" s="1"/>
  <c r="G45" i="72"/>
  <c r="F45" i="72"/>
  <c r="H45" i="72" s="1"/>
  <c r="K44" i="72"/>
  <c r="J44" i="72"/>
  <c r="L44" i="72" s="1"/>
  <c r="G44" i="72"/>
  <c r="F44" i="72"/>
  <c r="H44" i="72" s="1"/>
  <c r="K43" i="72"/>
  <c r="J43" i="72"/>
  <c r="L43" i="72" s="1"/>
  <c r="G43" i="72"/>
  <c r="F43" i="72"/>
  <c r="H43" i="72" s="1"/>
  <c r="K42" i="72"/>
  <c r="J42" i="72"/>
  <c r="L42" i="72" s="1"/>
  <c r="G42" i="72"/>
  <c r="F42" i="72"/>
  <c r="H42" i="72" s="1"/>
  <c r="K41" i="72"/>
  <c r="J41" i="72"/>
  <c r="L41" i="72" s="1"/>
  <c r="G41" i="72"/>
  <c r="F41" i="72"/>
  <c r="H41" i="72" s="1"/>
  <c r="K40" i="72"/>
  <c r="J40" i="72"/>
  <c r="L40" i="72" s="1"/>
  <c r="G40" i="72"/>
  <c r="F40" i="72"/>
  <c r="H40" i="72" s="1"/>
  <c r="K39" i="72"/>
  <c r="J39" i="72"/>
  <c r="L39" i="72" s="1"/>
  <c r="G39" i="72"/>
  <c r="F39" i="72"/>
  <c r="H39" i="72" s="1"/>
  <c r="K38" i="72"/>
  <c r="J38" i="72"/>
  <c r="L38" i="72" s="1"/>
  <c r="G38" i="72"/>
  <c r="F38" i="72"/>
  <c r="H38" i="72" s="1"/>
  <c r="K37" i="72"/>
  <c r="J37" i="72"/>
  <c r="L37" i="72" s="1"/>
  <c r="G37" i="72"/>
  <c r="F37" i="72"/>
  <c r="H37" i="72" s="1"/>
  <c r="K36" i="72"/>
  <c r="J36" i="72"/>
  <c r="L36" i="72" s="1"/>
  <c r="G36" i="72"/>
  <c r="F36" i="72"/>
  <c r="H36" i="72" s="1"/>
  <c r="K35" i="72"/>
  <c r="J35" i="72"/>
  <c r="L35" i="72" s="1"/>
  <c r="G35" i="72"/>
  <c r="F35" i="72"/>
  <c r="H35" i="72" s="1"/>
  <c r="K34" i="72"/>
  <c r="J34" i="72"/>
  <c r="L34" i="72" s="1"/>
  <c r="G34" i="72"/>
  <c r="F34" i="72"/>
  <c r="H34" i="72" s="1"/>
  <c r="K33" i="72"/>
  <c r="J33" i="72"/>
  <c r="L33" i="72" s="1"/>
  <c r="G33" i="72"/>
  <c r="F33" i="72"/>
  <c r="H33" i="72" s="1"/>
  <c r="K32" i="72"/>
  <c r="J32" i="72"/>
  <c r="L32" i="72" s="1"/>
  <c r="G32" i="72"/>
  <c r="F32" i="72"/>
  <c r="H32" i="72" s="1"/>
  <c r="K31" i="72"/>
  <c r="J31" i="72"/>
  <c r="L31" i="72" s="1"/>
  <c r="G31" i="72"/>
  <c r="F31" i="72"/>
  <c r="H31" i="72" s="1"/>
  <c r="K30" i="72"/>
  <c r="J30" i="72"/>
  <c r="L30" i="72" s="1"/>
  <c r="G30" i="72"/>
  <c r="F30" i="72"/>
  <c r="H30" i="72" s="1"/>
  <c r="K29" i="72"/>
  <c r="J29" i="72"/>
  <c r="L29" i="72" s="1"/>
  <c r="G29" i="72"/>
  <c r="F29" i="72"/>
  <c r="H29" i="72" s="1"/>
  <c r="K28" i="72"/>
  <c r="J28" i="72"/>
  <c r="L28" i="72" s="1"/>
  <c r="G28" i="72"/>
  <c r="F28" i="72"/>
  <c r="H28" i="72" s="1"/>
  <c r="K27" i="72"/>
  <c r="J27" i="72"/>
  <c r="L27" i="72" s="1"/>
  <c r="G27" i="72"/>
  <c r="F27" i="72"/>
  <c r="H27" i="72" s="1"/>
  <c r="K26" i="72"/>
  <c r="J26" i="72"/>
  <c r="L26" i="72" s="1"/>
  <c r="G26" i="72"/>
  <c r="F26" i="72"/>
  <c r="H26" i="72" s="1"/>
  <c r="K25" i="72"/>
  <c r="J25" i="72"/>
  <c r="L25" i="72" s="1"/>
  <c r="G25" i="72"/>
  <c r="F25" i="72"/>
  <c r="H25" i="72" s="1"/>
  <c r="K24" i="72"/>
  <c r="J24" i="72"/>
  <c r="L24" i="72" s="1"/>
  <c r="G24" i="72"/>
  <c r="F24" i="72"/>
  <c r="H24" i="72" s="1"/>
  <c r="K23" i="72"/>
  <c r="J23" i="72"/>
  <c r="L23" i="72" s="1"/>
  <c r="G23" i="72"/>
  <c r="F23" i="72"/>
  <c r="H23" i="72" s="1"/>
  <c r="K22" i="72"/>
  <c r="J22" i="72"/>
  <c r="L22" i="72" s="1"/>
  <c r="G22" i="72"/>
  <c r="F22" i="72"/>
  <c r="H22" i="72" s="1"/>
  <c r="K21" i="72"/>
  <c r="J21" i="72"/>
  <c r="L21" i="72" s="1"/>
  <c r="G21" i="72"/>
  <c r="F21" i="72"/>
  <c r="H21" i="72" s="1"/>
  <c r="K20" i="72"/>
  <c r="J20" i="72"/>
  <c r="L20" i="72" s="1"/>
  <c r="G20" i="72"/>
  <c r="F20" i="72"/>
  <c r="H20" i="72" s="1"/>
  <c r="K19" i="72"/>
  <c r="J19" i="72"/>
  <c r="L19" i="72" s="1"/>
  <c r="G19" i="72"/>
  <c r="F19" i="72"/>
  <c r="H19" i="72" s="1"/>
  <c r="K18" i="72"/>
  <c r="J18" i="72"/>
  <c r="L18" i="72" s="1"/>
  <c r="G18" i="72"/>
  <c r="F18" i="72"/>
  <c r="H18" i="72" s="1"/>
  <c r="K17" i="72"/>
  <c r="J17" i="72"/>
  <c r="L17" i="72" s="1"/>
  <c r="G17" i="72"/>
  <c r="F17" i="72"/>
  <c r="H17" i="72" s="1"/>
  <c r="C17" i="72"/>
  <c r="B17" i="72"/>
  <c r="D17" i="72" s="1"/>
  <c r="K16" i="72"/>
  <c r="J16" i="72"/>
  <c r="L16" i="72" s="1"/>
  <c r="G16" i="72"/>
  <c r="F16" i="72"/>
  <c r="H16" i="72" s="1"/>
  <c r="C16" i="72"/>
  <c r="B16" i="72"/>
  <c r="D16" i="72" s="1"/>
  <c r="K15" i="72"/>
  <c r="J15" i="72"/>
  <c r="L15" i="72" s="1"/>
  <c r="G15" i="72"/>
  <c r="F15" i="72"/>
  <c r="H15" i="72" s="1"/>
  <c r="C15" i="72"/>
  <c r="B15" i="72"/>
  <c r="D15" i="72" s="1"/>
  <c r="K14" i="72"/>
  <c r="J14" i="72"/>
  <c r="L14" i="72" s="1"/>
  <c r="G14" i="72"/>
  <c r="F14" i="72"/>
  <c r="H14" i="72" s="1"/>
  <c r="C14" i="72"/>
  <c r="B14" i="72"/>
  <c r="D14" i="72" s="1"/>
  <c r="K13" i="72"/>
  <c r="J13" i="72"/>
  <c r="L13" i="72" s="1"/>
  <c r="G13" i="72"/>
  <c r="F13" i="72"/>
  <c r="H13" i="72" s="1"/>
  <c r="C13" i="72"/>
  <c r="B13" i="72"/>
  <c r="D13" i="72" s="1"/>
  <c r="K12" i="72"/>
  <c r="J12" i="72"/>
  <c r="L12" i="72" s="1"/>
  <c r="G12" i="72"/>
  <c r="F12" i="72"/>
  <c r="H12" i="72" s="1"/>
  <c r="C12" i="72"/>
  <c r="B12" i="72"/>
  <c r="D12" i="72" s="1"/>
  <c r="K11" i="72"/>
  <c r="J11" i="72"/>
  <c r="L11" i="72" s="1"/>
  <c r="G11" i="72"/>
  <c r="F11" i="72"/>
  <c r="H11" i="72" s="1"/>
  <c r="C11" i="72"/>
  <c r="B11" i="72"/>
  <c r="D11" i="72" s="1"/>
  <c r="K10" i="72"/>
  <c r="J10" i="72"/>
  <c r="L10" i="72" s="1"/>
  <c r="G10" i="72"/>
  <c r="F10" i="72"/>
  <c r="H10" i="72" s="1"/>
  <c r="C10" i="72"/>
  <c r="B10" i="72"/>
  <c r="D10" i="72" s="1"/>
  <c r="K9" i="72"/>
  <c r="J9" i="72"/>
  <c r="L9" i="72" s="1"/>
  <c r="G9" i="72"/>
  <c r="F9" i="72"/>
  <c r="H9" i="72" s="1"/>
  <c r="C9" i="72"/>
  <c r="B9" i="72"/>
  <c r="D9" i="72" s="1"/>
  <c r="K8" i="72"/>
  <c r="J8" i="72"/>
  <c r="L8" i="72" s="1"/>
  <c r="G8" i="72"/>
  <c r="F8" i="72"/>
  <c r="H8" i="72" s="1"/>
  <c r="C8" i="72"/>
  <c r="B8" i="72"/>
  <c r="D8" i="72" s="1"/>
  <c r="K7" i="72"/>
  <c r="J7" i="72"/>
  <c r="L7" i="72" s="1"/>
  <c r="G7" i="72"/>
  <c r="F7" i="72"/>
  <c r="H7" i="72" s="1"/>
  <c r="C7" i="72"/>
  <c r="B7" i="72"/>
  <c r="D7" i="72" s="1"/>
  <c r="K6" i="72"/>
  <c r="J6" i="72"/>
  <c r="L6" i="72" s="1"/>
  <c r="G6" i="72"/>
  <c r="F6" i="72"/>
  <c r="H6" i="72" s="1"/>
  <c r="C6" i="72"/>
  <c r="B6" i="72"/>
  <c r="D6" i="72" s="1"/>
  <c r="K5" i="72"/>
  <c r="J5" i="72"/>
  <c r="L5" i="72" s="1"/>
  <c r="G5" i="72"/>
  <c r="F5" i="72"/>
  <c r="H5" i="72" s="1"/>
  <c r="C5" i="72"/>
  <c r="B5" i="72"/>
  <c r="D5" i="72" s="1"/>
  <c r="K4" i="72"/>
  <c r="J4" i="72"/>
  <c r="L4" i="72" s="1"/>
  <c r="G4" i="72"/>
  <c r="F4" i="72"/>
  <c r="H4" i="72" s="1"/>
  <c r="C4" i="72"/>
  <c r="B4" i="72"/>
  <c r="D4" i="72" s="1"/>
  <c r="K3" i="72"/>
  <c r="K47" i="72" s="1"/>
  <c r="J3" i="72"/>
  <c r="J47" i="72" s="1"/>
  <c r="L47" i="72" s="1"/>
  <c r="G3" i="72"/>
  <c r="G53" i="72" s="1"/>
  <c r="F3" i="72"/>
  <c r="H3" i="72" s="1"/>
  <c r="C3" i="72"/>
  <c r="C18" i="72" s="1"/>
  <c r="K51" i="72" s="1"/>
  <c r="B3" i="72"/>
  <c r="B18" i="72" s="1"/>
  <c r="I1" i="72"/>
  <c r="G52" i="71"/>
  <c r="H52" i="71" s="1"/>
  <c r="F52" i="71"/>
  <c r="G51" i="71"/>
  <c r="H51" i="71" s="1"/>
  <c r="F51" i="71"/>
  <c r="G50" i="71"/>
  <c r="H50" i="71" s="1"/>
  <c r="F50" i="71"/>
  <c r="J49" i="71"/>
  <c r="H49" i="71"/>
  <c r="G49" i="71"/>
  <c r="F49" i="71"/>
  <c r="G48" i="71"/>
  <c r="F48" i="71"/>
  <c r="H48" i="71" s="1"/>
  <c r="H47" i="71"/>
  <c r="G47" i="71"/>
  <c r="F47" i="71"/>
  <c r="L46" i="71"/>
  <c r="K46" i="71"/>
  <c r="J46" i="71"/>
  <c r="G46" i="71"/>
  <c r="F46" i="71"/>
  <c r="H46" i="71" s="1"/>
  <c r="L45" i="71"/>
  <c r="K45" i="71"/>
  <c r="J45" i="71"/>
  <c r="H45" i="71"/>
  <c r="G45" i="71"/>
  <c r="F45" i="71"/>
  <c r="L44" i="71"/>
  <c r="K44" i="71"/>
  <c r="J44" i="71"/>
  <c r="G44" i="71"/>
  <c r="F44" i="71"/>
  <c r="H44" i="71" s="1"/>
  <c r="L43" i="71"/>
  <c r="K43" i="71"/>
  <c r="J43" i="71"/>
  <c r="G43" i="71"/>
  <c r="F43" i="71"/>
  <c r="H43" i="71" s="1"/>
  <c r="L42" i="71"/>
  <c r="K42" i="71"/>
  <c r="J42" i="71"/>
  <c r="G42" i="71"/>
  <c r="F42" i="71"/>
  <c r="H42" i="71" s="1"/>
  <c r="L41" i="71"/>
  <c r="K41" i="71"/>
  <c r="J41" i="71"/>
  <c r="G41" i="71"/>
  <c r="F41" i="71"/>
  <c r="H41" i="71" s="1"/>
  <c r="L40" i="71"/>
  <c r="K40" i="71"/>
  <c r="J40" i="71"/>
  <c r="G40" i="71"/>
  <c r="F40" i="71"/>
  <c r="H40" i="71" s="1"/>
  <c r="L39" i="71"/>
  <c r="K39" i="71"/>
  <c r="J39" i="71"/>
  <c r="G39" i="71"/>
  <c r="F39" i="71"/>
  <c r="H39" i="71" s="1"/>
  <c r="L38" i="71"/>
  <c r="K38" i="71"/>
  <c r="J38" i="71"/>
  <c r="G38" i="71"/>
  <c r="F38" i="71"/>
  <c r="H38" i="71" s="1"/>
  <c r="L37" i="71"/>
  <c r="K37" i="71"/>
  <c r="J37" i="71"/>
  <c r="G37" i="71"/>
  <c r="F37" i="71"/>
  <c r="H37" i="71" s="1"/>
  <c r="L36" i="71"/>
  <c r="K36" i="71"/>
  <c r="J36" i="71"/>
  <c r="G36" i="71"/>
  <c r="F36" i="71"/>
  <c r="H36" i="71" s="1"/>
  <c r="L35" i="71"/>
  <c r="K35" i="71"/>
  <c r="J35" i="71"/>
  <c r="G35" i="71"/>
  <c r="F35" i="71"/>
  <c r="H35" i="71" s="1"/>
  <c r="L34" i="71"/>
  <c r="K34" i="71"/>
  <c r="J34" i="71"/>
  <c r="G34" i="71"/>
  <c r="F34" i="71"/>
  <c r="H34" i="71" s="1"/>
  <c r="L33" i="71"/>
  <c r="K33" i="71"/>
  <c r="J33" i="71"/>
  <c r="G33" i="71"/>
  <c r="F33" i="71"/>
  <c r="H33" i="71" s="1"/>
  <c r="L32" i="71"/>
  <c r="K32" i="71"/>
  <c r="J32" i="71"/>
  <c r="G32" i="71"/>
  <c r="F32" i="71"/>
  <c r="H32" i="71" s="1"/>
  <c r="L31" i="71"/>
  <c r="K31" i="71"/>
  <c r="J31" i="71"/>
  <c r="G31" i="71"/>
  <c r="F31" i="71"/>
  <c r="H31" i="71" s="1"/>
  <c r="L30" i="71"/>
  <c r="K30" i="71"/>
  <c r="J30" i="71"/>
  <c r="G30" i="71"/>
  <c r="F30" i="71"/>
  <c r="H30" i="71" s="1"/>
  <c r="L29" i="71"/>
  <c r="K29" i="71"/>
  <c r="J29" i="71"/>
  <c r="G29" i="71"/>
  <c r="F29" i="71"/>
  <c r="H29" i="71" s="1"/>
  <c r="L28" i="71"/>
  <c r="K28" i="71"/>
  <c r="J28" i="71"/>
  <c r="G28" i="71"/>
  <c r="F28" i="71"/>
  <c r="H28" i="71" s="1"/>
  <c r="L27" i="71"/>
  <c r="K27" i="71"/>
  <c r="J27" i="71"/>
  <c r="G27" i="71"/>
  <c r="F27" i="71"/>
  <c r="H27" i="71" s="1"/>
  <c r="L26" i="71"/>
  <c r="K26" i="71"/>
  <c r="J26" i="71"/>
  <c r="G26" i="71"/>
  <c r="F26" i="71"/>
  <c r="H26" i="71" s="1"/>
  <c r="L25" i="71"/>
  <c r="K25" i="71"/>
  <c r="J25" i="71"/>
  <c r="G25" i="71"/>
  <c r="F25" i="71"/>
  <c r="H25" i="71" s="1"/>
  <c r="L24" i="71"/>
  <c r="K24" i="71"/>
  <c r="J24" i="71"/>
  <c r="G24" i="71"/>
  <c r="F24" i="71"/>
  <c r="H24" i="71" s="1"/>
  <c r="L23" i="71"/>
  <c r="K23" i="71"/>
  <c r="J23" i="71"/>
  <c r="G23" i="71"/>
  <c r="F23" i="71"/>
  <c r="H23" i="71" s="1"/>
  <c r="L22" i="71"/>
  <c r="K22" i="71"/>
  <c r="J22" i="71"/>
  <c r="G22" i="71"/>
  <c r="F22" i="71"/>
  <c r="H22" i="71" s="1"/>
  <c r="K21" i="71"/>
  <c r="J21" i="71"/>
  <c r="L21" i="71" s="1"/>
  <c r="G21" i="71"/>
  <c r="F21" i="71"/>
  <c r="H21" i="71" s="1"/>
  <c r="L20" i="71"/>
  <c r="K20" i="71"/>
  <c r="J20" i="71"/>
  <c r="G20" i="71"/>
  <c r="F20" i="71"/>
  <c r="H20" i="71" s="1"/>
  <c r="K19" i="71"/>
  <c r="J19" i="71"/>
  <c r="L19" i="71" s="1"/>
  <c r="G19" i="71"/>
  <c r="F19" i="71"/>
  <c r="H19" i="71" s="1"/>
  <c r="L18" i="71"/>
  <c r="K18" i="71"/>
  <c r="J18" i="71"/>
  <c r="G18" i="71"/>
  <c r="F18" i="71"/>
  <c r="H18" i="71" s="1"/>
  <c r="K17" i="71"/>
  <c r="J17" i="71"/>
  <c r="L17" i="71" s="1"/>
  <c r="H17" i="71"/>
  <c r="G17" i="71"/>
  <c r="F17" i="71"/>
  <c r="C17" i="71"/>
  <c r="B17" i="71"/>
  <c r="D17" i="71" s="1"/>
  <c r="K16" i="71"/>
  <c r="J16" i="71"/>
  <c r="L16" i="71" s="1"/>
  <c r="G16" i="71"/>
  <c r="F16" i="71"/>
  <c r="H16" i="71" s="1"/>
  <c r="D16" i="71"/>
  <c r="C16" i="71"/>
  <c r="B16" i="71"/>
  <c r="K15" i="71"/>
  <c r="J15" i="71"/>
  <c r="L15" i="71" s="1"/>
  <c r="G15" i="71"/>
  <c r="F15" i="71"/>
  <c r="H15" i="71" s="1"/>
  <c r="C15" i="71"/>
  <c r="B15" i="71"/>
  <c r="D15" i="71" s="1"/>
  <c r="L14" i="71"/>
  <c r="K14" i="71"/>
  <c r="J14" i="71"/>
  <c r="G14" i="71"/>
  <c r="F14" i="71"/>
  <c r="H14" i="71" s="1"/>
  <c r="C14" i="71"/>
  <c r="B14" i="71"/>
  <c r="D14" i="71" s="1"/>
  <c r="K13" i="71"/>
  <c r="J13" i="71"/>
  <c r="L13" i="71" s="1"/>
  <c r="H13" i="71"/>
  <c r="G13" i="71"/>
  <c r="F13" i="71"/>
  <c r="C13" i="71"/>
  <c r="B13" i="71"/>
  <c r="D13" i="71" s="1"/>
  <c r="K12" i="71"/>
  <c r="J12" i="71"/>
  <c r="L12" i="71" s="1"/>
  <c r="G12" i="71"/>
  <c r="F12" i="71"/>
  <c r="H12" i="71" s="1"/>
  <c r="D12" i="71"/>
  <c r="C12" i="71"/>
  <c r="B12" i="71"/>
  <c r="K11" i="71"/>
  <c r="J11" i="71"/>
  <c r="L11" i="71" s="1"/>
  <c r="G11" i="71"/>
  <c r="F11" i="71"/>
  <c r="H11" i="71" s="1"/>
  <c r="C11" i="71"/>
  <c r="B11" i="71"/>
  <c r="D11" i="71" s="1"/>
  <c r="L10" i="71"/>
  <c r="K10" i="71"/>
  <c r="J10" i="71"/>
  <c r="G10" i="71"/>
  <c r="F10" i="71"/>
  <c r="H10" i="71" s="1"/>
  <c r="C10" i="71"/>
  <c r="B10" i="71"/>
  <c r="D10" i="71" s="1"/>
  <c r="K9" i="71"/>
  <c r="J9" i="71"/>
  <c r="L9" i="71" s="1"/>
  <c r="H9" i="71"/>
  <c r="G9" i="71"/>
  <c r="F9" i="71"/>
  <c r="C9" i="71"/>
  <c r="B9" i="71"/>
  <c r="D9" i="71" s="1"/>
  <c r="K8" i="71"/>
  <c r="J8" i="71"/>
  <c r="L8" i="71" s="1"/>
  <c r="G8" i="71"/>
  <c r="F8" i="71"/>
  <c r="H8" i="71" s="1"/>
  <c r="C8" i="71"/>
  <c r="B8" i="71"/>
  <c r="D8" i="71" s="1"/>
  <c r="K7" i="71"/>
  <c r="J7" i="71"/>
  <c r="L7" i="71" s="1"/>
  <c r="G7" i="71"/>
  <c r="F7" i="71"/>
  <c r="H7" i="71" s="1"/>
  <c r="C7" i="71"/>
  <c r="B7" i="71"/>
  <c r="D7" i="71" s="1"/>
  <c r="K6" i="71"/>
  <c r="J6" i="71"/>
  <c r="L6" i="71" s="1"/>
  <c r="G6" i="71"/>
  <c r="F6" i="71"/>
  <c r="H6" i="71" s="1"/>
  <c r="C6" i="71"/>
  <c r="B6" i="71"/>
  <c r="D6" i="71" s="1"/>
  <c r="K5" i="71"/>
  <c r="J5" i="71"/>
  <c r="L5" i="71" s="1"/>
  <c r="G5" i="71"/>
  <c r="F5" i="71"/>
  <c r="H5" i="71" s="1"/>
  <c r="C5" i="71"/>
  <c r="B5" i="71"/>
  <c r="D5" i="71" s="1"/>
  <c r="K4" i="71"/>
  <c r="J4" i="71"/>
  <c r="L4" i="71" s="1"/>
  <c r="G4" i="71"/>
  <c r="F4" i="71"/>
  <c r="H4" i="71" s="1"/>
  <c r="C4" i="71"/>
  <c r="B4" i="71"/>
  <c r="D4" i="71" s="1"/>
  <c r="K3" i="71"/>
  <c r="K47" i="71" s="1"/>
  <c r="J3" i="71"/>
  <c r="G3" i="71"/>
  <c r="F3" i="71"/>
  <c r="C3" i="71"/>
  <c r="C18" i="71" s="1"/>
  <c r="B3" i="71"/>
  <c r="I1" i="71"/>
  <c r="G52" i="70"/>
  <c r="F52" i="70"/>
  <c r="H52" i="70" s="1"/>
  <c r="G51" i="70"/>
  <c r="F51" i="70"/>
  <c r="G50" i="70"/>
  <c r="F50" i="70"/>
  <c r="H50" i="70" s="1"/>
  <c r="J49" i="70"/>
  <c r="H49" i="70"/>
  <c r="G49" i="70"/>
  <c r="F49" i="70"/>
  <c r="H48" i="70"/>
  <c r="G48" i="70"/>
  <c r="F48" i="70"/>
  <c r="H47" i="70"/>
  <c r="G47" i="70"/>
  <c r="F47" i="70"/>
  <c r="L46" i="70"/>
  <c r="K46" i="70"/>
  <c r="J46" i="70"/>
  <c r="H46" i="70"/>
  <c r="G46" i="70"/>
  <c r="F46" i="70"/>
  <c r="L45" i="70"/>
  <c r="K45" i="70"/>
  <c r="J45" i="70"/>
  <c r="H45" i="70"/>
  <c r="G45" i="70"/>
  <c r="F45" i="70"/>
  <c r="L44" i="70"/>
  <c r="K44" i="70"/>
  <c r="J44" i="70"/>
  <c r="H44" i="70"/>
  <c r="G44" i="70"/>
  <c r="F44" i="70"/>
  <c r="L43" i="70"/>
  <c r="K43" i="70"/>
  <c r="J43" i="70"/>
  <c r="H43" i="70"/>
  <c r="G43" i="70"/>
  <c r="F43" i="70"/>
  <c r="L42" i="70"/>
  <c r="K42" i="70"/>
  <c r="J42" i="70"/>
  <c r="H42" i="70"/>
  <c r="G42" i="70"/>
  <c r="F42" i="70"/>
  <c r="L41" i="70"/>
  <c r="K41" i="70"/>
  <c r="J41" i="70"/>
  <c r="H41" i="70"/>
  <c r="G41" i="70"/>
  <c r="F41" i="70"/>
  <c r="L40" i="70"/>
  <c r="K40" i="70"/>
  <c r="J40" i="70"/>
  <c r="H40" i="70"/>
  <c r="G40" i="70"/>
  <c r="F40" i="70"/>
  <c r="L39" i="70"/>
  <c r="K39" i="70"/>
  <c r="J39" i="70"/>
  <c r="H39" i="70"/>
  <c r="G39" i="70"/>
  <c r="F39" i="70"/>
  <c r="L38" i="70"/>
  <c r="K38" i="70"/>
  <c r="J38" i="70"/>
  <c r="H38" i="70"/>
  <c r="G38" i="70"/>
  <c r="F38" i="70"/>
  <c r="L37" i="70"/>
  <c r="K37" i="70"/>
  <c r="J37" i="70"/>
  <c r="H37" i="70"/>
  <c r="G37" i="70"/>
  <c r="F37" i="70"/>
  <c r="L36" i="70"/>
  <c r="K36" i="70"/>
  <c r="J36" i="70"/>
  <c r="H36" i="70"/>
  <c r="G36" i="70"/>
  <c r="F36" i="70"/>
  <c r="L35" i="70"/>
  <c r="K35" i="70"/>
  <c r="J35" i="70"/>
  <c r="H35" i="70"/>
  <c r="G35" i="70"/>
  <c r="F35" i="70"/>
  <c r="L34" i="70"/>
  <c r="K34" i="70"/>
  <c r="J34" i="70"/>
  <c r="H34" i="70"/>
  <c r="G34" i="70"/>
  <c r="F34" i="70"/>
  <c r="L33" i="70"/>
  <c r="K33" i="70"/>
  <c r="J33" i="70"/>
  <c r="H33" i="70"/>
  <c r="G33" i="70"/>
  <c r="F33" i="70"/>
  <c r="L32" i="70"/>
  <c r="K32" i="70"/>
  <c r="J32" i="70"/>
  <c r="H32" i="70"/>
  <c r="G32" i="70"/>
  <c r="F32" i="70"/>
  <c r="L31" i="70"/>
  <c r="K31" i="70"/>
  <c r="J31" i="70"/>
  <c r="H31" i="70"/>
  <c r="G31" i="70"/>
  <c r="F31" i="70"/>
  <c r="L30" i="70"/>
  <c r="K30" i="70"/>
  <c r="J30" i="70"/>
  <c r="H30" i="70"/>
  <c r="G30" i="70"/>
  <c r="F30" i="70"/>
  <c r="L29" i="70"/>
  <c r="K29" i="70"/>
  <c r="J29" i="70"/>
  <c r="H29" i="70"/>
  <c r="G29" i="70"/>
  <c r="F29" i="70"/>
  <c r="L28" i="70"/>
  <c r="K28" i="70"/>
  <c r="J28" i="70"/>
  <c r="H28" i="70"/>
  <c r="G28" i="70"/>
  <c r="F28" i="70"/>
  <c r="L27" i="70"/>
  <c r="K27" i="70"/>
  <c r="J27" i="70"/>
  <c r="H27" i="70"/>
  <c r="G27" i="70"/>
  <c r="F27" i="70"/>
  <c r="L26" i="70"/>
  <c r="K26" i="70"/>
  <c r="J26" i="70"/>
  <c r="H26" i="70"/>
  <c r="G26" i="70"/>
  <c r="F26" i="70"/>
  <c r="L25" i="70"/>
  <c r="K25" i="70"/>
  <c r="J25" i="70"/>
  <c r="G25" i="70"/>
  <c r="H25" i="70" s="1"/>
  <c r="F25" i="70"/>
  <c r="L24" i="70"/>
  <c r="K24" i="70"/>
  <c r="J24" i="70"/>
  <c r="H24" i="70"/>
  <c r="G24" i="70"/>
  <c r="F24" i="70"/>
  <c r="L23" i="70"/>
  <c r="K23" i="70"/>
  <c r="J23" i="70"/>
  <c r="G23" i="70"/>
  <c r="H23" i="70" s="1"/>
  <c r="F23" i="70"/>
  <c r="L22" i="70"/>
  <c r="K22" i="70"/>
  <c r="J22" i="70"/>
  <c r="H22" i="70"/>
  <c r="G22" i="70"/>
  <c r="F22" i="70"/>
  <c r="L21" i="70"/>
  <c r="K21" i="70"/>
  <c r="J21" i="70"/>
  <c r="G21" i="70"/>
  <c r="H21" i="70" s="1"/>
  <c r="F21" i="70"/>
  <c r="L20" i="70"/>
  <c r="K20" i="70"/>
  <c r="J20" i="70"/>
  <c r="H20" i="70"/>
  <c r="G20" i="70"/>
  <c r="F20" i="70"/>
  <c r="L19" i="70"/>
  <c r="K19" i="70"/>
  <c r="J19" i="70"/>
  <c r="G19" i="70"/>
  <c r="H19" i="70" s="1"/>
  <c r="F19" i="70"/>
  <c r="L18" i="70"/>
  <c r="K18" i="70"/>
  <c r="J18" i="70"/>
  <c r="H18" i="70"/>
  <c r="G18" i="70"/>
  <c r="F18" i="70"/>
  <c r="K17" i="70"/>
  <c r="L17" i="70" s="1"/>
  <c r="J17" i="70"/>
  <c r="G17" i="70"/>
  <c r="H17" i="70" s="1"/>
  <c r="F17" i="70"/>
  <c r="D17" i="70"/>
  <c r="C17" i="70"/>
  <c r="B17" i="70"/>
  <c r="L16" i="70"/>
  <c r="K16" i="70"/>
  <c r="J16" i="70"/>
  <c r="G16" i="70"/>
  <c r="H16" i="70" s="1"/>
  <c r="F16" i="70"/>
  <c r="C16" i="70"/>
  <c r="D16" i="70" s="1"/>
  <c r="B16" i="70"/>
  <c r="L15" i="70"/>
  <c r="K15" i="70"/>
  <c r="J15" i="70"/>
  <c r="G15" i="70"/>
  <c r="H15" i="70" s="1"/>
  <c r="F15" i="70"/>
  <c r="C15" i="70"/>
  <c r="D15" i="70" s="1"/>
  <c r="B15" i="70"/>
  <c r="L14" i="70"/>
  <c r="K14" i="70"/>
  <c r="J14" i="70"/>
  <c r="G14" i="70"/>
  <c r="H14" i="70" s="1"/>
  <c r="F14" i="70"/>
  <c r="C14" i="70"/>
  <c r="D14" i="70" s="1"/>
  <c r="B14" i="70"/>
  <c r="K13" i="70"/>
  <c r="L13" i="70" s="1"/>
  <c r="J13" i="70"/>
  <c r="G13" i="70"/>
  <c r="H13" i="70" s="1"/>
  <c r="F13" i="70"/>
  <c r="C13" i="70"/>
  <c r="D13" i="70" s="1"/>
  <c r="B13" i="70"/>
  <c r="L12" i="70"/>
  <c r="K12" i="70"/>
  <c r="J12" i="70"/>
  <c r="G12" i="70"/>
  <c r="H12" i="70" s="1"/>
  <c r="F12" i="70"/>
  <c r="D12" i="70"/>
  <c r="C12" i="70"/>
  <c r="B12" i="70"/>
  <c r="K11" i="70"/>
  <c r="L11" i="70" s="1"/>
  <c r="J11" i="70"/>
  <c r="H11" i="70"/>
  <c r="G11" i="70"/>
  <c r="F11" i="70"/>
  <c r="C11" i="70"/>
  <c r="B11" i="70"/>
  <c r="D11" i="70" s="1"/>
  <c r="K10" i="70"/>
  <c r="J10" i="70"/>
  <c r="L10" i="70" s="1"/>
  <c r="H10" i="70"/>
  <c r="G10" i="70"/>
  <c r="F10" i="70"/>
  <c r="C10" i="70"/>
  <c r="D10" i="70" s="1"/>
  <c r="B10" i="70"/>
  <c r="K9" i="70"/>
  <c r="J9" i="70"/>
  <c r="L9" i="70" s="1"/>
  <c r="H9" i="70"/>
  <c r="G9" i="70"/>
  <c r="F9" i="70"/>
  <c r="C9" i="70"/>
  <c r="D9" i="70" s="1"/>
  <c r="B9" i="70"/>
  <c r="K8" i="70"/>
  <c r="L8" i="70" s="1"/>
  <c r="J8" i="70"/>
  <c r="G8" i="70"/>
  <c r="F8" i="70"/>
  <c r="C8" i="70"/>
  <c r="B8" i="70"/>
  <c r="D8" i="70" s="1"/>
  <c r="L7" i="70"/>
  <c r="K7" i="70"/>
  <c r="J7" i="70"/>
  <c r="G7" i="70"/>
  <c r="H7" i="70" s="1"/>
  <c r="F7" i="70"/>
  <c r="C7" i="70"/>
  <c r="B7" i="70"/>
  <c r="K6" i="70"/>
  <c r="J6" i="70"/>
  <c r="L6" i="70" s="1"/>
  <c r="G6" i="70"/>
  <c r="H6" i="70" s="1"/>
  <c r="F6" i="70"/>
  <c r="D6" i="70"/>
  <c r="C6" i="70"/>
  <c r="B6" i="70"/>
  <c r="K5" i="70"/>
  <c r="J5" i="70"/>
  <c r="L5" i="70" s="1"/>
  <c r="G5" i="70"/>
  <c r="F5" i="70"/>
  <c r="H5" i="70" s="1"/>
  <c r="D5" i="70"/>
  <c r="C5" i="70"/>
  <c r="B5" i="70"/>
  <c r="K4" i="70"/>
  <c r="J4" i="70"/>
  <c r="L4" i="70" s="1"/>
  <c r="G4" i="70"/>
  <c r="F4" i="70"/>
  <c r="D4" i="70"/>
  <c r="C4" i="70"/>
  <c r="B4" i="70"/>
  <c r="K3" i="70"/>
  <c r="L3" i="70" s="1"/>
  <c r="J3" i="70"/>
  <c r="G3" i="70"/>
  <c r="F3" i="70"/>
  <c r="F53" i="70" s="1"/>
  <c r="C3" i="70"/>
  <c r="C18" i="70" s="1"/>
  <c r="B3" i="70"/>
  <c r="B18" i="70" s="1"/>
  <c r="I1" i="70"/>
  <c r="G52" i="69"/>
  <c r="F52" i="69"/>
  <c r="H52" i="69" s="1"/>
  <c r="H51" i="69"/>
  <c r="G51" i="69"/>
  <c r="F51" i="69"/>
  <c r="G50" i="69"/>
  <c r="F50" i="69"/>
  <c r="H50" i="69" s="1"/>
  <c r="J49" i="69"/>
  <c r="G49" i="69"/>
  <c r="F49" i="69"/>
  <c r="H49" i="69" s="1"/>
  <c r="H48" i="69"/>
  <c r="G48" i="69"/>
  <c r="F48" i="69"/>
  <c r="G47" i="69"/>
  <c r="F47" i="69"/>
  <c r="H47" i="69" s="1"/>
  <c r="K46" i="69"/>
  <c r="J46" i="69"/>
  <c r="L46" i="69" s="1"/>
  <c r="H46" i="69"/>
  <c r="G46" i="69"/>
  <c r="F46" i="69"/>
  <c r="K45" i="69"/>
  <c r="J45" i="69"/>
  <c r="L45" i="69" s="1"/>
  <c r="G45" i="69"/>
  <c r="F45" i="69"/>
  <c r="H45" i="69" s="1"/>
  <c r="K44" i="69"/>
  <c r="J44" i="69"/>
  <c r="G44" i="69"/>
  <c r="F44" i="69"/>
  <c r="H44" i="69" s="1"/>
  <c r="K43" i="69"/>
  <c r="J43" i="69"/>
  <c r="L43" i="69" s="1"/>
  <c r="H43" i="69"/>
  <c r="G43" i="69"/>
  <c r="F43" i="69"/>
  <c r="K42" i="69"/>
  <c r="J42" i="69"/>
  <c r="G42" i="69"/>
  <c r="F42" i="69"/>
  <c r="H42" i="69" s="1"/>
  <c r="L41" i="69"/>
  <c r="K41" i="69"/>
  <c r="J41" i="69"/>
  <c r="H41" i="69"/>
  <c r="G41" i="69"/>
  <c r="F41" i="69"/>
  <c r="K40" i="69"/>
  <c r="J40" i="69"/>
  <c r="L40" i="69" s="1"/>
  <c r="H40" i="69"/>
  <c r="G40" i="69"/>
  <c r="F40" i="69"/>
  <c r="L39" i="69"/>
  <c r="K39" i="69"/>
  <c r="J39" i="69"/>
  <c r="G39" i="69"/>
  <c r="F39" i="69"/>
  <c r="H39" i="69" s="1"/>
  <c r="K38" i="69"/>
  <c r="J38" i="69"/>
  <c r="H38" i="69"/>
  <c r="G38" i="69"/>
  <c r="F38" i="69"/>
  <c r="K37" i="69"/>
  <c r="J37" i="69"/>
  <c r="L37" i="69" s="1"/>
  <c r="G37" i="69"/>
  <c r="F37" i="69"/>
  <c r="H37" i="69" s="1"/>
  <c r="K36" i="69"/>
  <c r="J36" i="69"/>
  <c r="G36" i="69"/>
  <c r="F36" i="69"/>
  <c r="H36" i="69" s="1"/>
  <c r="K35" i="69"/>
  <c r="J35" i="69"/>
  <c r="L35" i="69" s="1"/>
  <c r="H35" i="69"/>
  <c r="G35" i="69"/>
  <c r="F35" i="69"/>
  <c r="K34" i="69"/>
  <c r="J34" i="69"/>
  <c r="G34" i="69"/>
  <c r="F34" i="69"/>
  <c r="H34" i="69" s="1"/>
  <c r="L33" i="69"/>
  <c r="K33" i="69"/>
  <c r="J33" i="69"/>
  <c r="H33" i="69"/>
  <c r="G33" i="69"/>
  <c r="F33" i="69"/>
  <c r="K32" i="69"/>
  <c r="J32" i="69"/>
  <c r="L32" i="69" s="1"/>
  <c r="H32" i="69"/>
  <c r="G32" i="69"/>
  <c r="F32" i="69"/>
  <c r="K31" i="69"/>
  <c r="L31" i="69" s="1"/>
  <c r="J31" i="69"/>
  <c r="G31" i="69"/>
  <c r="F31" i="69"/>
  <c r="H31" i="69" s="1"/>
  <c r="K30" i="69"/>
  <c r="J30" i="69"/>
  <c r="L30" i="69" s="1"/>
  <c r="H30" i="69"/>
  <c r="G30" i="69"/>
  <c r="F30" i="69"/>
  <c r="K29" i="69"/>
  <c r="J29" i="69"/>
  <c r="L29" i="69" s="1"/>
  <c r="G29" i="69"/>
  <c r="F29" i="69"/>
  <c r="H29" i="69" s="1"/>
  <c r="K28" i="69"/>
  <c r="J28" i="69"/>
  <c r="G28" i="69"/>
  <c r="F28" i="69"/>
  <c r="H28" i="69" s="1"/>
  <c r="K27" i="69"/>
  <c r="J27" i="69"/>
  <c r="L27" i="69" s="1"/>
  <c r="H27" i="69"/>
  <c r="G27" i="69"/>
  <c r="F27" i="69"/>
  <c r="K26" i="69"/>
  <c r="J26" i="69"/>
  <c r="G26" i="69"/>
  <c r="F26" i="69"/>
  <c r="H26" i="69" s="1"/>
  <c r="L25" i="69"/>
  <c r="K25" i="69"/>
  <c r="J25" i="69"/>
  <c r="H25" i="69"/>
  <c r="G25" i="69"/>
  <c r="F25" i="69"/>
  <c r="K24" i="69"/>
  <c r="J24" i="69"/>
  <c r="L24" i="69" s="1"/>
  <c r="H24" i="69"/>
  <c r="G24" i="69"/>
  <c r="F24" i="69"/>
  <c r="L23" i="69"/>
  <c r="K23" i="69"/>
  <c r="J23" i="69"/>
  <c r="G23" i="69"/>
  <c r="F23" i="69"/>
  <c r="H23" i="69" s="1"/>
  <c r="K22" i="69"/>
  <c r="J22" i="69"/>
  <c r="L22" i="69" s="1"/>
  <c r="H22" i="69"/>
  <c r="G22" i="69"/>
  <c r="F22" i="69"/>
  <c r="K21" i="69"/>
  <c r="J21" i="69"/>
  <c r="L21" i="69" s="1"/>
  <c r="G21" i="69"/>
  <c r="F21" i="69"/>
  <c r="H21" i="69" s="1"/>
  <c r="K20" i="69"/>
  <c r="J20" i="69"/>
  <c r="G20" i="69"/>
  <c r="F20" i="69"/>
  <c r="H20" i="69" s="1"/>
  <c r="K19" i="69"/>
  <c r="J19" i="69"/>
  <c r="L19" i="69" s="1"/>
  <c r="H19" i="69"/>
  <c r="G19" i="69"/>
  <c r="F19" i="69"/>
  <c r="K18" i="69"/>
  <c r="J18" i="69"/>
  <c r="G18" i="69"/>
  <c r="F18" i="69"/>
  <c r="H18" i="69" s="1"/>
  <c r="L17" i="69"/>
  <c r="K17" i="69"/>
  <c r="J17" i="69"/>
  <c r="G17" i="69"/>
  <c r="F17" i="69"/>
  <c r="H17" i="69" s="1"/>
  <c r="D17" i="69"/>
  <c r="C17" i="69"/>
  <c r="B17" i="69"/>
  <c r="L16" i="69"/>
  <c r="K16" i="69"/>
  <c r="J16" i="69"/>
  <c r="G16" i="69"/>
  <c r="F16" i="69"/>
  <c r="H16" i="69" s="1"/>
  <c r="C16" i="69"/>
  <c r="B16" i="69"/>
  <c r="K15" i="69"/>
  <c r="L15" i="69" s="1"/>
  <c r="J15" i="69"/>
  <c r="G15" i="69"/>
  <c r="F15" i="69"/>
  <c r="H15" i="69" s="1"/>
  <c r="C15" i="69"/>
  <c r="B15" i="69"/>
  <c r="D15" i="69" s="1"/>
  <c r="K14" i="69"/>
  <c r="J14" i="69"/>
  <c r="G14" i="69"/>
  <c r="F14" i="69"/>
  <c r="H14" i="69" s="1"/>
  <c r="C14" i="69"/>
  <c r="B14" i="69"/>
  <c r="D14" i="69" s="1"/>
  <c r="L13" i="69"/>
  <c r="K13" i="69"/>
  <c r="J13" i="69"/>
  <c r="G13" i="69"/>
  <c r="F13" i="69"/>
  <c r="C13" i="69"/>
  <c r="B13" i="69"/>
  <c r="D13" i="69" s="1"/>
  <c r="L12" i="69"/>
  <c r="K12" i="69"/>
  <c r="J12" i="69"/>
  <c r="H12" i="69"/>
  <c r="G12" i="69"/>
  <c r="F12" i="69"/>
  <c r="C12" i="69"/>
  <c r="B12" i="69"/>
  <c r="D12" i="69" s="1"/>
  <c r="L11" i="69"/>
  <c r="K11" i="69"/>
  <c r="J11" i="69"/>
  <c r="G11" i="69"/>
  <c r="H11" i="69" s="1"/>
  <c r="F11" i="69"/>
  <c r="C11" i="69"/>
  <c r="B11" i="69"/>
  <c r="D11" i="69" s="1"/>
  <c r="K10" i="69"/>
  <c r="J10" i="69"/>
  <c r="L10" i="69" s="1"/>
  <c r="H10" i="69"/>
  <c r="G10" i="69"/>
  <c r="F10" i="69"/>
  <c r="C10" i="69"/>
  <c r="B10" i="69"/>
  <c r="D10" i="69" s="1"/>
  <c r="K9" i="69"/>
  <c r="J9" i="69"/>
  <c r="L9" i="69" s="1"/>
  <c r="G9" i="69"/>
  <c r="F9" i="69"/>
  <c r="C9" i="69"/>
  <c r="B9" i="69"/>
  <c r="D9" i="69" s="1"/>
  <c r="K8" i="69"/>
  <c r="J8" i="69"/>
  <c r="L8" i="69" s="1"/>
  <c r="H8" i="69"/>
  <c r="G8" i="69"/>
  <c r="F8" i="69"/>
  <c r="C8" i="69"/>
  <c r="B8" i="69"/>
  <c r="K7" i="69"/>
  <c r="J7" i="69"/>
  <c r="L7" i="69" s="1"/>
  <c r="H7" i="69"/>
  <c r="G7" i="69"/>
  <c r="F7" i="69"/>
  <c r="C7" i="69"/>
  <c r="D7" i="69" s="1"/>
  <c r="B7" i="69"/>
  <c r="K6" i="69"/>
  <c r="J6" i="69"/>
  <c r="L6" i="69" s="1"/>
  <c r="H6" i="69"/>
  <c r="G6" i="69"/>
  <c r="F6" i="69"/>
  <c r="D6" i="69"/>
  <c r="C6" i="69"/>
  <c r="B6" i="69"/>
  <c r="K5" i="69"/>
  <c r="J5" i="69"/>
  <c r="L5" i="69" s="1"/>
  <c r="G5" i="69"/>
  <c r="F5" i="69"/>
  <c r="H5" i="69" s="1"/>
  <c r="D5" i="69"/>
  <c r="C5" i="69"/>
  <c r="B5" i="69"/>
  <c r="K4" i="69"/>
  <c r="J4" i="69"/>
  <c r="L4" i="69" s="1"/>
  <c r="G4" i="69"/>
  <c r="F4" i="69"/>
  <c r="H4" i="69" s="1"/>
  <c r="D4" i="69"/>
  <c r="C4" i="69"/>
  <c r="B4" i="69"/>
  <c r="L3" i="69"/>
  <c r="K3" i="69"/>
  <c r="K47" i="69" s="1"/>
  <c r="J3" i="69"/>
  <c r="J47" i="69" s="1"/>
  <c r="G3" i="69"/>
  <c r="G53" i="69" s="1"/>
  <c r="F3" i="69"/>
  <c r="H3" i="69" s="1"/>
  <c r="C3" i="69"/>
  <c r="C18" i="69" s="1"/>
  <c r="K51" i="69" s="1"/>
  <c r="B3" i="69"/>
  <c r="B18" i="69" s="1"/>
  <c r="I1" i="69"/>
  <c r="H52" i="68"/>
  <c r="G52" i="68"/>
  <c r="F52" i="68"/>
  <c r="G51" i="68"/>
  <c r="F51" i="68"/>
  <c r="H51" i="68" s="1"/>
  <c r="G50" i="68"/>
  <c r="F50" i="68"/>
  <c r="H50" i="68" s="1"/>
  <c r="J49" i="68"/>
  <c r="G49" i="68"/>
  <c r="F49" i="68"/>
  <c r="H49" i="68" s="1"/>
  <c r="H48" i="68"/>
  <c r="G48" i="68"/>
  <c r="F48" i="68"/>
  <c r="G47" i="68"/>
  <c r="F47" i="68"/>
  <c r="H47" i="68" s="1"/>
  <c r="K46" i="68"/>
  <c r="J46" i="68"/>
  <c r="L46" i="68" s="1"/>
  <c r="H46" i="68"/>
  <c r="G46" i="68"/>
  <c r="F46" i="68"/>
  <c r="L45" i="68"/>
  <c r="K45" i="68"/>
  <c r="J45" i="68"/>
  <c r="G45" i="68"/>
  <c r="F45" i="68"/>
  <c r="H45" i="68" s="1"/>
  <c r="K44" i="68"/>
  <c r="J44" i="68"/>
  <c r="L44" i="68" s="1"/>
  <c r="H44" i="68"/>
  <c r="G44" i="68"/>
  <c r="F44" i="68"/>
  <c r="L43" i="68"/>
  <c r="K43" i="68"/>
  <c r="J43" i="68"/>
  <c r="G43" i="68"/>
  <c r="F43" i="68"/>
  <c r="H43" i="68" s="1"/>
  <c r="K42" i="68"/>
  <c r="J42" i="68"/>
  <c r="L42" i="68" s="1"/>
  <c r="H42" i="68"/>
  <c r="G42" i="68"/>
  <c r="F42" i="68"/>
  <c r="L41" i="68"/>
  <c r="K41" i="68"/>
  <c r="J41" i="68"/>
  <c r="G41" i="68"/>
  <c r="F41" i="68"/>
  <c r="H41" i="68" s="1"/>
  <c r="K40" i="68"/>
  <c r="J40" i="68"/>
  <c r="L40" i="68" s="1"/>
  <c r="H40" i="68"/>
  <c r="G40" i="68"/>
  <c r="F40" i="68"/>
  <c r="K39" i="68"/>
  <c r="L39" i="68" s="1"/>
  <c r="J39" i="68"/>
  <c r="G39" i="68"/>
  <c r="F39" i="68"/>
  <c r="H39" i="68" s="1"/>
  <c r="K38" i="68"/>
  <c r="J38" i="68"/>
  <c r="L38" i="68" s="1"/>
  <c r="G38" i="68"/>
  <c r="H38" i="68" s="1"/>
  <c r="F38" i="68"/>
  <c r="K37" i="68"/>
  <c r="L37" i="68" s="1"/>
  <c r="J37" i="68"/>
  <c r="G37" i="68"/>
  <c r="F37" i="68"/>
  <c r="H37" i="68" s="1"/>
  <c r="K36" i="68"/>
  <c r="J36" i="68"/>
  <c r="L36" i="68" s="1"/>
  <c r="G36" i="68"/>
  <c r="F36" i="68"/>
  <c r="H36" i="68" s="1"/>
  <c r="K35" i="68"/>
  <c r="L35" i="68" s="1"/>
  <c r="J35" i="68"/>
  <c r="G35" i="68"/>
  <c r="F35" i="68"/>
  <c r="H35" i="68" s="1"/>
  <c r="K34" i="68"/>
  <c r="J34" i="68"/>
  <c r="L34" i="68" s="1"/>
  <c r="G34" i="68"/>
  <c r="F34" i="68"/>
  <c r="H34" i="68" s="1"/>
  <c r="K33" i="68"/>
  <c r="L33" i="68" s="1"/>
  <c r="J33" i="68"/>
  <c r="G33" i="68"/>
  <c r="F33" i="68"/>
  <c r="H33" i="68" s="1"/>
  <c r="K32" i="68"/>
  <c r="J32" i="68"/>
  <c r="L32" i="68" s="1"/>
  <c r="G32" i="68"/>
  <c r="F32" i="68"/>
  <c r="H32" i="68" s="1"/>
  <c r="K31" i="68"/>
  <c r="L31" i="68" s="1"/>
  <c r="J31" i="68"/>
  <c r="G31" i="68"/>
  <c r="F31" i="68"/>
  <c r="H31" i="68" s="1"/>
  <c r="K30" i="68"/>
  <c r="J30" i="68"/>
  <c r="L30" i="68" s="1"/>
  <c r="G30" i="68"/>
  <c r="F30" i="68"/>
  <c r="H30" i="68" s="1"/>
  <c r="K29" i="68"/>
  <c r="J29" i="68"/>
  <c r="L29" i="68" s="1"/>
  <c r="G29" i="68"/>
  <c r="F29" i="68"/>
  <c r="H29" i="68" s="1"/>
  <c r="K28" i="68"/>
  <c r="J28" i="68"/>
  <c r="L28" i="68" s="1"/>
  <c r="G28" i="68"/>
  <c r="F28" i="68"/>
  <c r="H28" i="68" s="1"/>
  <c r="K27" i="68"/>
  <c r="J27" i="68"/>
  <c r="L27" i="68" s="1"/>
  <c r="G27" i="68"/>
  <c r="F27" i="68"/>
  <c r="H27" i="68" s="1"/>
  <c r="K26" i="68"/>
  <c r="J26" i="68"/>
  <c r="L26" i="68" s="1"/>
  <c r="G26" i="68"/>
  <c r="F26" i="68"/>
  <c r="H26" i="68" s="1"/>
  <c r="K25" i="68"/>
  <c r="J25" i="68"/>
  <c r="L25" i="68" s="1"/>
  <c r="G25" i="68"/>
  <c r="F25" i="68"/>
  <c r="H25" i="68" s="1"/>
  <c r="K24" i="68"/>
  <c r="J24" i="68"/>
  <c r="L24" i="68" s="1"/>
  <c r="G24" i="68"/>
  <c r="F24" i="68"/>
  <c r="H24" i="68" s="1"/>
  <c r="K23" i="68"/>
  <c r="J23" i="68"/>
  <c r="L23" i="68" s="1"/>
  <c r="G23" i="68"/>
  <c r="F23" i="68"/>
  <c r="H23" i="68" s="1"/>
  <c r="K22" i="68"/>
  <c r="J22" i="68"/>
  <c r="L22" i="68" s="1"/>
  <c r="G22" i="68"/>
  <c r="F22" i="68"/>
  <c r="H22" i="68" s="1"/>
  <c r="K21" i="68"/>
  <c r="J21" i="68"/>
  <c r="L21" i="68" s="1"/>
  <c r="G21" i="68"/>
  <c r="F21" i="68"/>
  <c r="H21" i="68" s="1"/>
  <c r="K20" i="68"/>
  <c r="J20" i="68"/>
  <c r="L20" i="68" s="1"/>
  <c r="G20" i="68"/>
  <c r="F20" i="68"/>
  <c r="H20" i="68" s="1"/>
  <c r="K19" i="68"/>
  <c r="J19" i="68"/>
  <c r="L19" i="68" s="1"/>
  <c r="G19" i="68"/>
  <c r="F19" i="68"/>
  <c r="H19" i="68" s="1"/>
  <c r="K18" i="68"/>
  <c r="J18" i="68"/>
  <c r="L18" i="68" s="1"/>
  <c r="G18" i="68"/>
  <c r="F18" i="68"/>
  <c r="H18" i="68" s="1"/>
  <c r="K17" i="68"/>
  <c r="J17" i="68"/>
  <c r="L17" i="68" s="1"/>
  <c r="G17" i="68"/>
  <c r="F17" i="68"/>
  <c r="H17" i="68" s="1"/>
  <c r="C17" i="68"/>
  <c r="B17" i="68"/>
  <c r="D17" i="68" s="1"/>
  <c r="K16" i="68"/>
  <c r="J16" i="68"/>
  <c r="L16" i="68" s="1"/>
  <c r="G16" i="68"/>
  <c r="F16" i="68"/>
  <c r="H16" i="68" s="1"/>
  <c r="C16" i="68"/>
  <c r="B16" i="68"/>
  <c r="D16" i="68" s="1"/>
  <c r="K15" i="68"/>
  <c r="J15" i="68"/>
  <c r="L15" i="68" s="1"/>
  <c r="G15" i="68"/>
  <c r="F15" i="68"/>
  <c r="H15" i="68" s="1"/>
  <c r="C15" i="68"/>
  <c r="B15" i="68"/>
  <c r="D15" i="68" s="1"/>
  <c r="K14" i="68"/>
  <c r="J14" i="68"/>
  <c r="L14" i="68" s="1"/>
  <c r="G14" i="68"/>
  <c r="F14" i="68"/>
  <c r="H14" i="68" s="1"/>
  <c r="C14" i="68"/>
  <c r="B14" i="68"/>
  <c r="D14" i="68" s="1"/>
  <c r="K13" i="68"/>
  <c r="J13" i="68"/>
  <c r="L13" i="68" s="1"/>
  <c r="G13" i="68"/>
  <c r="F13" i="68"/>
  <c r="H13" i="68" s="1"/>
  <c r="C13" i="68"/>
  <c r="B13" i="68"/>
  <c r="D13" i="68" s="1"/>
  <c r="K12" i="68"/>
  <c r="J12" i="68"/>
  <c r="L12" i="68" s="1"/>
  <c r="G12" i="68"/>
  <c r="F12" i="68"/>
  <c r="H12" i="68" s="1"/>
  <c r="C12" i="68"/>
  <c r="B12" i="68"/>
  <c r="D12" i="68" s="1"/>
  <c r="K11" i="68"/>
  <c r="J11" i="68"/>
  <c r="L11" i="68" s="1"/>
  <c r="G11" i="68"/>
  <c r="F11" i="68"/>
  <c r="H11" i="68" s="1"/>
  <c r="C11" i="68"/>
  <c r="B11" i="68"/>
  <c r="D11" i="68" s="1"/>
  <c r="K10" i="68"/>
  <c r="J10" i="68"/>
  <c r="L10" i="68" s="1"/>
  <c r="G10" i="68"/>
  <c r="F10" i="68"/>
  <c r="H10" i="68" s="1"/>
  <c r="C10" i="68"/>
  <c r="B10" i="68"/>
  <c r="D10" i="68" s="1"/>
  <c r="K9" i="68"/>
  <c r="J9" i="68"/>
  <c r="L9" i="68" s="1"/>
  <c r="G9" i="68"/>
  <c r="F9" i="68"/>
  <c r="H9" i="68" s="1"/>
  <c r="C9" i="68"/>
  <c r="B9" i="68"/>
  <c r="D9" i="68" s="1"/>
  <c r="K8" i="68"/>
  <c r="J8" i="68"/>
  <c r="L8" i="68" s="1"/>
  <c r="G8" i="68"/>
  <c r="F8" i="68"/>
  <c r="H8" i="68" s="1"/>
  <c r="C8" i="68"/>
  <c r="B8" i="68"/>
  <c r="D8" i="68" s="1"/>
  <c r="K7" i="68"/>
  <c r="J7" i="68"/>
  <c r="L7" i="68" s="1"/>
  <c r="G7" i="68"/>
  <c r="F7" i="68"/>
  <c r="H7" i="68" s="1"/>
  <c r="C7" i="68"/>
  <c r="B7" i="68"/>
  <c r="D7" i="68" s="1"/>
  <c r="K6" i="68"/>
  <c r="J6" i="68"/>
  <c r="L6" i="68" s="1"/>
  <c r="G6" i="68"/>
  <c r="F6" i="68"/>
  <c r="H6" i="68" s="1"/>
  <c r="C6" i="68"/>
  <c r="B6" i="68"/>
  <c r="D6" i="68" s="1"/>
  <c r="K5" i="68"/>
  <c r="J5" i="68"/>
  <c r="L5" i="68" s="1"/>
  <c r="G5" i="68"/>
  <c r="F5" i="68"/>
  <c r="H5" i="68" s="1"/>
  <c r="C5" i="68"/>
  <c r="B5" i="68"/>
  <c r="D5" i="68" s="1"/>
  <c r="K4" i="68"/>
  <c r="J4" i="68"/>
  <c r="L4" i="68" s="1"/>
  <c r="G4" i="68"/>
  <c r="F4" i="68"/>
  <c r="H4" i="68" s="1"/>
  <c r="C4" i="68"/>
  <c r="B4" i="68"/>
  <c r="D4" i="68" s="1"/>
  <c r="K3" i="68"/>
  <c r="K47" i="68" s="1"/>
  <c r="J3" i="68"/>
  <c r="L3" i="68" s="1"/>
  <c r="G3" i="68"/>
  <c r="G53" i="68" s="1"/>
  <c r="F3" i="68"/>
  <c r="F53" i="68" s="1"/>
  <c r="H53" i="68" s="1"/>
  <c r="C3" i="68"/>
  <c r="C18" i="68" s="1"/>
  <c r="K51" i="68" s="1"/>
  <c r="B3" i="68"/>
  <c r="B18" i="68" s="1"/>
  <c r="I1" i="68"/>
  <c r="H52" i="67"/>
  <c r="G52" i="67"/>
  <c r="F52" i="67"/>
  <c r="H51" i="67"/>
  <c r="G51" i="67"/>
  <c r="F51" i="67"/>
  <c r="G50" i="67"/>
  <c r="H50" i="67" s="1"/>
  <c r="F50" i="67"/>
  <c r="J49" i="67"/>
  <c r="G49" i="67"/>
  <c r="F49" i="67"/>
  <c r="H49" i="67" s="1"/>
  <c r="G48" i="67"/>
  <c r="F48" i="67"/>
  <c r="H48" i="67" s="1"/>
  <c r="H47" i="67"/>
  <c r="G47" i="67"/>
  <c r="F47" i="67"/>
  <c r="K46" i="67"/>
  <c r="J46" i="67"/>
  <c r="L46" i="67" s="1"/>
  <c r="G46" i="67"/>
  <c r="F46" i="67"/>
  <c r="H46" i="67" s="1"/>
  <c r="L45" i="67"/>
  <c r="K45" i="67"/>
  <c r="J45" i="67"/>
  <c r="H45" i="67"/>
  <c r="G45" i="67"/>
  <c r="F45" i="67"/>
  <c r="K44" i="67"/>
  <c r="J44" i="67"/>
  <c r="L44" i="67" s="1"/>
  <c r="G44" i="67"/>
  <c r="F44" i="67"/>
  <c r="H44" i="67" s="1"/>
  <c r="L43" i="67"/>
  <c r="K43" i="67"/>
  <c r="J43" i="67"/>
  <c r="H43" i="67"/>
  <c r="G43" i="67"/>
  <c r="F43" i="67"/>
  <c r="K42" i="67"/>
  <c r="J42" i="67"/>
  <c r="L42" i="67" s="1"/>
  <c r="G42" i="67"/>
  <c r="F42" i="67"/>
  <c r="H42" i="67" s="1"/>
  <c r="L41" i="67"/>
  <c r="K41" i="67"/>
  <c r="J41" i="67"/>
  <c r="H41" i="67"/>
  <c r="G41" i="67"/>
  <c r="F41" i="67"/>
  <c r="K40" i="67"/>
  <c r="J40" i="67"/>
  <c r="L40" i="67" s="1"/>
  <c r="G40" i="67"/>
  <c r="F40" i="67"/>
  <c r="H40" i="67" s="1"/>
  <c r="L39" i="67"/>
  <c r="K39" i="67"/>
  <c r="J39" i="67"/>
  <c r="H39" i="67"/>
  <c r="G39" i="67"/>
  <c r="F39" i="67"/>
  <c r="K38" i="67"/>
  <c r="J38" i="67"/>
  <c r="L38" i="67" s="1"/>
  <c r="G38" i="67"/>
  <c r="F38" i="67"/>
  <c r="H38" i="67" s="1"/>
  <c r="K37" i="67"/>
  <c r="J37" i="67"/>
  <c r="L37" i="67" s="1"/>
  <c r="H37" i="67"/>
  <c r="G37" i="67"/>
  <c r="F37" i="67"/>
  <c r="K36" i="67"/>
  <c r="J36" i="67"/>
  <c r="L36" i="67" s="1"/>
  <c r="G36" i="67"/>
  <c r="F36" i="67"/>
  <c r="H36" i="67" s="1"/>
  <c r="K35" i="67"/>
  <c r="J35" i="67"/>
  <c r="L35" i="67" s="1"/>
  <c r="H35" i="67"/>
  <c r="G35" i="67"/>
  <c r="F35" i="67"/>
  <c r="K34" i="67"/>
  <c r="J34" i="67"/>
  <c r="L34" i="67" s="1"/>
  <c r="G34" i="67"/>
  <c r="F34" i="67"/>
  <c r="H34" i="67" s="1"/>
  <c r="K33" i="67"/>
  <c r="J33" i="67"/>
  <c r="L33" i="67" s="1"/>
  <c r="H33" i="67"/>
  <c r="G33" i="67"/>
  <c r="F33" i="67"/>
  <c r="K32" i="67"/>
  <c r="J32" i="67"/>
  <c r="L32" i="67" s="1"/>
  <c r="G32" i="67"/>
  <c r="F32" i="67"/>
  <c r="H32" i="67" s="1"/>
  <c r="K31" i="67"/>
  <c r="J31" i="67"/>
  <c r="L31" i="67" s="1"/>
  <c r="G31" i="67"/>
  <c r="F31" i="67"/>
  <c r="H31" i="67" s="1"/>
  <c r="K30" i="67"/>
  <c r="J30" i="67"/>
  <c r="L30" i="67" s="1"/>
  <c r="G30" i="67"/>
  <c r="F30" i="67"/>
  <c r="H30" i="67" s="1"/>
  <c r="K29" i="67"/>
  <c r="J29" i="67"/>
  <c r="L29" i="67" s="1"/>
  <c r="G29" i="67"/>
  <c r="F29" i="67"/>
  <c r="H29" i="67" s="1"/>
  <c r="K28" i="67"/>
  <c r="J28" i="67"/>
  <c r="L28" i="67" s="1"/>
  <c r="G28" i="67"/>
  <c r="F28" i="67"/>
  <c r="H28" i="67" s="1"/>
  <c r="K27" i="67"/>
  <c r="J27" i="67"/>
  <c r="L27" i="67" s="1"/>
  <c r="G27" i="67"/>
  <c r="F27" i="67"/>
  <c r="H27" i="67" s="1"/>
  <c r="K26" i="67"/>
  <c r="J26" i="67"/>
  <c r="L26" i="67" s="1"/>
  <c r="G26" i="67"/>
  <c r="F26" i="67"/>
  <c r="H26" i="67" s="1"/>
  <c r="K25" i="67"/>
  <c r="J25" i="67"/>
  <c r="L25" i="67" s="1"/>
  <c r="G25" i="67"/>
  <c r="F25" i="67"/>
  <c r="H25" i="67" s="1"/>
  <c r="K24" i="67"/>
  <c r="J24" i="67"/>
  <c r="L24" i="67" s="1"/>
  <c r="G24" i="67"/>
  <c r="F24" i="67"/>
  <c r="H24" i="67" s="1"/>
  <c r="K23" i="67"/>
  <c r="J23" i="67"/>
  <c r="L23" i="67" s="1"/>
  <c r="G23" i="67"/>
  <c r="F23" i="67"/>
  <c r="H23" i="67" s="1"/>
  <c r="K22" i="67"/>
  <c r="J22" i="67"/>
  <c r="L22" i="67" s="1"/>
  <c r="G22" i="67"/>
  <c r="F22" i="67"/>
  <c r="H22" i="67" s="1"/>
  <c r="K21" i="67"/>
  <c r="J21" i="67"/>
  <c r="L21" i="67" s="1"/>
  <c r="G21" i="67"/>
  <c r="F21" i="67"/>
  <c r="H21" i="67" s="1"/>
  <c r="K20" i="67"/>
  <c r="J20" i="67"/>
  <c r="L20" i="67" s="1"/>
  <c r="G20" i="67"/>
  <c r="F20" i="67"/>
  <c r="H20" i="67" s="1"/>
  <c r="K19" i="67"/>
  <c r="J19" i="67"/>
  <c r="L19" i="67" s="1"/>
  <c r="G19" i="67"/>
  <c r="F19" i="67"/>
  <c r="H19" i="67" s="1"/>
  <c r="K18" i="67"/>
  <c r="J18" i="67"/>
  <c r="L18" i="67" s="1"/>
  <c r="G18" i="67"/>
  <c r="F18" i="67"/>
  <c r="H18" i="67" s="1"/>
  <c r="K17" i="67"/>
  <c r="J17" i="67"/>
  <c r="L17" i="67" s="1"/>
  <c r="G17" i="67"/>
  <c r="F17" i="67"/>
  <c r="H17" i="67" s="1"/>
  <c r="C17" i="67"/>
  <c r="B17" i="67"/>
  <c r="D17" i="67" s="1"/>
  <c r="K16" i="67"/>
  <c r="J16" i="67"/>
  <c r="L16" i="67" s="1"/>
  <c r="G16" i="67"/>
  <c r="F16" i="67"/>
  <c r="H16" i="67" s="1"/>
  <c r="C16" i="67"/>
  <c r="B16" i="67"/>
  <c r="D16" i="67" s="1"/>
  <c r="K15" i="67"/>
  <c r="J15" i="67"/>
  <c r="L15" i="67" s="1"/>
  <c r="G15" i="67"/>
  <c r="F15" i="67"/>
  <c r="H15" i="67" s="1"/>
  <c r="C15" i="67"/>
  <c r="B15" i="67"/>
  <c r="D15" i="67" s="1"/>
  <c r="K14" i="67"/>
  <c r="J14" i="67"/>
  <c r="L14" i="67" s="1"/>
  <c r="G14" i="67"/>
  <c r="F14" i="67"/>
  <c r="H14" i="67" s="1"/>
  <c r="C14" i="67"/>
  <c r="B14" i="67"/>
  <c r="D14" i="67" s="1"/>
  <c r="K13" i="67"/>
  <c r="J13" i="67"/>
  <c r="L13" i="67" s="1"/>
  <c r="G13" i="67"/>
  <c r="F13" i="67"/>
  <c r="H13" i="67" s="1"/>
  <c r="C13" i="67"/>
  <c r="B13" i="67"/>
  <c r="D13" i="67" s="1"/>
  <c r="K12" i="67"/>
  <c r="J12" i="67"/>
  <c r="L12" i="67" s="1"/>
  <c r="G12" i="67"/>
  <c r="F12" i="67"/>
  <c r="H12" i="67" s="1"/>
  <c r="C12" i="67"/>
  <c r="B12" i="67"/>
  <c r="D12" i="67" s="1"/>
  <c r="K11" i="67"/>
  <c r="J11" i="67"/>
  <c r="L11" i="67" s="1"/>
  <c r="G11" i="67"/>
  <c r="F11" i="67"/>
  <c r="H11" i="67" s="1"/>
  <c r="C11" i="67"/>
  <c r="B11" i="67"/>
  <c r="D11" i="67" s="1"/>
  <c r="K10" i="67"/>
  <c r="J10" i="67"/>
  <c r="L10" i="67" s="1"/>
  <c r="G10" i="67"/>
  <c r="F10" i="67"/>
  <c r="H10" i="67" s="1"/>
  <c r="C10" i="67"/>
  <c r="B10" i="67"/>
  <c r="D10" i="67" s="1"/>
  <c r="K9" i="67"/>
  <c r="J9" i="67"/>
  <c r="L9" i="67" s="1"/>
  <c r="G9" i="67"/>
  <c r="F9" i="67"/>
  <c r="H9" i="67" s="1"/>
  <c r="C9" i="67"/>
  <c r="B9" i="67"/>
  <c r="D9" i="67" s="1"/>
  <c r="K8" i="67"/>
  <c r="J8" i="67"/>
  <c r="L8" i="67" s="1"/>
  <c r="G8" i="67"/>
  <c r="F8" i="67"/>
  <c r="H8" i="67" s="1"/>
  <c r="C8" i="67"/>
  <c r="B8" i="67"/>
  <c r="D8" i="67" s="1"/>
  <c r="K7" i="67"/>
  <c r="J7" i="67"/>
  <c r="L7" i="67" s="1"/>
  <c r="G7" i="67"/>
  <c r="F7" i="67"/>
  <c r="H7" i="67" s="1"/>
  <c r="C7" i="67"/>
  <c r="B7" i="67"/>
  <c r="D7" i="67" s="1"/>
  <c r="K6" i="67"/>
  <c r="J6" i="67"/>
  <c r="L6" i="67" s="1"/>
  <c r="G6" i="67"/>
  <c r="F6" i="67"/>
  <c r="H6" i="67" s="1"/>
  <c r="C6" i="67"/>
  <c r="B6" i="67"/>
  <c r="D6" i="67" s="1"/>
  <c r="K5" i="67"/>
  <c r="J5" i="67"/>
  <c r="L5" i="67" s="1"/>
  <c r="G5" i="67"/>
  <c r="F5" i="67"/>
  <c r="H5" i="67" s="1"/>
  <c r="C5" i="67"/>
  <c r="B5" i="67"/>
  <c r="D5" i="67" s="1"/>
  <c r="K4" i="67"/>
  <c r="J4" i="67"/>
  <c r="L4" i="67" s="1"/>
  <c r="G4" i="67"/>
  <c r="F4" i="67"/>
  <c r="H4" i="67" s="1"/>
  <c r="C4" i="67"/>
  <c r="B4" i="67"/>
  <c r="D4" i="67" s="1"/>
  <c r="K3" i="67"/>
  <c r="K47" i="67" s="1"/>
  <c r="J3" i="67"/>
  <c r="G3" i="67"/>
  <c r="G53" i="67" s="1"/>
  <c r="F3" i="67"/>
  <c r="H3" i="67" s="1"/>
  <c r="C3" i="67"/>
  <c r="C18" i="67" s="1"/>
  <c r="B3" i="67"/>
  <c r="B18" i="67" s="1"/>
  <c r="I1" i="67"/>
  <c r="G52" i="66"/>
  <c r="F52" i="66"/>
  <c r="G51" i="66"/>
  <c r="H51" i="66" s="1"/>
  <c r="F51" i="66"/>
  <c r="G50" i="66"/>
  <c r="H50" i="66" s="1"/>
  <c r="F50" i="66"/>
  <c r="J49" i="66"/>
  <c r="H49" i="66"/>
  <c r="G49" i="66"/>
  <c r="F49" i="66"/>
  <c r="H48" i="66"/>
  <c r="G48" i="66"/>
  <c r="F48" i="66"/>
  <c r="G47" i="66"/>
  <c r="H47" i="66" s="1"/>
  <c r="F47" i="66"/>
  <c r="L46" i="66"/>
  <c r="K46" i="66"/>
  <c r="J46" i="66"/>
  <c r="H46" i="66"/>
  <c r="G46" i="66"/>
  <c r="F46" i="66"/>
  <c r="L45" i="66"/>
  <c r="K45" i="66"/>
  <c r="J45" i="66"/>
  <c r="G45" i="66"/>
  <c r="H45" i="66" s="1"/>
  <c r="F45" i="66"/>
  <c r="L44" i="66"/>
  <c r="K44" i="66"/>
  <c r="J44" i="66"/>
  <c r="H44" i="66"/>
  <c r="G44" i="66"/>
  <c r="F44" i="66"/>
  <c r="L43" i="66"/>
  <c r="K43" i="66"/>
  <c r="J43" i="66"/>
  <c r="G43" i="66"/>
  <c r="H43" i="66" s="1"/>
  <c r="F43" i="66"/>
  <c r="L42" i="66"/>
  <c r="K42" i="66"/>
  <c r="J42" i="66"/>
  <c r="H42" i="66"/>
  <c r="G42" i="66"/>
  <c r="F42" i="66"/>
  <c r="L41" i="66"/>
  <c r="K41" i="66"/>
  <c r="J41" i="66"/>
  <c r="G41" i="66"/>
  <c r="H41" i="66" s="1"/>
  <c r="F41" i="66"/>
  <c r="L40" i="66"/>
  <c r="K40" i="66"/>
  <c r="J40" i="66"/>
  <c r="G40" i="66"/>
  <c r="F40" i="66"/>
  <c r="H40" i="66" s="1"/>
  <c r="L39" i="66"/>
  <c r="K39" i="66"/>
  <c r="J39" i="66"/>
  <c r="G39" i="66"/>
  <c r="H39" i="66" s="1"/>
  <c r="F39" i="66"/>
  <c r="L38" i="66"/>
  <c r="K38" i="66"/>
  <c r="J38" i="66"/>
  <c r="G38" i="66"/>
  <c r="F38" i="66"/>
  <c r="H38" i="66" s="1"/>
  <c r="L37" i="66"/>
  <c r="K37" i="66"/>
  <c r="J37" i="66"/>
  <c r="G37" i="66"/>
  <c r="H37" i="66" s="1"/>
  <c r="F37" i="66"/>
  <c r="K36" i="66"/>
  <c r="J36" i="66"/>
  <c r="L36" i="66" s="1"/>
  <c r="G36" i="66"/>
  <c r="F36" i="66"/>
  <c r="H36" i="66" s="1"/>
  <c r="L35" i="66"/>
  <c r="K35" i="66"/>
  <c r="J35" i="66"/>
  <c r="G35" i="66"/>
  <c r="H35" i="66" s="1"/>
  <c r="F35" i="66"/>
  <c r="K34" i="66"/>
  <c r="J34" i="66"/>
  <c r="L34" i="66" s="1"/>
  <c r="G34" i="66"/>
  <c r="F34" i="66"/>
  <c r="H34" i="66" s="1"/>
  <c r="L33" i="66"/>
  <c r="K33" i="66"/>
  <c r="J33" i="66"/>
  <c r="G33" i="66"/>
  <c r="H33" i="66" s="1"/>
  <c r="F33" i="66"/>
  <c r="K32" i="66"/>
  <c r="J32" i="66"/>
  <c r="L32" i="66" s="1"/>
  <c r="G32" i="66"/>
  <c r="F32" i="66"/>
  <c r="H32" i="66" s="1"/>
  <c r="L31" i="66"/>
  <c r="K31" i="66"/>
  <c r="J31" i="66"/>
  <c r="G31" i="66"/>
  <c r="H31" i="66" s="1"/>
  <c r="F31" i="66"/>
  <c r="K30" i="66"/>
  <c r="J30" i="66"/>
  <c r="L30" i="66" s="1"/>
  <c r="G30" i="66"/>
  <c r="F30" i="66"/>
  <c r="H30" i="66" s="1"/>
  <c r="K29" i="66"/>
  <c r="J29" i="66"/>
  <c r="L29" i="66" s="1"/>
  <c r="G29" i="66"/>
  <c r="F29" i="66"/>
  <c r="H29" i="66" s="1"/>
  <c r="L28" i="66"/>
  <c r="K28" i="66"/>
  <c r="J28" i="66"/>
  <c r="G28" i="66"/>
  <c r="F28" i="66"/>
  <c r="K27" i="66"/>
  <c r="J27" i="66"/>
  <c r="L27" i="66" s="1"/>
  <c r="G27" i="66"/>
  <c r="F27" i="66"/>
  <c r="K26" i="66"/>
  <c r="J26" i="66"/>
  <c r="L26" i="66" s="1"/>
  <c r="G26" i="66"/>
  <c r="F26" i="66"/>
  <c r="H26" i="66" s="1"/>
  <c r="K25" i="66"/>
  <c r="J25" i="66"/>
  <c r="L25" i="66" s="1"/>
  <c r="G25" i="66"/>
  <c r="F25" i="66"/>
  <c r="H25" i="66" s="1"/>
  <c r="L24" i="66"/>
  <c r="K24" i="66"/>
  <c r="J24" i="66"/>
  <c r="G24" i="66"/>
  <c r="F24" i="66"/>
  <c r="K23" i="66"/>
  <c r="J23" i="66"/>
  <c r="G23" i="66"/>
  <c r="F23" i="66"/>
  <c r="L22" i="66"/>
  <c r="K22" i="66"/>
  <c r="J22" i="66"/>
  <c r="G22" i="66"/>
  <c r="F22" i="66"/>
  <c r="H22" i="66" s="1"/>
  <c r="K21" i="66"/>
  <c r="J21" i="66"/>
  <c r="L21" i="66" s="1"/>
  <c r="G21" i="66"/>
  <c r="F21" i="66"/>
  <c r="H21" i="66" s="1"/>
  <c r="K20" i="66"/>
  <c r="J20" i="66"/>
  <c r="L20" i="66" s="1"/>
  <c r="G20" i="66"/>
  <c r="F20" i="66"/>
  <c r="K19" i="66"/>
  <c r="J19" i="66"/>
  <c r="G19" i="66"/>
  <c r="F19" i="66"/>
  <c r="K18" i="66"/>
  <c r="J18" i="66"/>
  <c r="L18" i="66" s="1"/>
  <c r="G18" i="66"/>
  <c r="F18" i="66"/>
  <c r="H18" i="66" s="1"/>
  <c r="K17" i="66"/>
  <c r="J17" i="66"/>
  <c r="L17" i="66" s="1"/>
  <c r="G17" i="66"/>
  <c r="H17" i="66" s="1"/>
  <c r="F17" i="66"/>
  <c r="C17" i="66"/>
  <c r="B17" i="66"/>
  <c r="D17" i="66" s="1"/>
  <c r="K16" i="66"/>
  <c r="J16" i="66"/>
  <c r="G16" i="66"/>
  <c r="F16" i="66"/>
  <c r="C16" i="66"/>
  <c r="B16" i="66"/>
  <c r="D16" i="66" s="1"/>
  <c r="K15" i="66"/>
  <c r="J15" i="66"/>
  <c r="L15" i="66" s="1"/>
  <c r="G15" i="66"/>
  <c r="F15" i="66"/>
  <c r="H15" i="66" s="1"/>
  <c r="C15" i="66"/>
  <c r="B15" i="66"/>
  <c r="D15" i="66" s="1"/>
  <c r="K14" i="66"/>
  <c r="J14" i="66"/>
  <c r="L14" i="66" s="1"/>
  <c r="G14" i="66"/>
  <c r="F14" i="66"/>
  <c r="C14" i="66"/>
  <c r="B14" i="66"/>
  <c r="K13" i="66"/>
  <c r="K13" i="64" s="1"/>
  <c r="K13" i="63" s="1"/>
  <c r="J13" i="66"/>
  <c r="G13" i="66"/>
  <c r="F13" i="66"/>
  <c r="H13" i="66" s="1"/>
  <c r="C13" i="66"/>
  <c r="B13" i="66"/>
  <c r="D13" i="66" s="1"/>
  <c r="K12" i="66"/>
  <c r="J12" i="66"/>
  <c r="L12" i="66" s="1"/>
  <c r="G12" i="66"/>
  <c r="F12" i="66"/>
  <c r="H12" i="66" s="1"/>
  <c r="C12" i="66"/>
  <c r="B12" i="66"/>
  <c r="D12" i="66" s="1"/>
  <c r="K11" i="66"/>
  <c r="J11" i="66"/>
  <c r="L11" i="66" s="1"/>
  <c r="G11" i="66"/>
  <c r="F11" i="66"/>
  <c r="C11" i="66"/>
  <c r="B11" i="66"/>
  <c r="K10" i="66"/>
  <c r="J10" i="66"/>
  <c r="L10" i="66" s="1"/>
  <c r="G10" i="66"/>
  <c r="F10" i="66"/>
  <c r="H10" i="66" s="1"/>
  <c r="C10" i="66"/>
  <c r="B10" i="66"/>
  <c r="D10" i="66" s="1"/>
  <c r="K9" i="66"/>
  <c r="J9" i="66"/>
  <c r="L9" i="66" s="1"/>
  <c r="G9" i="66"/>
  <c r="F9" i="66"/>
  <c r="H9" i="66" s="1"/>
  <c r="C9" i="66"/>
  <c r="B9" i="66"/>
  <c r="K8" i="66"/>
  <c r="J8" i="66"/>
  <c r="G8" i="66"/>
  <c r="F8" i="66"/>
  <c r="C8" i="66"/>
  <c r="B8" i="66"/>
  <c r="D8" i="66" s="1"/>
  <c r="K7" i="66"/>
  <c r="J7" i="66"/>
  <c r="L7" i="66" s="1"/>
  <c r="G7" i="66"/>
  <c r="F7" i="66"/>
  <c r="H7" i="66" s="1"/>
  <c r="C7" i="66"/>
  <c r="B7" i="66"/>
  <c r="D7" i="66" s="1"/>
  <c r="K6" i="66"/>
  <c r="J6" i="66"/>
  <c r="L6" i="66" s="1"/>
  <c r="G6" i="66"/>
  <c r="F6" i="66"/>
  <c r="H6" i="66" s="1"/>
  <c r="C6" i="66"/>
  <c r="B6" i="66"/>
  <c r="K5" i="66"/>
  <c r="K5" i="64" s="1"/>
  <c r="K5" i="63" s="1"/>
  <c r="J5" i="66"/>
  <c r="G5" i="66"/>
  <c r="F5" i="66"/>
  <c r="H5" i="66" s="1"/>
  <c r="C5" i="66"/>
  <c r="B5" i="66"/>
  <c r="D5" i="66" s="1"/>
  <c r="K4" i="66"/>
  <c r="J4" i="66"/>
  <c r="L4" i="66" s="1"/>
  <c r="G4" i="66"/>
  <c r="F4" i="66"/>
  <c r="H4" i="66" s="1"/>
  <c r="C4" i="66"/>
  <c r="B4" i="66"/>
  <c r="K3" i="66"/>
  <c r="J3" i="66"/>
  <c r="G3" i="66"/>
  <c r="G53" i="66" s="1"/>
  <c r="F3" i="66"/>
  <c r="C3" i="66"/>
  <c r="B3" i="66"/>
  <c r="B18" i="66" s="1"/>
  <c r="I1" i="66"/>
  <c r="G52" i="65"/>
  <c r="H52" i="65" s="1"/>
  <c r="F52" i="65"/>
  <c r="G51" i="65"/>
  <c r="F51" i="65"/>
  <c r="H51" i="65" s="1"/>
  <c r="H50" i="65"/>
  <c r="H50" i="64" s="1"/>
  <c r="H50" i="63" s="1"/>
  <c r="G50" i="65"/>
  <c r="F50" i="65"/>
  <c r="J49" i="65"/>
  <c r="G49" i="65"/>
  <c r="F49" i="65"/>
  <c r="H49" i="65" s="1"/>
  <c r="H49" i="64" s="1"/>
  <c r="G48" i="65"/>
  <c r="F48" i="65"/>
  <c r="F48" i="64" s="1"/>
  <c r="G47" i="65"/>
  <c r="F47" i="65"/>
  <c r="H47" i="65" s="1"/>
  <c r="H47" i="64" s="1"/>
  <c r="K46" i="65"/>
  <c r="J46" i="65"/>
  <c r="L46" i="65" s="1"/>
  <c r="G46" i="65"/>
  <c r="F46" i="65"/>
  <c r="H46" i="65" s="1"/>
  <c r="K45" i="65"/>
  <c r="K45" i="64" s="1"/>
  <c r="K45" i="63" s="1"/>
  <c r="J45" i="65"/>
  <c r="L45" i="65" s="1"/>
  <c r="L45" i="64" s="1"/>
  <c r="G45" i="65"/>
  <c r="F45" i="65"/>
  <c r="K44" i="65"/>
  <c r="J44" i="65"/>
  <c r="L44" i="65" s="1"/>
  <c r="G44" i="65"/>
  <c r="F44" i="65"/>
  <c r="F44" i="64" s="1"/>
  <c r="K43" i="65"/>
  <c r="J43" i="65"/>
  <c r="G43" i="65"/>
  <c r="F43" i="65"/>
  <c r="H43" i="65" s="1"/>
  <c r="H43" i="64" s="1"/>
  <c r="K42" i="65"/>
  <c r="J42" i="65"/>
  <c r="L42" i="65" s="1"/>
  <c r="G42" i="65"/>
  <c r="F42" i="65"/>
  <c r="H42" i="65" s="1"/>
  <c r="H42" i="64" s="1"/>
  <c r="K41" i="65"/>
  <c r="K41" i="64" s="1"/>
  <c r="K41" i="63" s="1"/>
  <c r="J41" i="65"/>
  <c r="L41" i="65" s="1"/>
  <c r="L41" i="64" s="1"/>
  <c r="G41" i="65"/>
  <c r="F41" i="65"/>
  <c r="K40" i="65"/>
  <c r="J40" i="65"/>
  <c r="L40" i="65" s="1"/>
  <c r="G40" i="65"/>
  <c r="F40" i="65"/>
  <c r="H40" i="65" s="1"/>
  <c r="K39" i="65"/>
  <c r="J39" i="65"/>
  <c r="L39" i="65" s="1"/>
  <c r="L39" i="64" s="1"/>
  <c r="L39" i="63" s="1"/>
  <c r="G39" i="65"/>
  <c r="F39" i="65"/>
  <c r="K38" i="65"/>
  <c r="J38" i="65"/>
  <c r="L38" i="65" s="1"/>
  <c r="G38" i="65"/>
  <c r="F38" i="65"/>
  <c r="H38" i="65" s="1"/>
  <c r="H38" i="64" s="1"/>
  <c r="H38" i="63" s="1"/>
  <c r="K37" i="65"/>
  <c r="K37" i="64" s="1"/>
  <c r="K37" i="63" s="1"/>
  <c r="J37" i="65"/>
  <c r="G37" i="65"/>
  <c r="F37" i="65"/>
  <c r="K36" i="65"/>
  <c r="J36" i="65"/>
  <c r="L36" i="65" s="1"/>
  <c r="G36" i="65"/>
  <c r="F36" i="65"/>
  <c r="H36" i="65" s="1"/>
  <c r="H36" i="64" s="1"/>
  <c r="K35" i="65"/>
  <c r="K35" i="64" s="1"/>
  <c r="K35" i="63" s="1"/>
  <c r="J35" i="65"/>
  <c r="G35" i="65"/>
  <c r="F35" i="65"/>
  <c r="H35" i="65" s="1"/>
  <c r="H35" i="64" s="1"/>
  <c r="K34" i="65"/>
  <c r="J34" i="65"/>
  <c r="L34" i="65" s="1"/>
  <c r="G34" i="65"/>
  <c r="F34" i="65"/>
  <c r="H34" i="65" s="1"/>
  <c r="K33" i="65"/>
  <c r="J33" i="65"/>
  <c r="L33" i="65" s="1"/>
  <c r="L33" i="64" s="1"/>
  <c r="G33" i="65"/>
  <c r="F33" i="65"/>
  <c r="K32" i="65"/>
  <c r="J32" i="65"/>
  <c r="J32" i="64" s="1"/>
  <c r="J32" i="63" s="1"/>
  <c r="G32" i="65"/>
  <c r="F32" i="65"/>
  <c r="F32" i="64" s="1"/>
  <c r="F32" i="63" s="1"/>
  <c r="K31" i="65"/>
  <c r="J31" i="65"/>
  <c r="G31" i="65"/>
  <c r="F31" i="65"/>
  <c r="H31" i="65" s="1"/>
  <c r="H31" i="64" s="1"/>
  <c r="K30" i="65"/>
  <c r="J30" i="65"/>
  <c r="J30" i="64" s="1"/>
  <c r="J30" i="63" s="1"/>
  <c r="G30" i="65"/>
  <c r="F30" i="65"/>
  <c r="H30" i="65" s="1"/>
  <c r="H30" i="64" s="1"/>
  <c r="H30" i="63" s="1"/>
  <c r="K29" i="65"/>
  <c r="K29" i="64" s="1"/>
  <c r="J29" i="65"/>
  <c r="G29" i="65"/>
  <c r="F29" i="65"/>
  <c r="K28" i="65"/>
  <c r="J28" i="65"/>
  <c r="L28" i="65" s="1"/>
  <c r="G28" i="65"/>
  <c r="F28" i="65"/>
  <c r="K27" i="65"/>
  <c r="K27" i="64" s="1"/>
  <c r="K27" i="63" s="1"/>
  <c r="J27" i="65"/>
  <c r="L27" i="65" s="1"/>
  <c r="L27" i="64" s="1"/>
  <c r="G27" i="65"/>
  <c r="F27" i="65"/>
  <c r="K26" i="65"/>
  <c r="J26" i="65"/>
  <c r="J26" i="64" s="1"/>
  <c r="J26" i="63" s="1"/>
  <c r="G26" i="65"/>
  <c r="F26" i="65"/>
  <c r="K25" i="65"/>
  <c r="K25" i="64" s="1"/>
  <c r="J25" i="65"/>
  <c r="G25" i="65"/>
  <c r="F25" i="65"/>
  <c r="H25" i="65" s="1"/>
  <c r="H25" i="64" s="1"/>
  <c r="K24" i="65"/>
  <c r="J24" i="65"/>
  <c r="L24" i="65" s="1"/>
  <c r="L24" i="64" s="1"/>
  <c r="G24" i="65"/>
  <c r="F24" i="65"/>
  <c r="K23" i="65"/>
  <c r="K23" i="64" s="1"/>
  <c r="J23" i="65"/>
  <c r="G23" i="65"/>
  <c r="F23" i="65"/>
  <c r="H23" i="65" s="1"/>
  <c r="K22" i="65"/>
  <c r="K22" i="64" s="1"/>
  <c r="J22" i="65"/>
  <c r="G22" i="65"/>
  <c r="G22" i="64" s="1"/>
  <c r="G22" i="63" s="1"/>
  <c r="F22" i="65"/>
  <c r="H22" i="65" s="1"/>
  <c r="K21" i="65"/>
  <c r="K21" i="64" s="1"/>
  <c r="J21" i="65"/>
  <c r="L21" i="65" s="1"/>
  <c r="L21" i="64" s="1"/>
  <c r="L21" i="63" s="1"/>
  <c r="G21" i="65"/>
  <c r="F21" i="65"/>
  <c r="K20" i="65"/>
  <c r="J20" i="65"/>
  <c r="G20" i="65"/>
  <c r="F20" i="65"/>
  <c r="K19" i="65"/>
  <c r="J19" i="65"/>
  <c r="G19" i="65"/>
  <c r="F19" i="65"/>
  <c r="H19" i="65" s="1"/>
  <c r="K18" i="65"/>
  <c r="J18" i="65"/>
  <c r="L18" i="65" s="1"/>
  <c r="G18" i="65"/>
  <c r="F18" i="65"/>
  <c r="H18" i="65" s="1"/>
  <c r="H18" i="64" s="1"/>
  <c r="H18" i="63" s="1"/>
  <c r="K17" i="65"/>
  <c r="J17" i="65"/>
  <c r="G17" i="65"/>
  <c r="G17" i="64" s="1"/>
  <c r="G17" i="63" s="1"/>
  <c r="F17" i="65"/>
  <c r="C17" i="65"/>
  <c r="C17" i="64" s="1"/>
  <c r="C17" i="63" s="1"/>
  <c r="B17" i="65"/>
  <c r="K16" i="65"/>
  <c r="K16" i="64" s="1"/>
  <c r="K16" i="63" s="1"/>
  <c r="J16" i="65"/>
  <c r="G16" i="65"/>
  <c r="F16" i="65"/>
  <c r="C16" i="65"/>
  <c r="B16" i="65"/>
  <c r="K15" i="65"/>
  <c r="J15" i="65"/>
  <c r="G15" i="65"/>
  <c r="G15" i="64" s="1"/>
  <c r="G15" i="63" s="1"/>
  <c r="F15" i="65"/>
  <c r="C15" i="65"/>
  <c r="B15" i="65"/>
  <c r="K14" i="65"/>
  <c r="K14" i="64" s="1"/>
  <c r="K14" i="63" s="1"/>
  <c r="J14" i="65"/>
  <c r="G14" i="65"/>
  <c r="F14" i="65"/>
  <c r="H14" i="65" s="1"/>
  <c r="C14" i="65"/>
  <c r="C14" i="64" s="1"/>
  <c r="C14" i="63" s="1"/>
  <c r="B14" i="65"/>
  <c r="K13" i="65"/>
  <c r="J13" i="65"/>
  <c r="L13" i="65" s="1"/>
  <c r="G13" i="65"/>
  <c r="G13" i="64" s="1"/>
  <c r="F13" i="65"/>
  <c r="F13" i="64" s="1"/>
  <c r="F13" i="63" s="1"/>
  <c r="C13" i="65"/>
  <c r="C13" i="64" s="1"/>
  <c r="C13" i="63" s="1"/>
  <c r="B13" i="65"/>
  <c r="D13" i="65" s="1"/>
  <c r="K12" i="65"/>
  <c r="J12" i="65"/>
  <c r="G12" i="65"/>
  <c r="F12" i="65"/>
  <c r="C12" i="65"/>
  <c r="C12" i="64" s="1"/>
  <c r="C12" i="63" s="1"/>
  <c r="B12" i="65"/>
  <c r="B12" i="64" s="1"/>
  <c r="B12" i="63" s="1"/>
  <c r="K11" i="65"/>
  <c r="J11" i="65"/>
  <c r="G11" i="65"/>
  <c r="G11" i="64" s="1"/>
  <c r="G11" i="63" s="1"/>
  <c r="F11" i="65"/>
  <c r="C11" i="65"/>
  <c r="B11" i="65"/>
  <c r="D11" i="65" s="1"/>
  <c r="K10" i="65"/>
  <c r="K10" i="64" s="1"/>
  <c r="K10" i="63" s="1"/>
  <c r="J10" i="65"/>
  <c r="G10" i="65"/>
  <c r="F10" i="65"/>
  <c r="H10" i="65" s="1"/>
  <c r="H10" i="64" s="1"/>
  <c r="C10" i="65"/>
  <c r="C10" i="64" s="1"/>
  <c r="C10" i="63" s="1"/>
  <c r="B10" i="65"/>
  <c r="K9" i="65"/>
  <c r="J9" i="65"/>
  <c r="G9" i="65"/>
  <c r="G9" i="64" s="1"/>
  <c r="G9" i="63" s="1"/>
  <c r="F9" i="65"/>
  <c r="C9" i="65"/>
  <c r="C9" i="64" s="1"/>
  <c r="C9" i="63" s="1"/>
  <c r="B9" i="65"/>
  <c r="K8" i="65"/>
  <c r="K8" i="64" s="1"/>
  <c r="K8" i="63" s="1"/>
  <c r="J8" i="65"/>
  <c r="G8" i="65"/>
  <c r="F8" i="65"/>
  <c r="C8" i="65"/>
  <c r="C8" i="64" s="1"/>
  <c r="C8" i="63" s="1"/>
  <c r="B8" i="65"/>
  <c r="K7" i="65"/>
  <c r="J7" i="65"/>
  <c r="G7" i="65"/>
  <c r="G7" i="64" s="1"/>
  <c r="G7" i="63" s="1"/>
  <c r="F7" i="65"/>
  <c r="C7" i="65"/>
  <c r="B7" i="65"/>
  <c r="D7" i="65" s="1"/>
  <c r="K6" i="65"/>
  <c r="K6" i="64" s="1"/>
  <c r="K6" i="63" s="1"/>
  <c r="J6" i="65"/>
  <c r="J6" i="64" s="1"/>
  <c r="J6" i="63" s="1"/>
  <c r="G6" i="65"/>
  <c r="F6" i="65"/>
  <c r="C6" i="65"/>
  <c r="C6" i="64" s="1"/>
  <c r="C6" i="63" s="1"/>
  <c r="B6" i="65"/>
  <c r="K5" i="65"/>
  <c r="J5" i="65"/>
  <c r="L5" i="65" s="1"/>
  <c r="G5" i="65"/>
  <c r="G5" i="64" s="1"/>
  <c r="G5" i="63" s="1"/>
  <c r="F5" i="65"/>
  <c r="C5" i="65"/>
  <c r="C5" i="64" s="1"/>
  <c r="C5" i="63" s="1"/>
  <c r="B5" i="65"/>
  <c r="D5" i="65" s="1"/>
  <c r="K4" i="65"/>
  <c r="K4" i="64" s="1"/>
  <c r="J4" i="65"/>
  <c r="G4" i="65"/>
  <c r="F4" i="65"/>
  <c r="C4" i="65"/>
  <c r="C4" i="64" s="1"/>
  <c r="C4" i="63" s="1"/>
  <c r="B4" i="65"/>
  <c r="K3" i="65"/>
  <c r="J3" i="65"/>
  <c r="G3" i="65"/>
  <c r="G3" i="64" s="1"/>
  <c r="F3" i="65"/>
  <c r="C3" i="65"/>
  <c r="B3" i="65"/>
  <c r="B3" i="64" s="1"/>
  <c r="I1" i="65"/>
  <c r="G52" i="64"/>
  <c r="F52" i="64"/>
  <c r="G51" i="64"/>
  <c r="F51" i="64"/>
  <c r="F51" i="63" s="1"/>
  <c r="G50" i="64"/>
  <c r="G50" i="63" s="1"/>
  <c r="F50" i="64"/>
  <c r="G49" i="64"/>
  <c r="F49" i="64"/>
  <c r="F49" i="63" s="1"/>
  <c r="G48" i="64"/>
  <c r="G48" i="63" s="1"/>
  <c r="G47" i="64"/>
  <c r="L46" i="64"/>
  <c r="K46" i="64"/>
  <c r="J46" i="64"/>
  <c r="J46" i="63" s="1"/>
  <c r="H46" i="64"/>
  <c r="H46" i="63" s="1"/>
  <c r="G46" i="64"/>
  <c r="F46" i="64"/>
  <c r="F46" i="63" s="1"/>
  <c r="G45" i="64"/>
  <c r="K44" i="64"/>
  <c r="K44" i="63" s="1"/>
  <c r="G44" i="64"/>
  <c r="G44" i="63" s="1"/>
  <c r="K43" i="64"/>
  <c r="K43" i="63" s="1"/>
  <c r="J43" i="64"/>
  <c r="G43" i="64"/>
  <c r="F43" i="64"/>
  <c r="K42" i="64"/>
  <c r="J42" i="64"/>
  <c r="J42" i="63" s="1"/>
  <c r="G42" i="64"/>
  <c r="G42" i="63" s="1"/>
  <c r="F42" i="64"/>
  <c r="F42" i="63" s="1"/>
  <c r="J41" i="64"/>
  <c r="G41" i="64"/>
  <c r="L40" i="64"/>
  <c r="K40" i="64"/>
  <c r="J40" i="64"/>
  <c r="J40" i="63" s="1"/>
  <c r="H40" i="64"/>
  <c r="G40" i="64"/>
  <c r="K39" i="64"/>
  <c r="K39" i="63" s="1"/>
  <c r="G39" i="64"/>
  <c r="K38" i="64"/>
  <c r="K38" i="63" s="1"/>
  <c r="G38" i="64"/>
  <c r="J37" i="64"/>
  <c r="G37" i="64"/>
  <c r="G37" i="63" s="1"/>
  <c r="K36" i="64"/>
  <c r="J36" i="64"/>
  <c r="J36" i="63" s="1"/>
  <c r="G36" i="64"/>
  <c r="G36" i="63" s="1"/>
  <c r="F36" i="64"/>
  <c r="J35" i="64"/>
  <c r="G35" i="64"/>
  <c r="F35" i="64"/>
  <c r="F35" i="63" s="1"/>
  <c r="K34" i="64"/>
  <c r="J34" i="64"/>
  <c r="J34" i="63" s="1"/>
  <c r="H34" i="64"/>
  <c r="G34" i="64"/>
  <c r="F34" i="64"/>
  <c r="F34" i="63" s="1"/>
  <c r="K33" i="64"/>
  <c r="K33" i="63" s="1"/>
  <c r="J33" i="64"/>
  <c r="G33" i="64"/>
  <c r="G33" i="63" s="1"/>
  <c r="K32" i="64"/>
  <c r="G32" i="64"/>
  <c r="G32" i="63" s="1"/>
  <c r="K31" i="64"/>
  <c r="K31" i="63" s="1"/>
  <c r="J31" i="64"/>
  <c r="G31" i="64"/>
  <c r="F31" i="64"/>
  <c r="F31" i="63" s="1"/>
  <c r="K30" i="64"/>
  <c r="K30" i="63" s="1"/>
  <c r="G30" i="64"/>
  <c r="F30" i="64"/>
  <c r="F30" i="63" s="1"/>
  <c r="J29" i="64"/>
  <c r="G29" i="64"/>
  <c r="K28" i="64"/>
  <c r="J28" i="64"/>
  <c r="J28" i="63" s="1"/>
  <c r="G28" i="64"/>
  <c r="G27" i="64"/>
  <c r="G27" i="63" s="1"/>
  <c r="K26" i="64"/>
  <c r="G26" i="64"/>
  <c r="J25" i="64"/>
  <c r="G25" i="64"/>
  <c r="G25" i="63" s="1"/>
  <c r="K24" i="64"/>
  <c r="J24" i="64"/>
  <c r="J24" i="63" s="1"/>
  <c r="G24" i="64"/>
  <c r="G24" i="63" s="1"/>
  <c r="J23" i="64"/>
  <c r="G23" i="64"/>
  <c r="H22" i="64"/>
  <c r="H22" i="63" s="1"/>
  <c r="F22" i="64"/>
  <c r="F22" i="63" s="1"/>
  <c r="G21" i="64"/>
  <c r="K20" i="64"/>
  <c r="K20" i="63" s="1"/>
  <c r="G20" i="64"/>
  <c r="G20" i="63" s="1"/>
  <c r="K19" i="64"/>
  <c r="J19" i="64"/>
  <c r="G19" i="64"/>
  <c r="G19" i="63" s="1"/>
  <c r="F19" i="64"/>
  <c r="F19" i="63" s="1"/>
  <c r="K18" i="64"/>
  <c r="K18" i="63" s="1"/>
  <c r="J18" i="64"/>
  <c r="J18" i="63" s="1"/>
  <c r="G18" i="64"/>
  <c r="F18" i="64"/>
  <c r="F18" i="63" s="1"/>
  <c r="K17" i="64"/>
  <c r="F17" i="64"/>
  <c r="F17" i="63" s="1"/>
  <c r="G16" i="64"/>
  <c r="G16" i="63" s="1"/>
  <c r="C16" i="64"/>
  <c r="C16" i="63" s="1"/>
  <c r="K15" i="64"/>
  <c r="K15" i="63" s="1"/>
  <c r="F15" i="64"/>
  <c r="F15" i="63" s="1"/>
  <c r="C15" i="64"/>
  <c r="C15" i="63" s="1"/>
  <c r="J14" i="64"/>
  <c r="J14" i="63" s="1"/>
  <c r="G14" i="64"/>
  <c r="G14" i="63" s="1"/>
  <c r="F14" i="64"/>
  <c r="F14" i="63" s="1"/>
  <c r="B14" i="64"/>
  <c r="D13" i="64"/>
  <c r="D13" i="63" s="1"/>
  <c r="B13" i="64"/>
  <c r="B13" i="63" s="1"/>
  <c r="K12" i="64"/>
  <c r="K12" i="63" s="1"/>
  <c r="G12" i="64"/>
  <c r="G12" i="63" s="1"/>
  <c r="K11" i="64"/>
  <c r="K11" i="63" s="1"/>
  <c r="F11" i="64"/>
  <c r="F11" i="63" s="1"/>
  <c r="C11" i="64"/>
  <c r="B11" i="64"/>
  <c r="B11" i="63" s="1"/>
  <c r="G10" i="64"/>
  <c r="F10" i="64"/>
  <c r="F10" i="63" s="1"/>
  <c r="B10" i="64"/>
  <c r="K9" i="64"/>
  <c r="F9" i="64"/>
  <c r="F9" i="63" s="1"/>
  <c r="G8" i="64"/>
  <c r="G8" i="63" s="1"/>
  <c r="K7" i="64"/>
  <c r="F7" i="64"/>
  <c r="C7" i="64"/>
  <c r="C7" i="63" s="1"/>
  <c r="B7" i="64"/>
  <c r="G6" i="64"/>
  <c r="G6" i="63" s="1"/>
  <c r="B6" i="64"/>
  <c r="J5" i="64"/>
  <c r="J5" i="63" s="1"/>
  <c r="D5" i="64"/>
  <c r="G4" i="64"/>
  <c r="K3" i="64"/>
  <c r="F3" i="64"/>
  <c r="I1" i="64"/>
  <c r="G52" i="63"/>
  <c r="G51" i="63"/>
  <c r="F50" i="63"/>
  <c r="G49" i="63"/>
  <c r="F48" i="63"/>
  <c r="G47" i="63"/>
  <c r="K46" i="63"/>
  <c r="G46" i="63"/>
  <c r="L45" i="63"/>
  <c r="G45" i="63"/>
  <c r="F44" i="63"/>
  <c r="J43" i="63"/>
  <c r="G43" i="63"/>
  <c r="F43" i="63"/>
  <c r="K42" i="63"/>
  <c r="L41" i="63"/>
  <c r="J41" i="63"/>
  <c r="G41" i="63"/>
  <c r="K40" i="63"/>
  <c r="H40" i="63"/>
  <c r="G40" i="63"/>
  <c r="G39" i="63"/>
  <c r="G38" i="63"/>
  <c r="J37" i="63"/>
  <c r="K36" i="63"/>
  <c r="F36" i="63"/>
  <c r="J35" i="63"/>
  <c r="G35" i="63"/>
  <c r="K34" i="63"/>
  <c r="G34" i="63"/>
  <c r="J33" i="63"/>
  <c r="K32" i="63"/>
  <c r="J31" i="63"/>
  <c r="G31" i="63"/>
  <c r="G30" i="63"/>
  <c r="K29" i="63"/>
  <c r="J29" i="63"/>
  <c r="G29" i="63"/>
  <c r="K28" i="63"/>
  <c r="G28" i="63"/>
  <c r="K26" i="63"/>
  <c r="G26" i="63"/>
  <c r="K25" i="63"/>
  <c r="J25" i="63"/>
  <c r="K24" i="63"/>
  <c r="K23" i="63"/>
  <c r="J23" i="63"/>
  <c r="G23" i="63"/>
  <c r="K22" i="63"/>
  <c r="K21" i="63"/>
  <c r="K19" i="63"/>
  <c r="J19" i="63"/>
  <c r="G18" i="63"/>
  <c r="K17" i="63"/>
  <c r="B14" i="63"/>
  <c r="G13" i="63"/>
  <c r="C11" i="63"/>
  <c r="G10" i="63"/>
  <c r="K9" i="63"/>
  <c r="K7" i="63"/>
  <c r="B7" i="63"/>
  <c r="B6" i="63"/>
  <c r="K4" i="63"/>
  <c r="F3" i="63"/>
  <c r="I1" i="63"/>
  <c r="G52" i="62"/>
  <c r="H52" i="62" s="1"/>
  <c r="F52" i="62"/>
  <c r="G51" i="62"/>
  <c r="H51" i="62" s="1"/>
  <c r="F51" i="62"/>
  <c r="H50" i="62"/>
  <c r="G50" i="62"/>
  <c r="F50" i="62"/>
  <c r="J49" i="62"/>
  <c r="H49" i="62"/>
  <c r="G49" i="62"/>
  <c r="F49" i="62"/>
  <c r="H48" i="62"/>
  <c r="G48" i="62"/>
  <c r="F48" i="62"/>
  <c r="H47" i="62"/>
  <c r="G47" i="62"/>
  <c r="F47" i="62"/>
  <c r="K46" i="62"/>
  <c r="J46" i="62"/>
  <c r="L46" i="62" s="1"/>
  <c r="H46" i="62"/>
  <c r="G46" i="62"/>
  <c r="F46" i="62"/>
  <c r="K45" i="62"/>
  <c r="J45" i="62"/>
  <c r="L45" i="62" s="1"/>
  <c r="H45" i="62"/>
  <c r="G45" i="62"/>
  <c r="F45" i="62"/>
  <c r="K44" i="62"/>
  <c r="J44" i="62"/>
  <c r="L44" i="62" s="1"/>
  <c r="H44" i="62"/>
  <c r="G44" i="62"/>
  <c r="F44" i="62"/>
  <c r="K43" i="62"/>
  <c r="J43" i="62"/>
  <c r="L43" i="62" s="1"/>
  <c r="G43" i="62"/>
  <c r="F43" i="62"/>
  <c r="H43" i="62" s="1"/>
  <c r="K42" i="62"/>
  <c r="J42" i="62"/>
  <c r="L42" i="62" s="1"/>
  <c r="H42" i="62"/>
  <c r="G42" i="62"/>
  <c r="F42" i="62"/>
  <c r="L41" i="62"/>
  <c r="K41" i="62"/>
  <c r="J41" i="62"/>
  <c r="G41" i="62"/>
  <c r="F41" i="62"/>
  <c r="H41" i="62" s="1"/>
  <c r="K40" i="62"/>
  <c r="J40" i="62"/>
  <c r="L40" i="62" s="1"/>
  <c r="H40" i="62"/>
  <c r="G40" i="62"/>
  <c r="F40" i="62"/>
  <c r="L39" i="62"/>
  <c r="K39" i="62"/>
  <c r="J39" i="62"/>
  <c r="G39" i="62"/>
  <c r="F39" i="62"/>
  <c r="H39" i="62" s="1"/>
  <c r="K38" i="62"/>
  <c r="J38" i="62"/>
  <c r="L38" i="62" s="1"/>
  <c r="H38" i="62"/>
  <c r="G38" i="62"/>
  <c r="F38" i="62"/>
  <c r="K37" i="62"/>
  <c r="J37" i="62"/>
  <c r="L37" i="62" s="1"/>
  <c r="G37" i="62"/>
  <c r="F37" i="62"/>
  <c r="H37" i="62" s="1"/>
  <c r="L36" i="62"/>
  <c r="K36" i="62"/>
  <c r="J36" i="62"/>
  <c r="H36" i="62"/>
  <c r="G36" i="62"/>
  <c r="F36" i="62"/>
  <c r="K35" i="62"/>
  <c r="J35" i="62"/>
  <c r="L35" i="62" s="1"/>
  <c r="G35" i="62"/>
  <c r="F35" i="62"/>
  <c r="H35" i="62" s="1"/>
  <c r="K34" i="62"/>
  <c r="J34" i="62"/>
  <c r="L34" i="62" s="1"/>
  <c r="H34" i="62"/>
  <c r="G34" i="62"/>
  <c r="F34" i="62"/>
  <c r="L33" i="62"/>
  <c r="K33" i="62"/>
  <c r="J33" i="62"/>
  <c r="G33" i="62"/>
  <c r="F33" i="62"/>
  <c r="H33" i="62" s="1"/>
  <c r="K32" i="62"/>
  <c r="J32" i="62"/>
  <c r="L32" i="62" s="1"/>
  <c r="H32" i="62"/>
  <c r="G32" i="62"/>
  <c r="F32" i="62"/>
  <c r="K31" i="62"/>
  <c r="J31" i="62"/>
  <c r="L31" i="62" s="1"/>
  <c r="G31" i="62"/>
  <c r="F31" i="62"/>
  <c r="H31" i="62" s="1"/>
  <c r="L30" i="62"/>
  <c r="K30" i="62"/>
  <c r="J30" i="62"/>
  <c r="H30" i="62"/>
  <c r="G30" i="62"/>
  <c r="F30" i="62"/>
  <c r="K29" i="62"/>
  <c r="J29" i="62"/>
  <c r="L29" i="62" s="1"/>
  <c r="G29" i="62"/>
  <c r="F29" i="62"/>
  <c r="H29" i="62" s="1"/>
  <c r="L28" i="62"/>
  <c r="K28" i="62"/>
  <c r="J28" i="62"/>
  <c r="G28" i="62"/>
  <c r="F28" i="62"/>
  <c r="H28" i="62" s="1"/>
  <c r="L27" i="62"/>
  <c r="K27" i="62"/>
  <c r="J27" i="62"/>
  <c r="G27" i="62"/>
  <c r="F27" i="62"/>
  <c r="H27" i="62" s="1"/>
  <c r="K26" i="62"/>
  <c r="J26" i="62"/>
  <c r="L26" i="62" s="1"/>
  <c r="G26" i="62"/>
  <c r="F26" i="62"/>
  <c r="H26" i="62" s="1"/>
  <c r="L25" i="62"/>
  <c r="K25" i="62"/>
  <c r="J25" i="62"/>
  <c r="G25" i="62"/>
  <c r="F25" i="62"/>
  <c r="H25" i="62" s="1"/>
  <c r="K24" i="62"/>
  <c r="J24" i="62"/>
  <c r="L24" i="62" s="1"/>
  <c r="H24" i="62"/>
  <c r="G24" i="62"/>
  <c r="F24" i="62"/>
  <c r="K23" i="62"/>
  <c r="J23" i="62"/>
  <c r="L23" i="62" s="1"/>
  <c r="G23" i="62"/>
  <c r="F23" i="62"/>
  <c r="H23" i="62" s="1"/>
  <c r="L22" i="62"/>
  <c r="K22" i="62"/>
  <c r="J22" i="62"/>
  <c r="G22" i="62"/>
  <c r="H22" i="62" s="1"/>
  <c r="F22" i="62"/>
  <c r="K21" i="62"/>
  <c r="J21" i="62"/>
  <c r="L21" i="62" s="1"/>
  <c r="G21" i="62"/>
  <c r="F21" i="62"/>
  <c r="H21" i="62" s="1"/>
  <c r="K20" i="62"/>
  <c r="J20" i="62"/>
  <c r="L20" i="62" s="1"/>
  <c r="G20" i="62"/>
  <c r="F20" i="62"/>
  <c r="H20" i="62" s="1"/>
  <c r="K19" i="62"/>
  <c r="J19" i="62"/>
  <c r="L19" i="62" s="1"/>
  <c r="G19" i="62"/>
  <c r="F19" i="62"/>
  <c r="H19" i="62" s="1"/>
  <c r="K18" i="62"/>
  <c r="J18" i="62"/>
  <c r="L18" i="62" s="1"/>
  <c r="G18" i="62"/>
  <c r="F18" i="62"/>
  <c r="H18" i="62" s="1"/>
  <c r="K17" i="62"/>
  <c r="J17" i="62"/>
  <c r="L17" i="62" s="1"/>
  <c r="G17" i="62"/>
  <c r="F17" i="62"/>
  <c r="H17" i="62" s="1"/>
  <c r="C17" i="62"/>
  <c r="B17" i="62"/>
  <c r="D17" i="62" s="1"/>
  <c r="K16" i="62"/>
  <c r="J16" i="62"/>
  <c r="L16" i="62" s="1"/>
  <c r="G16" i="62"/>
  <c r="F16" i="62"/>
  <c r="H16" i="62" s="1"/>
  <c r="C16" i="62"/>
  <c r="B16" i="62"/>
  <c r="D16" i="62" s="1"/>
  <c r="K15" i="62"/>
  <c r="J15" i="62"/>
  <c r="L15" i="62" s="1"/>
  <c r="G15" i="62"/>
  <c r="F15" i="62"/>
  <c r="H15" i="62" s="1"/>
  <c r="C15" i="62"/>
  <c r="B15" i="62"/>
  <c r="D15" i="62" s="1"/>
  <c r="K14" i="62"/>
  <c r="J14" i="62"/>
  <c r="L14" i="62" s="1"/>
  <c r="G14" i="62"/>
  <c r="H14" i="62" s="1"/>
  <c r="F14" i="62"/>
  <c r="D14" i="62"/>
  <c r="C14" i="62"/>
  <c r="B14" i="62"/>
  <c r="K13" i="62"/>
  <c r="J13" i="62"/>
  <c r="L13" i="62" s="1"/>
  <c r="G13" i="62"/>
  <c r="F13" i="62"/>
  <c r="H13" i="62" s="1"/>
  <c r="C13" i="62"/>
  <c r="B13" i="62"/>
  <c r="D13" i="62" s="1"/>
  <c r="K12" i="62"/>
  <c r="J12" i="62"/>
  <c r="L12" i="62" s="1"/>
  <c r="G12" i="62"/>
  <c r="F12" i="62"/>
  <c r="H12" i="62" s="1"/>
  <c r="D12" i="62"/>
  <c r="C12" i="62"/>
  <c r="B12" i="62"/>
  <c r="K11" i="62"/>
  <c r="J11" i="62"/>
  <c r="L11" i="62" s="1"/>
  <c r="G11" i="62"/>
  <c r="F11" i="62"/>
  <c r="H11" i="62" s="1"/>
  <c r="C11" i="62"/>
  <c r="B11" i="62"/>
  <c r="L10" i="62"/>
  <c r="K10" i="62"/>
  <c r="J10" i="62"/>
  <c r="G10" i="62"/>
  <c r="F10" i="62"/>
  <c r="H10" i="62" s="1"/>
  <c r="D10" i="62"/>
  <c r="C10" i="62"/>
  <c r="B10" i="62"/>
  <c r="K9" i="62"/>
  <c r="J9" i="62"/>
  <c r="G9" i="62"/>
  <c r="F9" i="62"/>
  <c r="H9" i="62" s="1"/>
  <c r="C9" i="62"/>
  <c r="B9" i="62"/>
  <c r="D9" i="62" s="1"/>
  <c r="K8" i="62"/>
  <c r="J8" i="62"/>
  <c r="L8" i="62" s="1"/>
  <c r="G8" i="62"/>
  <c r="F8" i="62"/>
  <c r="H8" i="62" s="1"/>
  <c r="C8" i="62"/>
  <c r="B8" i="62"/>
  <c r="D8" i="62" s="1"/>
  <c r="L7" i="62"/>
  <c r="K7" i="62"/>
  <c r="J7" i="62"/>
  <c r="G7" i="62"/>
  <c r="F7" i="62"/>
  <c r="H7" i="62" s="1"/>
  <c r="C7" i="62"/>
  <c r="B7" i="62"/>
  <c r="L6" i="62"/>
  <c r="K6" i="62"/>
  <c r="J6" i="62"/>
  <c r="G6" i="62"/>
  <c r="H6" i="62" s="1"/>
  <c r="F6" i="62"/>
  <c r="C6" i="62"/>
  <c r="B6" i="62"/>
  <c r="D6" i="62" s="1"/>
  <c r="K5" i="62"/>
  <c r="J5" i="62"/>
  <c r="L5" i="62" s="1"/>
  <c r="G5" i="62"/>
  <c r="F5" i="62"/>
  <c r="H5" i="62" s="1"/>
  <c r="C5" i="62"/>
  <c r="B5" i="62"/>
  <c r="D5" i="62" s="1"/>
  <c r="K4" i="62"/>
  <c r="J4" i="62"/>
  <c r="L4" i="62" s="1"/>
  <c r="G4" i="62"/>
  <c r="F4" i="62"/>
  <c r="H4" i="62" s="1"/>
  <c r="D4" i="62"/>
  <c r="C4" i="62"/>
  <c r="B4" i="62"/>
  <c r="K3" i="62"/>
  <c r="J3" i="62"/>
  <c r="J47" i="62" s="1"/>
  <c r="H3" i="62"/>
  <c r="G3" i="62"/>
  <c r="F3" i="62"/>
  <c r="C3" i="62"/>
  <c r="B3" i="62"/>
  <c r="D3" i="62" s="1"/>
  <c r="I1" i="62"/>
  <c r="G52" i="61"/>
  <c r="F52" i="61"/>
  <c r="H52" i="61" s="1"/>
  <c r="H51" i="61"/>
  <c r="G51" i="61"/>
  <c r="F51" i="61"/>
  <c r="G50" i="61"/>
  <c r="F50" i="61"/>
  <c r="H50" i="61" s="1"/>
  <c r="J49" i="61"/>
  <c r="G49" i="61"/>
  <c r="F49" i="61"/>
  <c r="H49" i="61" s="1"/>
  <c r="G48" i="61"/>
  <c r="F48" i="61"/>
  <c r="H48" i="61" s="1"/>
  <c r="G47" i="61"/>
  <c r="F47" i="61"/>
  <c r="H47" i="61" s="1"/>
  <c r="K46" i="61"/>
  <c r="J46" i="61"/>
  <c r="L46" i="61" s="1"/>
  <c r="G46" i="61"/>
  <c r="F46" i="61"/>
  <c r="H46" i="61" s="1"/>
  <c r="K45" i="61"/>
  <c r="L45" i="61" s="1"/>
  <c r="L45" i="57" s="1"/>
  <c r="J45" i="61"/>
  <c r="G45" i="61"/>
  <c r="F45" i="61"/>
  <c r="H45" i="61" s="1"/>
  <c r="K44" i="61"/>
  <c r="J44" i="61"/>
  <c r="L44" i="61" s="1"/>
  <c r="G44" i="61"/>
  <c r="F44" i="61"/>
  <c r="H44" i="61" s="1"/>
  <c r="K43" i="61"/>
  <c r="L43" i="61" s="1"/>
  <c r="L43" i="57" s="1"/>
  <c r="J43" i="61"/>
  <c r="G43" i="61"/>
  <c r="F43" i="61"/>
  <c r="H43" i="61" s="1"/>
  <c r="K42" i="61"/>
  <c r="J42" i="61"/>
  <c r="L42" i="61" s="1"/>
  <c r="G42" i="61"/>
  <c r="F42" i="61"/>
  <c r="H42" i="61" s="1"/>
  <c r="K41" i="61"/>
  <c r="L41" i="61" s="1"/>
  <c r="L41" i="57" s="1"/>
  <c r="J41" i="61"/>
  <c r="G41" i="61"/>
  <c r="F41" i="61"/>
  <c r="H41" i="61" s="1"/>
  <c r="K40" i="61"/>
  <c r="J40" i="61"/>
  <c r="L40" i="61" s="1"/>
  <c r="G40" i="61"/>
  <c r="F40" i="61"/>
  <c r="H40" i="61" s="1"/>
  <c r="K39" i="61"/>
  <c r="L39" i="61" s="1"/>
  <c r="J39" i="61"/>
  <c r="G39" i="61"/>
  <c r="F39" i="61"/>
  <c r="H39" i="61" s="1"/>
  <c r="K38" i="61"/>
  <c r="J38" i="61"/>
  <c r="L38" i="61" s="1"/>
  <c r="G38" i="61"/>
  <c r="F38" i="61"/>
  <c r="H38" i="61" s="1"/>
  <c r="K37" i="61"/>
  <c r="J37" i="61"/>
  <c r="L37" i="61" s="1"/>
  <c r="G37" i="61"/>
  <c r="F37" i="61"/>
  <c r="H37" i="61" s="1"/>
  <c r="K36" i="61"/>
  <c r="J36" i="61"/>
  <c r="L36" i="61" s="1"/>
  <c r="G36" i="61"/>
  <c r="F36" i="61"/>
  <c r="H36" i="61" s="1"/>
  <c r="K35" i="61"/>
  <c r="J35" i="61"/>
  <c r="L35" i="61" s="1"/>
  <c r="G35" i="61"/>
  <c r="F35" i="61"/>
  <c r="H35" i="61" s="1"/>
  <c r="K34" i="61"/>
  <c r="J34" i="61"/>
  <c r="L34" i="61" s="1"/>
  <c r="G34" i="61"/>
  <c r="F34" i="61"/>
  <c r="H34" i="61" s="1"/>
  <c r="K33" i="61"/>
  <c r="J33" i="61"/>
  <c r="L33" i="61" s="1"/>
  <c r="G33" i="61"/>
  <c r="F33" i="61"/>
  <c r="H33" i="61" s="1"/>
  <c r="K32" i="61"/>
  <c r="J32" i="61"/>
  <c r="L32" i="61" s="1"/>
  <c r="G32" i="61"/>
  <c r="F32" i="61"/>
  <c r="H32" i="61" s="1"/>
  <c r="K31" i="61"/>
  <c r="J31" i="61"/>
  <c r="L31" i="61" s="1"/>
  <c r="G31" i="61"/>
  <c r="F31" i="61"/>
  <c r="H31" i="61" s="1"/>
  <c r="K30" i="61"/>
  <c r="J30" i="61"/>
  <c r="L30" i="61" s="1"/>
  <c r="G30" i="61"/>
  <c r="F30" i="61"/>
  <c r="H30" i="61" s="1"/>
  <c r="K29" i="61"/>
  <c r="J29" i="61"/>
  <c r="L29" i="61" s="1"/>
  <c r="G29" i="61"/>
  <c r="F29" i="61"/>
  <c r="H29" i="61" s="1"/>
  <c r="K28" i="61"/>
  <c r="J28" i="61"/>
  <c r="L28" i="61" s="1"/>
  <c r="G28" i="61"/>
  <c r="F28" i="61"/>
  <c r="H28" i="61" s="1"/>
  <c r="K27" i="61"/>
  <c r="J27" i="61"/>
  <c r="L27" i="61" s="1"/>
  <c r="G27" i="61"/>
  <c r="F27" i="61"/>
  <c r="H27" i="61" s="1"/>
  <c r="K26" i="61"/>
  <c r="J26" i="61"/>
  <c r="L26" i="61" s="1"/>
  <c r="G26" i="61"/>
  <c r="F26" i="61"/>
  <c r="H26" i="61" s="1"/>
  <c r="K25" i="61"/>
  <c r="J25" i="61"/>
  <c r="L25" i="61" s="1"/>
  <c r="G25" i="61"/>
  <c r="F25" i="61"/>
  <c r="H25" i="61" s="1"/>
  <c r="K24" i="61"/>
  <c r="J24" i="61"/>
  <c r="L24" i="61" s="1"/>
  <c r="G24" i="61"/>
  <c r="F24" i="61"/>
  <c r="H24" i="61" s="1"/>
  <c r="K23" i="61"/>
  <c r="J23" i="61"/>
  <c r="L23" i="61" s="1"/>
  <c r="G23" i="61"/>
  <c r="F23" i="61"/>
  <c r="H23" i="61" s="1"/>
  <c r="K22" i="61"/>
  <c r="J22" i="61"/>
  <c r="L22" i="61" s="1"/>
  <c r="G22" i="61"/>
  <c r="F22" i="61"/>
  <c r="H22" i="61" s="1"/>
  <c r="K21" i="61"/>
  <c r="J21" i="61"/>
  <c r="L21" i="61" s="1"/>
  <c r="G21" i="61"/>
  <c r="F21" i="61"/>
  <c r="H21" i="61" s="1"/>
  <c r="K20" i="61"/>
  <c r="J20" i="61"/>
  <c r="L20" i="61" s="1"/>
  <c r="G20" i="61"/>
  <c r="F20" i="61"/>
  <c r="H20" i="61" s="1"/>
  <c r="K19" i="61"/>
  <c r="J19" i="61"/>
  <c r="L19" i="61" s="1"/>
  <c r="G19" i="61"/>
  <c r="F19" i="61"/>
  <c r="H19" i="61" s="1"/>
  <c r="K18" i="61"/>
  <c r="J18" i="61"/>
  <c r="L18" i="61" s="1"/>
  <c r="G18" i="61"/>
  <c r="F18" i="61"/>
  <c r="H18" i="61" s="1"/>
  <c r="K17" i="61"/>
  <c r="J17" i="61"/>
  <c r="L17" i="61" s="1"/>
  <c r="G17" i="61"/>
  <c r="F17" i="61"/>
  <c r="H17" i="61" s="1"/>
  <c r="C17" i="61"/>
  <c r="B17" i="61"/>
  <c r="D17" i="61" s="1"/>
  <c r="K16" i="61"/>
  <c r="J16" i="61"/>
  <c r="L16" i="61" s="1"/>
  <c r="G16" i="61"/>
  <c r="F16" i="61"/>
  <c r="H16" i="61" s="1"/>
  <c r="C16" i="61"/>
  <c r="B16" i="61"/>
  <c r="D16" i="61" s="1"/>
  <c r="K15" i="61"/>
  <c r="J15" i="61"/>
  <c r="L15" i="61" s="1"/>
  <c r="G15" i="61"/>
  <c r="F15" i="61"/>
  <c r="H15" i="61" s="1"/>
  <c r="C15" i="61"/>
  <c r="B15" i="61"/>
  <c r="D15" i="61" s="1"/>
  <c r="K14" i="61"/>
  <c r="J14" i="61"/>
  <c r="L14" i="61" s="1"/>
  <c r="G14" i="61"/>
  <c r="F14" i="61"/>
  <c r="H14" i="61" s="1"/>
  <c r="C14" i="61"/>
  <c r="B14" i="61"/>
  <c r="D14" i="61" s="1"/>
  <c r="K13" i="61"/>
  <c r="J13" i="61"/>
  <c r="L13" i="61" s="1"/>
  <c r="G13" i="61"/>
  <c r="F13" i="61"/>
  <c r="H13" i="61" s="1"/>
  <c r="C13" i="61"/>
  <c r="B13" i="61"/>
  <c r="D13" i="61" s="1"/>
  <c r="K12" i="61"/>
  <c r="J12" i="61"/>
  <c r="L12" i="61" s="1"/>
  <c r="G12" i="61"/>
  <c r="F12" i="61"/>
  <c r="H12" i="61" s="1"/>
  <c r="C12" i="61"/>
  <c r="B12" i="61"/>
  <c r="D12" i="61" s="1"/>
  <c r="K11" i="61"/>
  <c r="J11" i="61"/>
  <c r="L11" i="61" s="1"/>
  <c r="G11" i="61"/>
  <c r="F11" i="61"/>
  <c r="H11" i="61" s="1"/>
  <c r="C11" i="61"/>
  <c r="B11" i="61"/>
  <c r="D11" i="61" s="1"/>
  <c r="K10" i="61"/>
  <c r="J10" i="61"/>
  <c r="L10" i="61" s="1"/>
  <c r="G10" i="61"/>
  <c r="F10" i="61"/>
  <c r="H10" i="61" s="1"/>
  <c r="C10" i="61"/>
  <c r="B10" i="61"/>
  <c r="D10" i="61" s="1"/>
  <c r="K9" i="61"/>
  <c r="J9" i="61"/>
  <c r="L9" i="61" s="1"/>
  <c r="G9" i="61"/>
  <c r="F9" i="61"/>
  <c r="H9" i="61" s="1"/>
  <c r="C9" i="61"/>
  <c r="B9" i="61"/>
  <c r="D9" i="61" s="1"/>
  <c r="K8" i="61"/>
  <c r="J8" i="61"/>
  <c r="L8" i="61" s="1"/>
  <c r="G8" i="61"/>
  <c r="F8" i="61"/>
  <c r="H8" i="61" s="1"/>
  <c r="C8" i="61"/>
  <c r="B8" i="61"/>
  <c r="D8" i="61" s="1"/>
  <c r="K7" i="61"/>
  <c r="J7" i="61"/>
  <c r="L7" i="61" s="1"/>
  <c r="G7" i="61"/>
  <c r="F7" i="61"/>
  <c r="H7" i="61" s="1"/>
  <c r="C7" i="61"/>
  <c r="B7" i="61"/>
  <c r="D7" i="61" s="1"/>
  <c r="K6" i="61"/>
  <c r="J6" i="61"/>
  <c r="L6" i="61" s="1"/>
  <c r="G6" i="61"/>
  <c r="F6" i="61"/>
  <c r="H6" i="61" s="1"/>
  <c r="C6" i="61"/>
  <c r="B6" i="61"/>
  <c r="D6" i="61" s="1"/>
  <c r="K5" i="61"/>
  <c r="J5" i="61"/>
  <c r="L5" i="61" s="1"/>
  <c r="G5" i="61"/>
  <c r="F5" i="61"/>
  <c r="H5" i="61" s="1"/>
  <c r="C5" i="61"/>
  <c r="B5" i="61"/>
  <c r="D5" i="61" s="1"/>
  <c r="K4" i="61"/>
  <c r="J4" i="61"/>
  <c r="L4" i="61" s="1"/>
  <c r="G4" i="61"/>
  <c r="F4" i="61"/>
  <c r="H4" i="61" s="1"/>
  <c r="C4" i="61"/>
  <c r="B4" i="61"/>
  <c r="D4" i="61" s="1"/>
  <c r="K3" i="61"/>
  <c r="K47" i="61" s="1"/>
  <c r="J3" i="61"/>
  <c r="J47" i="61" s="1"/>
  <c r="G3" i="61"/>
  <c r="G53" i="61" s="1"/>
  <c r="F3" i="61"/>
  <c r="F53" i="61" s="1"/>
  <c r="C3" i="61"/>
  <c r="C18" i="61" s="1"/>
  <c r="B3" i="61"/>
  <c r="B18" i="61" s="1"/>
  <c r="I1" i="61"/>
  <c r="G52" i="60"/>
  <c r="H52" i="60" s="1"/>
  <c r="F52" i="60"/>
  <c r="G51" i="60"/>
  <c r="H51" i="60" s="1"/>
  <c r="F51" i="60"/>
  <c r="G50" i="60"/>
  <c r="H50" i="60" s="1"/>
  <c r="F50" i="60"/>
  <c r="J49" i="60"/>
  <c r="H49" i="60"/>
  <c r="G49" i="60"/>
  <c r="F49" i="60"/>
  <c r="G48" i="60"/>
  <c r="F48" i="60"/>
  <c r="H48" i="60" s="1"/>
  <c r="H48" i="57" s="1"/>
  <c r="G47" i="60"/>
  <c r="F47" i="60"/>
  <c r="H47" i="60" s="1"/>
  <c r="L46" i="60"/>
  <c r="K46" i="60"/>
  <c r="J46" i="60"/>
  <c r="G46" i="60"/>
  <c r="F46" i="60"/>
  <c r="H46" i="60" s="1"/>
  <c r="H46" i="57" s="1"/>
  <c r="L45" i="60"/>
  <c r="K45" i="60"/>
  <c r="J45" i="60"/>
  <c r="G45" i="60"/>
  <c r="F45" i="60"/>
  <c r="H45" i="60" s="1"/>
  <c r="L44" i="60"/>
  <c r="K44" i="60"/>
  <c r="J44" i="60"/>
  <c r="G44" i="60"/>
  <c r="F44" i="60"/>
  <c r="H44" i="60" s="1"/>
  <c r="H44" i="57" s="1"/>
  <c r="L43" i="60"/>
  <c r="K43" i="60"/>
  <c r="J43" i="60"/>
  <c r="G43" i="60"/>
  <c r="F43" i="60"/>
  <c r="H43" i="60" s="1"/>
  <c r="L42" i="60"/>
  <c r="K42" i="60"/>
  <c r="J42" i="60"/>
  <c r="G42" i="60"/>
  <c r="F42" i="60"/>
  <c r="H42" i="60" s="1"/>
  <c r="H42" i="57" s="1"/>
  <c r="L41" i="60"/>
  <c r="K41" i="60"/>
  <c r="J41" i="60"/>
  <c r="G41" i="60"/>
  <c r="F41" i="60"/>
  <c r="H41" i="60" s="1"/>
  <c r="L40" i="60"/>
  <c r="K40" i="60"/>
  <c r="J40" i="60"/>
  <c r="G40" i="60"/>
  <c r="F40" i="60"/>
  <c r="H40" i="60" s="1"/>
  <c r="K39" i="60"/>
  <c r="J39" i="60"/>
  <c r="L39" i="60" s="1"/>
  <c r="L39" i="57" s="1"/>
  <c r="G39" i="60"/>
  <c r="F39" i="60"/>
  <c r="H39" i="60" s="1"/>
  <c r="L38" i="60"/>
  <c r="K38" i="60"/>
  <c r="J38" i="60"/>
  <c r="G38" i="60"/>
  <c r="F38" i="60"/>
  <c r="H38" i="60" s="1"/>
  <c r="K37" i="60"/>
  <c r="J37" i="60"/>
  <c r="L37" i="60" s="1"/>
  <c r="L37" i="57" s="1"/>
  <c r="G37" i="60"/>
  <c r="F37" i="60"/>
  <c r="H37" i="60" s="1"/>
  <c r="K36" i="60"/>
  <c r="J36" i="60"/>
  <c r="L36" i="60" s="1"/>
  <c r="G36" i="60"/>
  <c r="F36" i="60"/>
  <c r="H36" i="60" s="1"/>
  <c r="K35" i="60"/>
  <c r="J35" i="60"/>
  <c r="L35" i="60" s="1"/>
  <c r="L35" i="57" s="1"/>
  <c r="G35" i="60"/>
  <c r="F35" i="60"/>
  <c r="H35" i="60" s="1"/>
  <c r="K34" i="60"/>
  <c r="J34" i="60"/>
  <c r="L34" i="60" s="1"/>
  <c r="G34" i="60"/>
  <c r="F34" i="60"/>
  <c r="H34" i="60" s="1"/>
  <c r="K33" i="60"/>
  <c r="J33" i="60"/>
  <c r="L33" i="60" s="1"/>
  <c r="L33" i="57" s="1"/>
  <c r="G33" i="60"/>
  <c r="F33" i="60"/>
  <c r="H33" i="60" s="1"/>
  <c r="K32" i="60"/>
  <c r="J32" i="60"/>
  <c r="L32" i="60" s="1"/>
  <c r="G32" i="60"/>
  <c r="F32" i="60"/>
  <c r="H32" i="60" s="1"/>
  <c r="K31" i="60"/>
  <c r="J31" i="60"/>
  <c r="L31" i="60" s="1"/>
  <c r="L31" i="57" s="1"/>
  <c r="G31" i="60"/>
  <c r="F31" i="60"/>
  <c r="H31" i="60" s="1"/>
  <c r="K30" i="60"/>
  <c r="J30" i="60"/>
  <c r="L30" i="60" s="1"/>
  <c r="G30" i="60"/>
  <c r="F30" i="60"/>
  <c r="H30" i="60" s="1"/>
  <c r="K29" i="60"/>
  <c r="J29" i="60"/>
  <c r="L29" i="60" s="1"/>
  <c r="L29" i="57" s="1"/>
  <c r="G29" i="60"/>
  <c r="F29" i="60"/>
  <c r="H29" i="60" s="1"/>
  <c r="K28" i="60"/>
  <c r="J28" i="60"/>
  <c r="L28" i="60" s="1"/>
  <c r="G28" i="60"/>
  <c r="F28" i="60"/>
  <c r="H28" i="60" s="1"/>
  <c r="K27" i="60"/>
  <c r="J27" i="60"/>
  <c r="L27" i="60" s="1"/>
  <c r="L27" i="57" s="1"/>
  <c r="G27" i="60"/>
  <c r="F27" i="60"/>
  <c r="H27" i="60" s="1"/>
  <c r="K26" i="60"/>
  <c r="J26" i="60"/>
  <c r="L26" i="60" s="1"/>
  <c r="G26" i="60"/>
  <c r="F26" i="60"/>
  <c r="H26" i="60" s="1"/>
  <c r="K25" i="60"/>
  <c r="J25" i="60"/>
  <c r="L25" i="60" s="1"/>
  <c r="L25" i="57" s="1"/>
  <c r="G25" i="60"/>
  <c r="F25" i="60"/>
  <c r="H25" i="60" s="1"/>
  <c r="K24" i="60"/>
  <c r="J24" i="60"/>
  <c r="L24" i="60" s="1"/>
  <c r="G24" i="60"/>
  <c r="F24" i="60"/>
  <c r="H24" i="60" s="1"/>
  <c r="K23" i="60"/>
  <c r="J23" i="60"/>
  <c r="L23" i="60" s="1"/>
  <c r="L23" i="57" s="1"/>
  <c r="G23" i="60"/>
  <c r="F23" i="60"/>
  <c r="H23" i="60" s="1"/>
  <c r="K22" i="60"/>
  <c r="J22" i="60"/>
  <c r="L22" i="60" s="1"/>
  <c r="G22" i="60"/>
  <c r="F22" i="60"/>
  <c r="H22" i="60" s="1"/>
  <c r="K21" i="60"/>
  <c r="J21" i="60"/>
  <c r="L21" i="60" s="1"/>
  <c r="L21" i="57" s="1"/>
  <c r="G21" i="60"/>
  <c r="F21" i="60"/>
  <c r="H21" i="60" s="1"/>
  <c r="K20" i="60"/>
  <c r="J20" i="60"/>
  <c r="L20" i="60" s="1"/>
  <c r="G20" i="60"/>
  <c r="F20" i="60"/>
  <c r="H20" i="60" s="1"/>
  <c r="K19" i="60"/>
  <c r="J19" i="60"/>
  <c r="L19" i="60" s="1"/>
  <c r="L19" i="57" s="1"/>
  <c r="G19" i="60"/>
  <c r="F19" i="60"/>
  <c r="H19" i="60" s="1"/>
  <c r="K18" i="60"/>
  <c r="J18" i="60"/>
  <c r="L18" i="60" s="1"/>
  <c r="G18" i="60"/>
  <c r="F18" i="60"/>
  <c r="H18" i="60" s="1"/>
  <c r="K17" i="60"/>
  <c r="J17" i="60"/>
  <c r="L17" i="60" s="1"/>
  <c r="G17" i="60"/>
  <c r="F17" i="60"/>
  <c r="H17" i="60" s="1"/>
  <c r="C17" i="60"/>
  <c r="B17" i="60"/>
  <c r="D17" i="60" s="1"/>
  <c r="K16" i="60"/>
  <c r="J16" i="60"/>
  <c r="L16" i="60" s="1"/>
  <c r="L16" i="57" s="1"/>
  <c r="G16" i="60"/>
  <c r="F16" i="60"/>
  <c r="H16" i="60" s="1"/>
  <c r="C16" i="60"/>
  <c r="B16" i="60"/>
  <c r="D16" i="60" s="1"/>
  <c r="K15" i="60"/>
  <c r="J15" i="60"/>
  <c r="L15" i="60" s="1"/>
  <c r="G15" i="60"/>
  <c r="F15" i="60"/>
  <c r="H15" i="60" s="1"/>
  <c r="C15" i="60"/>
  <c r="B15" i="60"/>
  <c r="D15" i="60" s="1"/>
  <c r="K14" i="60"/>
  <c r="J14" i="60"/>
  <c r="L14" i="60" s="1"/>
  <c r="G14" i="60"/>
  <c r="F14" i="60"/>
  <c r="H14" i="60" s="1"/>
  <c r="C14" i="60"/>
  <c r="B14" i="60"/>
  <c r="D14" i="60" s="1"/>
  <c r="D14" i="57" s="1"/>
  <c r="K13" i="60"/>
  <c r="J13" i="60"/>
  <c r="L13" i="60" s="1"/>
  <c r="G13" i="60"/>
  <c r="F13" i="60"/>
  <c r="H13" i="60" s="1"/>
  <c r="C13" i="60"/>
  <c r="B13" i="60"/>
  <c r="D13" i="60" s="1"/>
  <c r="K12" i="60"/>
  <c r="J12" i="60"/>
  <c r="L12" i="60" s="1"/>
  <c r="L12" i="57" s="1"/>
  <c r="G12" i="60"/>
  <c r="F12" i="60"/>
  <c r="H12" i="60" s="1"/>
  <c r="C12" i="60"/>
  <c r="B12" i="60"/>
  <c r="D12" i="60" s="1"/>
  <c r="K11" i="60"/>
  <c r="J11" i="60"/>
  <c r="L11" i="60" s="1"/>
  <c r="G11" i="60"/>
  <c r="F11" i="60"/>
  <c r="H11" i="60" s="1"/>
  <c r="H11" i="57" s="1"/>
  <c r="C11" i="60"/>
  <c r="B11" i="60"/>
  <c r="D11" i="60" s="1"/>
  <c r="K10" i="60"/>
  <c r="J10" i="60"/>
  <c r="L10" i="60" s="1"/>
  <c r="G10" i="60"/>
  <c r="F10" i="60"/>
  <c r="H10" i="60" s="1"/>
  <c r="C10" i="60"/>
  <c r="B10" i="60"/>
  <c r="D10" i="60" s="1"/>
  <c r="D10" i="57" s="1"/>
  <c r="K9" i="60"/>
  <c r="J9" i="60"/>
  <c r="L9" i="60" s="1"/>
  <c r="G9" i="60"/>
  <c r="F9" i="60"/>
  <c r="H9" i="60" s="1"/>
  <c r="C9" i="60"/>
  <c r="B9" i="60"/>
  <c r="D9" i="60" s="1"/>
  <c r="K8" i="60"/>
  <c r="J8" i="60"/>
  <c r="L8" i="60" s="1"/>
  <c r="L8" i="57" s="1"/>
  <c r="G8" i="60"/>
  <c r="F8" i="60"/>
  <c r="H8" i="60" s="1"/>
  <c r="C8" i="60"/>
  <c r="B8" i="60"/>
  <c r="D8" i="60" s="1"/>
  <c r="K7" i="60"/>
  <c r="J7" i="60"/>
  <c r="L7" i="60" s="1"/>
  <c r="G7" i="60"/>
  <c r="F7" i="60"/>
  <c r="H7" i="60" s="1"/>
  <c r="H7" i="57" s="1"/>
  <c r="C7" i="60"/>
  <c r="B7" i="60"/>
  <c r="D7" i="60" s="1"/>
  <c r="K6" i="60"/>
  <c r="J6" i="60"/>
  <c r="L6" i="60" s="1"/>
  <c r="G6" i="60"/>
  <c r="F6" i="60"/>
  <c r="H6" i="60" s="1"/>
  <c r="C6" i="60"/>
  <c r="B6" i="60"/>
  <c r="D6" i="60" s="1"/>
  <c r="K5" i="60"/>
  <c r="J5" i="60"/>
  <c r="L5" i="60" s="1"/>
  <c r="G5" i="60"/>
  <c r="F5" i="60"/>
  <c r="H5" i="60" s="1"/>
  <c r="C5" i="60"/>
  <c r="B5" i="60"/>
  <c r="D5" i="60" s="1"/>
  <c r="K4" i="60"/>
  <c r="J4" i="60"/>
  <c r="L4" i="60" s="1"/>
  <c r="G4" i="60"/>
  <c r="F4" i="60"/>
  <c r="H4" i="60" s="1"/>
  <c r="C4" i="60"/>
  <c r="B4" i="60"/>
  <c r="D4" i="60" s="1"/>
  <c r="K3" i="60"/>
  <c r="K47" i="60" s="1"/>
  <c r="J3" i="60"/>
  <c r="L3" i="60" s="1"/>
  <c r="G3" i="60"/>
  <c r="G53" i="60" s="1"/>
  <c r="F3" i="60"/>
  <c r="H3" i="60" s="1"/>
  <c r="C3" i="60"/>
  <c r="C18" i="60" s="1"/>
  <c r="K51" i="60" s="1"/>
  <c r="B3" i="60"/>
  <c r="B18" i="60" s="1"/>
  <c r="I1" i="60"/>
  <c r="G52" i="59"/>
  <c r="H52" i="59" s="1"/>
  <c r="F52" i="59"/>
  <c r="G51" i="59"/>
  <c r="H51" i="59" s="1"/>
  <c r="F51" i="59"/>
  <c r="G50" i="59"/>
  <c r="H50" i="59" s="1"/>
  <c r="F50" i="59"/>
  <c r="J49" i="59"/>
  <c r="G49" i="59"/>
  <c r="F49" i="59"/>
  <c r="H49" i="59" s="1"/>
  <c r="H48" i="59"/>
  <c r="G48" i="59"/>
  <c r="F48" i="59"/>
  <c r="H47" i="59"/>
  <c r="G47" i="59"/>
  <c r="F47" i="59"/>
  <c r="K46" i="59"/>
  <c r="J46" i="59"/>
  <c r="L46" i="59" s="1"/>
  <c r="H46" i="59"/>
  <c r="G46" i="59"/>
  <c r="F46" i="59"/>
  <c r="L45" i="59"/>
  <c r="K45" i="59"/>
  <c r="J45" i="59"/>
  <c r="H45" i="59"/>
  <c r="G45" i="59"/>
  <c r="F45" i="59"/>
  <c r="K44" i="59"/>
  <c r="J44" i="59"/>
  <c r="L44" i="59" s="1"/>
  <c r="H44" i="59"/>
  <c r="G44" i="59"/>
  <c r="F44" i="59"/>
  <c r="L43" i="59"/>
  <c r="K43" i="59"/>
  <c r="J43" i="59"/>
  <c r="H43" i="59"/>
  <c r="G43" i="59"/>
  <c r="F43" i="59"/>
  <c r="K42" i="59"/>
  <c r="J42" i="59"/>
  <c r="L42" i="59" s="1"/>
  <c r="H42" i="59"/>
  <c r="G42" i="59"/>
  <c r="F42" i="59"/>
  <c r="L41" i="59"/>
  <c r="K41" i="59"/>
  <c r="J41" i="59"/>
  <c r="H41" i="59"/>
  <c r="G41" i="59"/>
  <c r="F41" i="59"/>
  <c r="K40" i="59"/>
  <c r="J40" i="59"/>
  <c r="J40" i="57" s="1"/>
  <c r="H40" i="59"/>
  <c r="G40" i="59"/>
  <c r="F40" i="59"/>
  <c r="L39" i="59"/>
  <c r="K39" i="59"/>
  <c r="J39" i="59"/>
  <c r="H39" i="59"/>
  <c r="G39" i="59"/>
  <c r="F39" i="59"/>
  <c r="K38" i="59"/>
  <c r="J38" i="59"/>
  <c r="J38" i="57" s="1"/>
  <c r="H38" i="59"/>
  <c r="G38" i="59"/>
  <c r="F38" i="59"/>
  <c r="L37" i="59"/>
  <c r="K37" i="59"/>
  <c r="J37" i="59"/>
  <c r="H37" i="59"/>
  <c r="G37" i="59"/>
  <c r="F37" i="59"/>
  <c r="K36" i="59"/>
  <c r="J36" i="59"/>
  <c r="J36" i="57" s="1"/>
  <c r="H36" i="59"/>
  <c r="G36" i="59"/>
  <c r="F36" i="59"/>
  <c r="L35" i="59"/>
  <c r="K35" i="59"/>
  <c r="J35" i="59"/>
  <c r="H35" i="59"/>
  <c r="G35" i="59"/>
  <c r="F35" i="59"/>
  <c r="K34" i="59"/>
  <c r="J34" i="59"/>
  <c r="J34" i="57" s="1"/>
  <c r="H34" i="59"/>
  <c r="G34" i="59"/>
  <c r="F34" i="59"/>
  <c r="L33" i="59"/>
  <c r="K33" i="59"/>
  <c r="J33" i="59"/>
  <c r="H33" i="59"/>
  <c r="G33" i="59"/>
  <c r="F33" i="59"/>
  <c r="K32" i="59"/>
  <c r="J32" i="59"/>
  <c r="L32" i="59" s="1"/>
  <c r="H32" i="59"/>
  <c r="G32" i="59"/>
  <c r="F32" i="59"/>
  <c r="L31" i="59"/>
  <c r="K31" i="59"/>
  <c r="J31" i="59"/>
  <c r="H31" i="59"/>
  <c r="G31" i="59"/>
  <c r="F31" i="59"/>
  <c r="K30" i="59"/>
  <c r="J30" i="59"/>
  <c r="L30" i="59" s="1"/>
  <c r="H30" i="59"/>
  <c r="G30" i="59"/>
  <c r="F30" i="59"/>
  <c r="L29" i="59"/>
  <c r="K29" i="59"/>
  <c r="J29" i="59"/>
  <c r="H29" i="59"/>
  <c r="G29" i="59"/>
  <c r="F29" i="59"/>
  <c r="K28" i="59"/>
  <c r="J28" i="59"/>
  <c r="L28" i="59" s="1"/>
  <c r="H28" i="59"/>
  <c r="G28" i="59"/>
  <c r="F28" i="59"/>
  <c r="L27" i="59"/>
  <c r="K27" i="59"/>
  <c r="J27" i="59"/>
  <c r="H27" i="59"/>
  <c r="G27" i="59"/>
  <c r="F27" i="59"/>
  <c r="K26" i="59"/>
  <c r="J26" i="59"/>
  <c r="L26" i="59" s="1"/>
  <c r="H26" i="59"/>
  <c r="G26" i="59"/>
  <c r="F26" i="59"/>
  <c r="L25" i="59"/>
  <c r="K25" i="59"/>
  <c r="J25" i="59"/>
  <c r="H25" i="59"/>
  <c r="G25" i="59"/>
  <c r="F25" i="59"/>
  <c r="K24" i="59"/>
  <c r="J24" i="59"/>
  <c r="L24" i="59" s="1"/>
  <c r="H24" i="59"/>
  <c r="G24" i="59"/>
  <c r="F24" i="59"/>
  <c r="L23" i="59"/>
  <c r="K23" i="59"/>
  <c r="J23" i="59"/>
  <c r="G23" i="59"/>
  <c r="F23" i="59"/>
  <c r="H23" i="59" s="1"/>
  <c r="K22" i="59"/>
  <c r="J22" i="59"/>
  <c r="L22" i="59" s="1"/>
  <c r="H22" i="59"/>
  <c r="G22" i="59"/>
  <c r="F22" i="59"/>
  <c r="L21" i="59"/>
  <c r="K21" i="59"/>
  <c r="J21" i="59"/>
  <c r="G21" i="59"/>
  <c r="F21" i="59"/>
  <c r="H21" i="59" s="1"/>
  <c r="K20" i="59"/>
  <c r="J20" i="59"/>
  <c r="L20" i="59" s="1"/>
  <c r="H20" i="59"/>
  <c r="G20" i="59"/>
  <c r="F20" i="59"/>
  <c r="L19" i="59"/>
  <c r="K19" i="59"/>
  <c r="J19" i="59"/>
  <c r="G19" i="59"/>
  <c r="F19" i="59"/>
  <c r="H19" i="59" s="1"/>
  <c r="K18" i="59"/>
  <c r="J18" i="59"/>
  <c r="L18" i="59" s="1"/>
  <c r="H18" i="59"/>
  <c r="G18" i="59"/>
  <c r="F18" i="59"/>
  <c r="K17" i="59"/>
  <c r="J17" i="59"/>
  <c r="L17" i="59" s="1"/>
  <c r="G17" i="59"/>
  <c r="F17" i="59"/>
  <c r="H17" i="59" s="1"/>
  <c r="D17" i="59"/>
  <c r="C17" i="59"/>
  <c r="B17" i="59"/>
  <c r="L16" i="59"/>
  <c r="K16" i="59"/>
  <c r="J16" i="59"/>
  <c r="G16" i="59"/>
  <c r="F16" i="59"/>
  <c r="H16" i="59" s="1"/>
  <c r="C16" i="59"/>
  <c r="B16" i="59"/>
  <c r="D16" i="59" s="1"/>
  <c r="L15" i="59"/>
  <c r="K15" i="59"/>
  <c r="J15" i="59"/>
  <c r="H15" i="59"/>
  <c r="G15" i="59"/>
  <c r="F15" i="59"/>
  <c r="C15" i="59"/>
  <c r="B15" i="59"/>
  <c r="D15" i="59" s="1"/>
  <c r="K14" i="59"/>
  <c r="J14" i="59"/>
  <c r="L14" i="59" s="1"/>
  <c r="H14" i="59"/>
  <c r="G14" i="59"/>
  <c r="F14" i="59"/>
  <c r="D14" i="59"/>
  <c r="C14" i="59"/>
  <c r="B14" i="59"/>
  <c r="K13" i="59"/>
  <c r="J13" i="59"/>
  <c r="L13" i="59" s="1"/>
  <c r="G13" i="59"/>
  <c r="F13" i="59"/>
  <c r="H13" i="59" s="1"/>
  <c r="D13" i="59"/>
  <c r="C13" i="59"/>
  <c r="B13" i="59"/>
  <c r="L12" i="59"/>
  <c r="K12" i="59"/>
  <c r="J12" i="59"/>
  <c r="G12" i="59"/>
  <c r="F12" i="59"/>
  <c r="H12" i="59" s="1"/>
  <c r="C12" i="59"/>
  <c r="B12" i="59"/>
  <c r="D12" i="59" s="1"/>
  <c r="L11" i="59"/>
  <c r="K11" i="59"/>
  <c r="J11" i="59"/>
  <c r="H11" i="59"/>
  <c r="G11" i="59"/>
  <c r="F11" i="59"/>
  <c r="C11" i="59"/>
  <c r="B11" i="59"/>
  <c r="D11" i="59" s="1"/>
  <c r="K10" i="59"/>
  <c r="J10" i="59"/>
  <c r="L10" i="59" s="1"/>
  <c r="H10" i="59"/>
  <c r="G10" i="59"/>
  <c r="F10" i="59"/>
  <c r="D10" i="59"/>
  <c r="C10" i="59"/>
  <c r="B10" i="59"/>
  <c r="K9" i="59"/>
  <c r="J9" i="59"/>
  <c r="L9" i="59" s="1"/>
  <c r="G9" i="59"/>
  <c r="F9" i="59"/>
  <c r="H9" i="59" s="1"/>
  <c r="D9" i="59"/>
  <c r="C9" i="59"/>
  <c r="B9" i="59"/>
  <c r="L8" i="59"/>
  <c r="K8" i="59"/>
  <c r="J8" i="59"/>
  <c r="G8" i="59"/>
  <c r="F8" i="59"/>
  <c r="H8" i="59" s="1"/>
  <c r="C8" i="59"/>
  <c r="B8" i="59"/>
  <c r="D8" i="59" s="1"/>
  <c r="L7" i="59"/>
  <c r="K7" i="59"/>
  <c r="J7" i="59"/>
  <c r="H7" i="59"/>
  <c r="G7" i="59"/>
  <c r="F7" i="59"/>
  <c r="C7" i="59"/>
  <c r="B7" i="59"/>
  <c r="D7" i="59" s="1"/>
  <c r="K6" i="59"/>
  <c r="J6" i="59"/>
  <c r="L6" i="59" s="1"/>
  <c r="H6" i="59"/>
  <c r="G6" i="59"/>
  <c r="F6" i="59"/>
  <c r="D6" i="59"/>
  <c r="C6" i="59"/>
  <c r="B6" i="59"/>
  <c r="K5" i="59"/>
  <c r="J5" i="59"/>
  <c r="L5" i="59" s="1"/>
  <c r="G5" i="59"/>
  <c r="F5" i="59"/>
  <c r="H5" i="59" s="1"/>
  <c r="D5" i="59"/>
  <c r="C5" i="59"/>
  <c r="B5" i="59"/>
  <c r="L4" i="59"/>
  <c r="K4" i="59"/>
  <c r="J4" i="59"/>
  <c r="G4" i="59"/>
  <c r="F4" i="59"/>
  <c r="H4" i="59" s="1"/>
  <c r="C4" i="59"/>
  <c r="B4" i="59"/>
  <c r="D4" i="59" s="1"/>
  <c r="L3" i="59"/>
  <c r="K3" i="59"/>
  <c r="K47" i="59" s="1"/>
  <c r="J3" i="59"/>
  <c r="J47" i="59" s="1"/>
  <c r="H3" i="59"/>
  <c r="G3" i="59"/>
  <c r="F3" i="59"/>
  <c r="F53" i="59" s="1"/>
  <c r="C3" i="59"/>
  <c r="C18" i="59" s="1"/>
  <c r="B3" i="59"/>
  <c r="B18" i="59" s="1"/>
  <c r="I1" i="59"/>
  <c r="G52" i="58"/>
  <c r="F52" i="58"/>
  <c r="H52" i="58" s="1"/>
  <c r="G51" i="58"/>
  <c r="F51" i="58"/>
  <c r="H51" i="58" s="1"/>
  <c r="H51" i="57" s="1"/>
  <c r="G50" i="58"/>
  <c r="G53" i="58" s="1"/>
  <c r="F50" i="58"/>
  <c r="H50" i="58" s="1"/>
  <c r="H50" i="57" s="1"/>
  <c r="J49" i="58"/>
  <c r="G49" i="58"/>
  <c r="G49" i="57" s="1"/>
  <c r="F49" i="58"/>
  <c r="H48" i="58"/>
  <c r="G48" i="58"/>
  <c r="F48" i="58"/>
  <c r="H47" i="58"/>
  <c r="H47" i="57" s="1"/>
  <c r="G47" i="58"/>
  <c r="F47" i="58"/>
  <c r="K46" i="58"/>
  <c r="K46" i="57" s="1"/>
  <c r="J46" i="58"/>
  <c r="H46" i="58"/>
  <c r="G46" i="58"/>
  <c r="F46" i="58"/>
  <c r="L45" i="58"/>
  <c r="K45" i="58"/>
  <c r="J45" i="58"/>
  <c r="H45" i="58"/>
  <c r="H45" i="57" s="1"/>
  <c r="G45" i="58"/>
  <c r="F45" i="58"/>
  <c r="K44" i="58"/>
  <c r="K44" i="57" s="1"/>
  <c r="J44" i="58"/>
  <c r="H44" i="58"/>
  <c r="G44" i="58"/>
  <c r="F44" i="58"/>
  <c r="L43" i="58"/>
  <c r="K43" i="58"/>
  <c r="J43" i="58"/>
  <c r="H43" i="58"/>
  <c r="H43" i="57" s="1"/>
  <c r="G43" i="58"/>
  <c r="F43" i="58"/>
  <c r="K42" i="58"/>
  <c r="K42" i="57" s="1"/>
  <c r="J42" i="58"/>
  <c r="H42" i="58"/>
  <c r="G42" i="58"/>
  <c r="F42" i="58"/>
  <c r="L41" i="58"/>
  <c r="K41" i="58"/>
  <c r="J41" i="58"/>
  <c r="H41" i="58"/>
  <c r="G41" i="58"/>
  <c r="F41" i="58"/>
  <c r="K40" i="58"/>
  <c r="K40" i="57" s="1"/>
  <c r="J40" i="58"/>
  <c r="G40" i="58"/>
  <c r="H40" i="58" s="1"/>
  <c r="H40" i="57" s="1"/>
  <c r="F40" i="58"/>
  <c r="L39" i="58"/>
  <c r="K39" i="58"/>
  <c r="J39" i="58"/>
  <c r="H39" i="58"/>
  <c r="H39" i="57" s="1"/>
  <c r="G39" i="58"/>
  <c r="F39" i="58"/>
  <c r="K38" i="58"/>
  <c r="K38" i="57" s="1"/>
  <c r="J38" i="58"/>
  <c r="G38" i="58"/>
  <c r="H38" i="58" s="1"/>
  <c r="H38" i="57" s="1"/>
  <c r="F38" i="58"/>
  <c r="L37" i="58"/>
  <c r="K37" i="58"/>
  <c r="J37" i="58"/>
  <c r="H37" i="58"/>
  <c r="H37" i="57" s="1"/>
  <c r="G37" i="58"/>
  <c r="F37" i="58"/>
  <c r="K36" i="58"/>
  <c r="K36" i="57" s="1"/>
  <c r="J36" i="58"/>
  <c r="G36" i="58"/>
  <c r="H36" i="58" s="1"/>
  <c r="H36" i="57" s="1"/>
  <c r="F36" i="58"/>
  <c r="L35" i="58"/>
  <c r="K35" i="58"/>
  <c r="J35" i="58"/>
  <c r="H35" i="58"/>
  <c r="H35" i="57" s="1"/>
  <c r="G35" i="58"/>
  <c r="F35" i="58"/>
  <c r="K34" i="58"/>
  <c r="K34" i="57" s="1"/>
  <c r="J34" i="58"/>
  <c r="G34" i="58"/>
  <c r="H34" i="58" s="1"/>
  <c r="H34" i="57" s="1"/>
  <c r="F34" i="58"/>
  <c r="L33" i="58"/>
  <c r="K33" i="58"/>
  <c r="J33" i="58"/>
  <c r="H33" i="58"/>
  <c r="H33" i="57" s="1"/>
  <c r="G33" i="58"/>
  <c r="F33" i="58"/>
  <c r="K32" i="58"/>
  <c r="K32" i="57" s="1"/>
  <c r="J32" i="58"/>
  <c r="J32" i="57" s="1"/>
  <c r="G32" i="58"/>
  <c r="H32" i="58" s="1"/>
  <c r="H32" i="57" s="1"/>
  <c r="F32" i="58"/>
  <c r="L31" i="58"/>
  <c r="K31" i="58"/>
  <c r="J31" i="58"/>
  <c r="H31" i="58"/>
  <c r="H31" i="57" s="1"/>
  <c r="G31" i="58"/>
  <c r="F31" i="58"/>
  <c r="K30" i="58"/>
  <c r="K30" i="57" s="1"/>
  <c r="J30" i="58"/>
  <c r="J30" i="57" s="1"/>
  <c r="G30" i="58"/>
  <c r="H30" i="58" s="1"/>
  <c r="H30" i="57" s="1"/>
  <c r="F30" i="58"/>
  <c r="L29" i="58"/>
  <c r="K29" i="58"/>
  <c r="J29" i="58"/>
  <c r="H29" i="58"/>
  <c r="H29" i="57" s="1"/>
  <c r="G29" i="58"/>
  <c r="F29" i="58"/>
  <c r="F29" i="57" s="1"/>
  <c r="K28" i="58"/>
  <c r="K28" i="57" s="1"/>
  <c r="J28" i="58"/>
  <c r="J28" i="57" s="1"/>
  <c r="G28" i="58"/>
  <c r="H28" i="58" s="1"/>
  <c r="F28" i="58"/>
  <c r="L27" i="58"/>
  <c r="K27" i="58"/>
  <c r="J27" i="58"/>
  <c r="H27" i="58"/>
  <c r="H27" i="57" s="1"/>
  <c r="G27" i="58"/>
  <c r="F27" i="58"/>
  <c r="F27" i="57" s="1"/>
  <c r="K26" i="58"/>
  <c r="K26" i="57" s="1"/>
  <c r="J26" i="58"/>
  <c r="J26" i="57" s="1"/>
  <c r="G26" i="58"/>
  <c r="H26" i="58" s="1"/>
  <c r="H26" i="57" s="1"/>
  <c r="F26" i="58"/>
  <c r="L25" i="58"/>
  <c r="K25" i="58"/>
  <c r="J25" i="58"/>
  <c r="H25" i="58"/>
  <c r="H25" i="57" s="1"/>
  <c r="G25" i="58"/>
  <c r="F25" i="58"/>
  <c r="F25" i="57" s="1"/>
  <c r="K24" i="58"/>
  <c r="K24" i="57" s="1"/>
  <c r="J24" i="58"/>
  <c r="J24" i="57" s="1"/>
  <c r="G24" i="58"/>
  <c r="H24" i="58" s="1"/>
  <c r="H24" i="57" s="1"/>
  <c r="F24" i="58"/>
  <c r="L23" i="58"/>
  <c r="K23" i="58"/>
  <c r="J23" i="58"/>
  <c r="H23" i="58"/>
  <c r="H23" i="57" s="1"/>
  <c r="G23" i="58"/>
  <c r="F23" i="58"/>
  <c r="F23" i="57" s="1"/>
  <c r="K22" i="58"/>
  <c r="K22" i="57" s="1"/>
  <c r="J22" i="58"/>
  <c r="J22" i="57" s="1"/>
  <c r="G22" i="58"/>
  <c r="H22" i="58" s="1"/>
  <c r="H22" i="57" s="1"/>
  <c r="F22" i="58"/>
  <c r="L21" i="58"/>
  <c r="K21" i="58"/>
  <c r="J21" i="58"/>
  <c r="H21" i="58"/>
  <c r="H21" i="57" s="1"/>
  <c r="G21" i="58"/>
  <c r="F21" i="58"/>
  <c r="F21" i="57" s="1"/>
  <c r="K20" i="58"/>
  <c r="K20" i="57" s="1"/>
  <c r="J20" i="58"/>
  <c r="J20" i="57" s="1"/>
  <c r="G20" i="58"/>
  <c r="H20" i="58" s="1"/>
  <c r="F20" i="58"/>
  <c r="L19" i="58"/>
  <c r="K19" i="58"/>
  <c r="J19" i="58"/>
  <c r="H19" i="58"/>
  <c r="H19" i="57" s="1"/>
  <c r="G19" i="58"/>
  <c r="F19" i="58"/>
  <c r="F19" i="57" s="1"/>
  <c r="K18" i="58"/>
  <c r="K18" i="57" s="1"/>
  <c r="J18" i="58"/>
  <c r="J18" i="57" s="1"/>
  <c r="G18" i="58"/>
  <c r="H18" i="58" s="1"/>
  <c r="H18" i="57" s="1"/>
  <c r="F18" i="58"/>
  <c r="L17" i="58"/>
  <c r="K17" i="58"/>
  <c r="J17" i="58"/>
  <c r="J17" i="57" s="1"/>
  <c r="G17" i="58"/>
  <c r="G17" i="57" s="1"/>
  <c r="F17" i="58"/>
  <c r="F17" i="57" s="1"/>
  <c r="C17" i="58"/>
  <c r="D17" i="58" s="1"/>
  <c r="D17" i="57" s="1"/>
  <c r="B17" i="58"/>
  <c r="L16" i="58"/>
  <c r="K16" i="58"/>
  <c r="J16" i="58"/>
  <c r="H16" i="58"/>
  <c r="H16" i="57" s="1"/>
  <c r="G16" i="58"/>
  <c r="F16" i="58"/>
  <c r="F16" i="57" s="1"/>
  <c r="C16" i="58"/>
  <c r="C16" i="57" s="1"/>
  <c r="B16" i="58"/>
  <c r="B16" i="57" s="1"/>
  <c r="K15" i="58"/>
  <c r="K15" i="57" s="1"/>
  <c r="J15" i="58"/>
  <c r="H15" i="58"/>
  <c r="G15" i="58"/>
  <c r="F15" i="58"/>
  <c r="D15" i="58"/>
  <c r="D15" i="57" s="1"/>
  <c r="C15" i="58"/>
  <c r="B15" i="58"/>
  <c r="B15" i="57" s="1"/>
  <c r="K14" i="58"/>
  <c r="K14" i="57" s="1"/>
  <c r="J14" i="58"/>
  <c r="J14" i="57" s="1"/>
  <c r="G14" i="58"/>
  <c r="G14" i="57" s="1"/>
  <c r="F14" i="58"/>
  <c r="H14" i="58" s="1"/>
  <c r="H14" i="57" s="1"/>
  <c r="D14" i="58"/>
  <c r="C14" i="58"/>
  <c r="B14" i="58"/>
  <c r="L13" i="58"/>
  <c r="K13" i="58"/>
  <c r="J13" i="58"/>
  <c r="J13" i="57" s="1"/>
  <c r="G13" i="58"/>
  <c r="G13" i="57" s="1"/>
  <c r="F13" i="58"/>
  <c r="F13" i="57" s="1"/>
  <c r="C13" i="58"/>
  <c r="C13" i="57" s="1"/>
  <c r="B13" i="58"/>
  <c r="D13" i="58" s="1"/>
  <c r="D13" i="57" s="1"/>
  <c r="L12" i="58"/>
  <c r="K12" i="58"/>
  <c r="J12" i="58"/>
  <c r="H12" i="58"/>
  <c r="H12" i="57" s="1"/>
  <c r="G12" i="58"/>
  <c r="F12" i="58"/>
  <c r="F12" i="57" s="1"/>
  <c r="C12" i="58"/>
  <c r="C12" i="57" s="1"/>
  <c r="B12" i="58"/>
  <c r="B12" i="57" s="1"/>
  <c r="K11" i="58"/>
  <c r="K11" i="57" s="1"/>
  <c r="J11" i="58"/>
  <c r="L11" i="58" s="1"/>
  <c r="H11" i="58"/>
  <c r="G11" i="58"/>
  <c r="F11" i="58"/>
  <c r="F11" i="57" s="1"/>
  <c r="D11" i="58"/>
  <c r="C11" i="58"/>
  <c r="B11" i="58"/>
  <c r="B11" i="57" s="1"/>
  <c r="K10" i="58"/>
  <c r="K10" i="57" s="1"/>
  <c r="J10" i="58"/>
  <c r="J10" i="57" s="1"/>
  <c r="G10" i="58"/>
  <c r="G10" i="57" s="1"/>
  <c r="F10" i="58"/>
  <c r="H10" i="58" s="1"/>
  <c r="H10" i="57" s="1"/>
  <c r="D10" i="58"/>
  <c r="C10" i="58"/>
  <c r="B10" i="58"/>
  <c r="B10" i="57" s="1"/>
  <c r="L9" i="58"/>
  <c r="K9" i="58"/>
  <c r="J9" i="58"/>
  <c r="J9" i="57" s="1"/>
  <c r="G9" i="58"/>
  <c r="G9" i="57" s="1"/>
  <c r="F9" i="58"/>
  <c r="F9" i="57" s="1"/>
  <c r="C9" i="58"/>
  <c r="C9" i="57" s="1"/>
  <c r="B9" i="58"/>
  <c r="D9" i="58" s="1"/>
  <c r="D9" i="57" s="1"/>
  <c r="L8" i="58"/>
  <c r="K8" i="58"/>
  <c r="J8" i="58"/>
  <c r="J8" i="57" s="1"/>
  <c r="H8" i="58"/>
  <c r="H8" i="57" s="1"/>
  <c r="G8" i="58"/>
  <c r="F8" i="58"/>
  <c r="F8" i="57" s="1"/>
  <c r="C8" i="58"/>
  <c r="C8" i="57" s="1"/>
  <c r="B8" i="58"/>
  <c r="B8" i="57" s="1"/>
  <c r="K7" i="58"/>
  <c r="K7" i="57" s="1"/>
  <c r="J7" i="58"/>
  <c r="L7" i="58" s="1"/>
  <c r="L7" i="57" s="1"/>
  <c r="H7" i="58"/>
  <c r="G7" i="58"/>
  <c r="F7" i="58"/>
  <c r="F7" i="57" s="1"/>
  <c r="D7" i="58"/>
  <c r="C7" i="58"/>
  <c r="B7" i="58"/>
  <c r="B7" i="57" s="1"/>
  <c r="K6" i="58"/>
  <c r="K6" i="57" s="1"/>
  <c r="J6" i="58"/>
  <c r="J6" i="57" s="1"/>
  <c r="G6" i="58"/>
  <c r="G6" i="57" s="1"/>
  <c r="F6" i="58"/>
  <c r="H6" i="58" s="1"/>
  <c r="H6" i="57" s="1"/>
  <c r="C6" i="58"/>
  <c r="D6" i="58" s="1"/>
  <c r="D6" i="57" s="1"/>
  <c r="B6" i="58"/>
  <c r="B6" i="57" s="1"/>
  <c r="L5" i="58"/>
  <c r="K5" i="58"/>
  <c r="J5" i="58"/>
  <c r="J5" i="57" s="1"/>
  <c r="G5" i="58"/>
  <c r="G5" i="57" s="1"/>
  <c r="F5" i="58"/>
  <c r="F5" i="57" s="1"/>
  <c r="C5" i="58"/>
  <c r="C5" i="57" s="1"/>
  <c r="B5" i="58"/>
  <c r="D5" i="58" s="1"/>
  <c r="D5" i="57" s="1"/>
  <c r="K4" i="58"/>
  <c r="L4" i="58" s="1"/>
  <c r="L4" i="57" s="1"/>
  <c r="J4" i="58"/>
  <c r="J4" i="57" s="1"/>
  <c r="H4" i="58"/>
  <c r="H4" i="57" s="1"/>
  <c r="G4" i="58"/>
  <c r="F4" i="58"/>
  <c r="F4" i="57" s="1"/>
  <c r="C4" i="58"/>
  <c r="C4" i="57" s="1"/>
  <c r="B4" i="58"/>
  <c r="B4" i="57" s="1"/>
  <c r="K3" i="58"/>
  <c r="K47" i="58" s="1"/>
  <c r="J3" i="58"/>
  <c r="J47" i="58" s="1"/>
  <c r="L47" i="58" s="1"/>
  <c r="G3" i="58"/>
  <c r="H3" i="58" s="1"/>
  <c r="F3" i="58"/>
  <c r="F53" i="58" s="1"/>
  <c r="H53" i="58" s="1"/>
  <c r="D3" i="58"/>
  <c r="C3" i="58"/>
  <c r="C18" i="58" s="1"/>
  <c r="K51" i="58" s="1"/>
  <c r="B3" i="58"/>
  <c r="B18" i="58" s="1"/>
  <c r="I1" i="58"/>
  <c r="G52" i="57"/>
  <c r="F52" i="57"/>
  <c r="G51" i="57"/>
  <c r="F51" i="57"/>
  <c r="F49" i="57"/>
  <c r="G48" i="57"/>
  <c r="F48" i="57"/>
  <c r="G47" i="57"/>
  <c r="F47" i="57"/>
  <c r="J46" i="57"/>
  <c r="G46" i="57"/>
  <c r="F46" i="57"/>
  <c r="K45" i="57"/>
  <c r="J45" i="57"/>
  <c r="G45" i="57"/>
  <c r="F45" i="57"/>
  <c r="J44" i="57"/>
  <c r="G44" i="57"/>
  <c r="F44" i="57"/>
  <c r="K43" i="57"/>
  <c r="J43" i="57"/>
  <c r="G43" i="57"/>
  <c r="F43" i="57"/>
  <c r="J42" i="57"/>
  <c r="G42" i="57"/>
  <c r="F42" i="57"/>
  <c r="K41" i="57"/>
  <c r="J41" i="57"/>
  <c r="G41" i="57"/>
  <c r="F41" i="57"/>
  <c r="G40" i="57"/>
  <c r="F40" i="57"/>
  <c r="K39" i="57"/>
  <c r="J39" i="57"/>
  <c r="G39" i="57"/>
  <c r="F39" i="57"/>
  <c r="G38" i="57"/>
  <c r="F38" i="57"/>
  <c r="K37" i="57"/>
  <c r="J37" i="57"/>
  <c r="G37" i="57"/>
  <c r="F37" i="57"/>
  <c r="G36" i="57"/>
  <c r="F36" i="57"/>
  <c r="K35" i="57"/>
  <c r="J35" i="57"/>
  <c r="G35" i="57"/>
  <c r="F35" i="57"/>
  <c r="G34" i="57"/>
  <c r="F34" i="57"/>
  <c r="K33" i="57"/>
  <c r="J33" i="57"/>
  <c r="G33" i="57"/>
  <c r="F33" i="57"/>
  <c r="G32" i="57"/>
  <c r="F32" i="57"/>
  <c r="K31" i="57"/>
  <c r="J31" i="57"/>
  <c r="G31" i="57"/>
  <c r="F31" i="57"/>
  <c r="G30" i="57"/>
  <c r="F30" i="57"/>
  <c r="K29" i="57"/>
  <c r="J29" i="57"/>
  <c r="G29" i="57"/>
  <c r="G28" i="57"/>
  <c r="F28" i="57"/>
  <c r="K27" i="57"/>
  <c r="J27" i="57"/>
  <c r="G27" i="57"/>
  <c r="G26" i="57"/>
  <c r="F26" i="57"/>
  <c r="K25" i="57"/>
  <c r="J25" i="57"/>
  <c r="G25" i="57"/>
  <c r="G24" i="57"/>
  <c r="F24" i="57"/>
  <c r="K23" i="57"/>
  <c r="J23" i="57"/>
  <c r="G23" i="57"/>
  <c r="G22" i="57"/>
  <c r="F22" i="57"/>
  <c r="K21" i="57"/>
  <c r="J21" i="57"/>
  <c r="G21" i="57"/>
  <c r="G20" i="57"/>
  <c r="F20" i="57"/>
  <c r="K19" i="57"/>
  <c r="J19" i="57"/>
  <c r="G19" i="57"/>
  <c r="G18" i="57"/>
  <c r="F18" i="57"/>
  <c r="K17" i="57"/>
  <c r="C17" i="57"/>
  <c r="B17" i="57"/>
  <c r="K16" i="57"/>
  <c r="J16" i="57"/>
  <c r="G16" i="57"/>
  <c r="J15" i="57"/>
  <c r="G15" i="57"/>
  <c r="F15" i="57"/>
  <c r="C15" i="57"/>
  <c r="F14" i="57"/>
  <c r="C14" i="57"/>
  <c r="B14" i="57"/>
  <c r="K13" i="57"/>
  <c r="B13" i="57"/>
  <c r="K12" i="57"/>
  <c r="J12" i="57"/>
  <c r="G12" i="57"/>
  <c r="J11" i="57"/>
  <c r="G11" i="57"/>
  <c r="C11" i="57"/>
  <c r="F10" i="57"/>
  <c r="C10" i="57"/>
  <c r="K9" i="57"/>
  <c r="B9" i="57"/>
  <c r="K8" i="57"/>
  <c r="G8" i="57"/>
  <c r="J7" i="57"/>
  <c r="G7" i="57"/>
  <c r="C7" i="57"/>
  <c r="F6" i="57"/>
  <c r="C6" i="57"/>
  <c r="K5" i="57"/>
  <c r="B5" i="57"/>
  <c r="K4" i="57"/>
  <c r="G4" i="57"/>
  <c r="J3" i="57"/>
  <c r="J47" i="57" s="1"/>
  <c r="G3" i="57"/>
  <c r="C3" i="57"/>
  <c r="I1" i="57"/>
  <c r="G52" i="56"/>
  <c r="F52" i="56"/>
  <c r="H52" i="56" s="1"/>
  <c r="H51" i="56"/>
  <c r="G51" i="56"/>
  <c r="F51" i="56"/>
  <c r="G50" i="56"/>
  <c r="F50" i="56"/>
  <c r="H50" i="56" s="1"/>
  <c r="J49" i="56"/>
  <c r="H49" i="56"/>
  <c r="G49" i="56"/>
  <c r="F49" i="56"/>
  <c r="G48" i="56"/>
  <c r="F48" i="56"/>
  <c r="H48" i="56" s="1"/>
  <c r="G47" i="56"/>
  <c r="H47" i="56" s="1"/>
  <c r="F47" i="56"/>
  <c r="L46" i="56"/>
  <c r="K46" i="56"/>
  <c r="J46" i="56"/>
  <c r="G46" i="56"/>
  <c r="F46" i="56"/>
  <c r="H46" i="56" s="1"/>
  <c r="K45" i="56"/>
  <c r="J45" i="56"/>
  <c r="L45" i="56" s="1"/>
  <c r="G45" i="56"/>
  <c r="H45" i="56" s="1"/>
  <c r="F45" i="56"/>
  <c r="L44" i="56"/>
  <c r="K44" i="56"/>
  <c r="J44" i="56"/>
  <c r="G44" i="56"/>
  <c r="F44" i="56"/>
  <c r="H44" i="56" s="1"/>
  <c r="K43" i="56"/>
  <c r="J43" i="56"/>
  <c r="L43" i="56" s="1"/>
  <c r="G43" i="56"/>
  <c r="F43" i="56"/>
  <c r="H43" i="56" s="1"/>
  <c r="L42" i="56"/>
  <c r="K42" i="56"/>
  <c r="J42" i="56"/>
  <c r="G42" i="56"/>
  <c r="F42" i="56"/>
  <c r="H42" i="56" s="1"/>
  <c r="K41" i="56"/>
  <c r="J41" i="56"/>
  <c r="L41" i="56" s="1"/>
  <c r="G41" i="56"/>
  <c r="F41" i="56"/>
  <c r="H41" i="56" s="1"/>
  <c r="L40" i="56"/>
  <c r="K40" i="56"/>
  <c r="J40" i="56"/>
  <c r="G40" i="56"/>
  <c r="F40" i="56"/>
  <c r="H40" i="56" s="1"/>
  <c r="K39" i="56"/>
  <c r="J39" i="56"/>
  <c r="L39" i="56" s="1"/>
  <c r="G39" i="56"/>
  <c r="F39" i="56"/>
  <c r="H39" i="56" s="1"/>
  <c r="L38" i="56"/>
  <c r="K38" i="56"/>
  <c r="J38" i="56"/>
  <c r="G38" i="56"/>
  <c r="F38" i="56"/>
  <c r="H38" i="56" s="1"/>
  <c r="K37" i="56"/>
  <c r="J37" i="56"/>
  <c r="L37" i="56" s="1"/>
  <c r="G37" i="56"/>
  <c r="F37" i="56"/>
  <c r="H37" i="56" s="1"/>
  <c r="L36" i="56"/>
  <c r="K36" i="56"/>
  <c r="J36" i="56"/>
  <c r="G36" i="56"/>
  <c r="F36" i="56"/>
  <c r="H36" i="56" s="1"/>
  <c r="K35" i="56"/>
  <c r="J35" i="56"/>
  <c r="L35" i="56" s="1"/>
  <c r="G35" i="56"/>
  <c r="F35" i="56"/>
  <c r="H35" i="56" s="1"/>
  <c r="K34" i="56"/>
  <c r="L34" i="56" s="1"/>
  <c r="J34" i="56"/>
  <c r="G34" i="56"/>
  <c r="F34" i="56"/>
  <c r="H34" i="56" s="1"/>
  <c r="K33" i="56"/>
  <c r="J33" i="56"/>
  <c r="L33" i="56" s="1"/>
  <c r="G33" i="56"/>
  <c r="F33" i="56"/>
  <c r="H33" i="56" s="1"/>
  <c r="K32" i="56"/>
  <c r="L32" i="56" s="1"/>
  <c r="J32" i="56"/>
  <c r="G32" i="56"/>
  <c r="F32" i="56"/>
  <c r="K31" i="56"/>
  <c r="J31" i="56"/>
  <c r="L31" i="56" s="1"/>
  <c r="G31" i="56"/>
  <c r="F31" i="56"/>
  <c r="H31" i="56" s="1"/>
  <c r="K30" i="56"/>
  <c r="L30" i="56" s="1"/>
  <c r="J30" i="56"/>
  <c r="G30" i="56"/>
  <c r="F30" i="56"/>
  <c r="K29" i="56"/>
  <c r="J29" i="56"/>
  <c r="L29" i="56" s="1"/>
  <c r="G29" i="56"/>
  <c r="F29" i="56"/>
  <c r="H29" i="56" s="1"/>
  <c r="K28" i="56"/>
  <c r="L28" i="56" s="1"/>
  <c r="J28" i="56"/>
  <c r="G28" i="56"/>
  <c r="F28" i="56"/>
  <c r="K27" i="56"/>
  <c r="J27" i="56"/>
  <c r="L27" i="56" s="1"/>
  <c r="G27" i="56"/>
  <c r="F27" i="56"/>
  <c r="H27" i="56" s="1"/>
  <c r="K26" i="56"/>
  <c r="L26" i="56" s="1"/>
  <c r="J26" i="56"/>
  <c r="G26" i="56"/>
  <c r="F26" i="56"/>
  <c r="K25" i="56"/>
  <c r="J25" i="56"/>
  <c r="L25" i="56" s="1"/>
  <c r="G25" i="56"/>
  <c r="F25" i="56"/>
  <c r="H25" i="56" s="1"/>
  <c r="K24" i="56"/>
  <c r="L24" i="56" s="1"/>
  <c r="J24" i="56"/>
  <c r="G24" i="56"/>
  <c r="F24" i="56"/>
  <c r="K23" i="56"/>
  <c r="J23" i="56"/>
  <c r="L23" i="56" s="1"/>
  <c r="G23" i="56"/>
  <c r="F23" i="56"/>
  <c r="H23" i="56" s="1"/>
  <c r="K22" i="56"/>
  <c r="L22" i="56" s="1"/>
  <c r="J22" i="56"/>
  <c r="G22" i="56"/>
  <c r="F22" i="56"/>
  <c r="K21" i="56"/>
  <c r="J21" i="56"/>
  <c r="L21" i="56" s="1"/>
  <c r="G21" i="56"/>
  <c r="F21" i="56"/>
  <c r="H21" i="56" s="1"/>
  <c r="K20" i="56"/>
  <c r="L20" i="56" s="1"/>
  <c r="J20" i="56"/>
  <c r="G20" i="56"/>
  <c r="F20" i="56"/>
  <c r="K19" i="56"/>
  <c r="J19" i="56"/>
  <c r="L19" i="56" s="1"/>
  <c r="G19" i="56"/>
  <c r="F19" i="56"/>
  <c r="H19" i="56" s="1"/>
  <c r="K18" i="56"/>
  <c r="L18" i="56" s="1"/>
  <c r="J18" i="56"/>
  <c r="G18" i="56"/>
  <c r="F18" i="56"/>
  <c r="K17" i="56"/>
  <c r="J17" i="56"/>
  <c r="L17" i="56" s="1"/>
  <c r="G17" i="56"/>
  <c r="H17" i="56" s="1"/>
  <c r="F17" i="56"/>
  <c r="C17" i="56"/>
  <c r="B17" i="56"/>
  <c r="K16" i="56"/>
  <c r="J16" i="56"/>
  <c r="L16" i="56" s="1"/>
  <c r="G16" i="56"/>
  <c r="F16" i="56"/>
  <c r="H16" i="56" s="1"/>
  <c r="C16" i="56"/>
  <c r="D16" i="56" s="1"/>
  <c r="B16" i="56"/>
  <c r="K15" i="56"/>
  <c r="J15" i="56"/>
  <c r="G15" i="56"/>
  <c r="F15" i="56"/>
  <c r="H15" i="56" s="1"/>
  <c r="C15" i="56"/>
  <c r="B15" i="56"/>
  <c r="D15" i="56" s="1"/>
  <c r="K14" i="56"/>
  <c r="L14" i="56" s="1"/>
  <c r="J14" i="56"/>
  <c r="G14" i="56"/>
  <c r="F14" i="56"/>
  <c r="C14" i="56"/>
  <c r="B14" i="56"/>
  <c r="D14" i="56" s="1"/>
  <c r="K13" i="56"/>
  <c r="J13" i="56"/>
  <c r="L13" i="56" s="1"/>
  <c r="G13" i="56"/>
  <c r="H13" i="56" s="1"/>
  <c r="F13" i="56"/>
  <c r="C13" i="56"/>
  <c r="B13" i="56"/>
  <c r="K12" i="56"/>
  <c r="J12" i="56"/>
  <c r="L12" i="56" s="1"/>
  <c r="G12" i="56"/>
  <c r="F12" i="56"/>
  <c r="H12" i="56" s="1"/>
  <c r="C12" i="56"/>
  <c r="D12" i="56" s="1"/>
  <c r="B12" i="56"/>
  <c r="K11" i="56"/>
  <c r="J11" i="56"/>
  <c r="G11" i="56"/>
  <c r="F11" i="56"/>
  <c r="H11" i="56" s="1"/>
  <c r="C11" i="56"/>
  <c r="B11" i="56"/>
  <c r="D11" i="56" s="1"/>
  <c r="K10" i="56"/>
  <c r="L10" i="56" s="1"/>
  <c r="J10" i="56"/>
  <c r="G10" i="56"/>
  <c r="F10" i="56"/>
  <c r="C10" i="56"/>
  <c r="B10" i="56"/>
  <c r="D10" i="56" s="1"/>
  <c r="K9" i="56"/>
  <c r="J9" i="56"/>
  <c r="L9" i="56" s="1"/>
  <c r="G9" i="56"/>
  <c r="H9" i="56" s="1"/>
  <c r="F9" i="56"/>
  <c r="C9" i="56"/>
  <c r="B9" i="56"/>
  <c r="K8" i="56"/>
  <c r="J8" i="56"/>
  <c r="L8" i="56" s="1"/>
  <c r="G8" i="56"/>
  <c r="F8" i="56"/>
  <c r="H8" i="56" s="1"/>
  <c r="C8" i="56"/>
  <c r="B8" i="56"/>
  <c r="D8" i="56" s="1"/>
  <c r="K7" i="56"/>
  <c r="J7" i="56"/>
  <c r="G7" i="56"/>
  <c r="F7" i="56"/>
  <c r="H7" i="56" s="1"/>
  <c r="C7" i="56"/>
  <c r="B7" i="56"/>
  <c r="D7" i="56" s="1"/>
  <c r="K6" i="56"/>
  <c r="J6" i="56"/>
  <c r="L6" i="56" s="1"/>
  <c r="G6" i="56"/>
  <c r="F6" i="56"/>
  <c r="C6" i="56"/>
  <c r="B6" i="56"/>
  <c r="D6" i="56" s="1"/>
  <c r="K5" i="56"/>
  <c r="J5" i="56"/>
  <c r="L5" i="56" s="1"/>
  <c r="G5" i="56"/>
  <c r="F5" i="56"/>
  <c r="H5" i="56" s="1"/>
  <c r="C5" i="56"/>
  <c r="B5" i="56"/>
  <c r="K4" i="56"/>
  <c r="J4" i="56"/>
  <c r="L4" i="56" s="1"/>
  <c r="G4" i="56"/>
  <c r="F4" i="56"/>
  <c r="H4" i="56" s="1"/>
  <c r="C4" i="56"/>
  <c r="B4" i="56"/>
  <c r="D4" i="56" s="1"/>
  <c r="K3" i="56"/>
  <c r="K47" i="56" s="1"/>
  <c r="J3" i="56"/>
  <c r="G3" i="56"/>
  <c r="F3" i="56"/>
  <c r="C3" i="56"/>
  <c r="C18" i="56" s="1"/>
  <c r="B3" i="56"/>
  <c r="B18" i="56" s="1"/>
  <c r="I1" i="56"/>
  <c r="H52" i="55"/>
  <c r="G52" i="55"/>
  <c r="F52" i="55"/>
  <c r="H51" i="55"/>
  <c r="G51" i="55"/>
  <c r="F51" i="55"/>
  <c r="H50" i="55"/>
  <c r="G50" i="55"/>
  <c r="F50" i="55"/>
  <c r="J49" i="55"/>
  <c r="H49" i="55"/>
  <c r="G49" i="55"/>
  <c r="F49" i="55"/>
  <c r="G48" i="55"/>
  <c r="F48" i="55"/>
  <c r="H48" i="55" s="1"/>
  <c r="G47" i="55"/>
  <c r="F47" i="55"/>
  <c r="H47" i="55" s="1"/>
  <c r="L46" i="55"/>
  <c r="K46" i="55"/>
  <c r="J46" i="55"/>
  <c r="G46" i="55"/>
  <c r="F46" i="55"/>
  <c r="H46" i="55" s="1"/>
  <c r="K45" i="55"/>
  <c r="J45" i="55"/>
  <c r="L45" i="55" s="1"/>
  <c r="G45" i="55"/>
  <c r="F45" i="55"/>
  <c r="H45" i="55" s="1"/>
  <c r="L44" i="55"/>
  <c r="K44" i="55"/>
  <c r="J44" i="55"/>
  <c r="G44" i="55"/>
  <c r="F44" i="55"/>
  <c r="H44" i="55" s="1"/>
  <c r="K43" i="55"/>
  <c r="J43" i="55"/>
  <c r="L43" i="55" s="1"/>
  <c r="G43" i="55"/>
  <c r="F43" i="55"/>
  <c r="H43" i="55" s="1"/>
  <c r="L42" i="55"/>
  <c r="K42" i="55"/>
  <c r="J42" i="55"/>
  <c r="G42" i="55"/>
  <c r="F42" i="55"/>
  <c r="H42" i="55" s="1"/>
  <c r="K41" i="55"/>
  <c r="J41" i="55"/>
  <c r="L41" i="55" s="1"/>
  <c r="G41" i="55"/>
  <c r="F41" i="55"/>
  <c r="H41" i="55" s="1"/>
  <c r="L40" i="55"/>
  <c r="K40" i="55"/>
  <c r="J40" i="55"/>
  <c r="G40" i="55"/>
  <c r="F40" i="55"/>
  <c r="H40" i="55" s="1"/>
  <c r="K39" i="55"/>
  <c r="J39" i="55"/>
  <c r="L39" i="55" s="1"/>
  <c r="G39" i="55"/>
  <c r="F39" i="55"/>
  <c r="H39" i="55" s="1"/>
  <c r="L38" i="55"/>
  <c r="K38" i="55"/>
  <c r="J38" i="55"/>
  <c r="G38" i="55"/>
  <c r="F38" i="55"/>
  <c r="H38" i="55" s="1"/>
  <c r="K37" i="55"/>
  <c r="J37" i="55"/>
  <c r="L37" i="55" s="1"/>
  <c r="G37" i="55"/>
  <c r="F37" i="55"/>
  <c r="H37" i="55" s="1"/>
  <c r="L36" i="55"/>
  <c r="K36" i="55"/>
  <c r="J36" i="55"/>
  <c r="G36" i="55"/>
  <c r="F36" i="55"/>
  <c r="H36" i="55" s="1"/>
  <c r="K35" i="55"/>
  <c r="J35" i="55"/>
  <c r="L35" i="55" s="1"/>
  <c r="G35" i="55"/>
  <c r="F35" i="55"/>
  <c r="H35" i="55" s="1"/>
  <c r="L34" i="55"/>
  <c r="K34" i="55"/>
  <c r="J34" i="55"/>
  <c r="G34" i="55"/>
  <c r="F34" i="55"/>
  <c r="H34" i="55" s="1"/>
  <c r="K33" i="55"/>
  <c r="J33" i="55"/>
  <c r="L33" i="55" s="1"/>
  <c r="G33" i="55"/>
  <c r="F33" i="55"/>
  <c r="H33" i="55" s="1"/>
  <c r="L32" i="55"/>
  <c r="K32" i="55"/>
  <c r="J32" i="55"/>
  <c r="G32" i="55"/>
  <c r="F32" i="55"/>
  <c r="H32" i="55" s="1"/>
  <c r="K31" i="55"/>
  <c r="J31" i="55"/>
  <c r="L31" i="55" s="1"/>
  <c r="G31" i="55"/>
  <c r="F31" i="55"/>
  <c r="H31" i="55" s="1"/>
  <c r="L30" i="55"/>
  <c r="K30" i="55"/>
  <c r="J30" i="55"/>
  <c r="G30" i="55"/>
  <c r="F30" i="55"/>
  <c r="H30" i="55" s="1"/>
  <c r="K29" i="55"/>
  <c r="J29" i="55"/>
  <c r="L29" i="55" s="1"/>
  <c r="G29" i="55"/>
  <c r="F29" i="55"/>
  <c r="H29" i="55" s="1"/>
  <c r="L28" i="55"/>
  <c r="K28" i="55"/>
  <c r="J28" i="55"/>
  <c r="G28" i="55"/>
  <c r="F28" i="55"/>
  <c r="H28" i="55" s="1"/>
  <c r="K27" i="55"/>
  <c r="J27" i="55"/>
  <c r="L27" i="55" s="1"/>
  <c r="G27" i="55"/>
  <c r="F27" i="55"/>
  <c r="H27" i="55" s="1"/>
  <c r="L26" i="55"/>
  <c r="K26" i="55"/>
  <c r="J26" i="55"/>
  <c r="G26" i="55"/>
  <c r="F26" i="55"/>
  <c r="H26" i="55" s="1"/>
  <c r="K25" i="55"/>
  <c r="J25" i="55"/>
  <c r="L25" i="55" s="1"/>
  <c r="G25" i="55"/>
  <c r="F25" i="55"/>
  <c r="H25" i="55" s="1"/>
  <c r="L24" i="55"/>
  <c r="K24" i="55"/>
  <c r="J24" i="55"/>
  <c r="G24" i="55"/>
  <c r="F24" i="55"/>
  <c r="H24" i="55" s="1"/>
  <c r="K23" i="55"/>
  <c r="J23" i="55"/>
  <c r="L23" i="55" s="1"/>
  <c r="G23" i="55"/>
  <c r="F23" i="55"/>
  <c r="H23" i="55" s="1"/>
  <c r="L22" i="55"/>
  <c r="K22" i="55"/>
  <c r="J22" i="55"/>
  <c r="G22" i="55"/>
  <c r="F22" i="55"/>
  <c r="H22" i="55" s="1"/>
  <c r="K21" i="55"/>
  <c r="J21" i="55"/>
  <c r="L21" i="55" s="1"/>
  <c r="G21" i="55"/>
  <c r="F21" i="55"/>
  <c r="H21" i="55" s="1"/>
  <c r="L20" i="55"/>
  <c r="K20" i="55"/>
  <c r="J20" i="55"/>
  <c r="G20" i="55"/>
  <c r="F20" i="55"/>
  <c r="H20" i="55" s="1"/>
  <c r="K19" i="55"/>
  <c r="J19" i="55"/>
  <c r="L19" i="55" s="1"/>
  <c r="G19" i="55"/>
  <c r="F19" i="55"/>
  <c r="H19" i="55" s="1"/>
  <c r="L18" i="55"/>
  <c r="K18" i="55"/>
  <c r="J18" i="55"/>
  <c r="G18" i="55"/>
  <c r="F18" i="55"/>
  <c r="H18" i="55" s="1"/>
  <c r="K17" i="55"/>
  <c r="J17" i="55"/>
  <c r="L17" i="55" s="1"/>
  <c r="H17" i="55"/>
  <c r="G17" i="55"/>
  <c r="F17" i="55"/>
  <c r="C17" i="55"/>
  <c r="B17" i="55"/>
  <c r="D17" i="55" s="1"/>
  <c r="K16" i="55"/>
  <c r="J16" i="55"/>
  <c r="L16" i="55" s="1"/>
  <c r="G16" i="55"/>
  <c r="F16" i="55"/>
  <c r="H16" i="55" s="1"/>
  <c r="D16" i="55"/>
  <c r="C16" i="55"/>
  <c r="B16" i="55"/>
  <c r="K15" i="55"/>
  <c r="J15" i="55"/>
  <c r="L15" i="55" s="1"/>
  <c r="G15" i="55"/>
  <c r="F15" i="55"/>
  <c r="H15" i="55" s="1"/>
  <c r="C15" i="55"/>
  <c r="B15" i="55"/>
  <c r="D15" i="55" s="1"/>
  <c r="L14" i="55"/>
  <c r="K14" i="55"/>
  <c r="J14" i="55"/>
  <c r="G14" i="55"/>
  <c r="F14" i="55"/>
  <c r="H14" i="55" s="1"/>
  <c r="C14" i="55"/>
  <c r="B14" i="55"/>
  <c r="D14" i="55" s="1"/>
  <c r="K13" i="55"/>
  <c r="J13" i="55"/>
  <c r="L13" i="55" s="1"/>
  <c r="H13" i="55"/>
  <c r="G13" i="55"/>
  <c r="F13" i="55"/>
  <c r="C13" i="55"/>
  <c r="B13" i="55"/>
  <c r="D13" i="55" s="1"/>
  <c r="K12" i="55"/>
  <c r="J12" i="55"/>
  <c r="L12" i="55" s="1"/>
  <c r="G12" i="55"/>
  <c r="F12" i="55"/>
  <c r="H12" i="55" s="1"/>
  <c r="D12" i="55"/>
  <c r="C12" i="55"/>
  <c r="B12" i="55"/>
  <c r="K11" i="55"/>
  <c r="J11" i="55"/>
  <c r="L11" i="55" s="1"/>
  <c r="G11" i="55"/>
  <c r="F11" i="55"/>
  <c r="H11" i="55" s="1"/>
  <c r="C11" i="55"/>
  <c r="B11" i="55"/>
  <c r="D11" i="55" s="1"/>
  <c r="L10" i="55"/>
  <c r="K10" i="55"/>
  <c r="J10" i="55"/>
  <c r="G10" i="55"/>
  <c r="F10" i="55"/>
  <c r="H10" i="55" s="1"/>
  <c r="C10" i="55"/>
  <c r="B10" i="55"/>
  <c r="D10" i="55" s="1"/>
  <c r="K9" i="55"/>
  <c r="J9" i="55"/>
  <c r="L9" i="55" s="1"/>
  <c r="H9" i="55"/>
  <c r="G9" i="55"/>
  <c r="F9" i="55"/>
  <c r="C9" i="55"/>
  <c r="B9" i="55"/>
  <c r="D9" i="55" s="1"/>
  <c r="K8" i="55"/>
  <c r="J8" i="55"/>
  <c r="L8" i="55" s="1"/>
  <c r="G8" i="55"/>
  <c r="F8" i="55"/>
  <c r="H8" i="55" s="1"/>
  <c r="D8" i="55"/>
  <c r="C8" i="55"/>
  <c r="B8" i="55"/>
  <c r="K7" i="55"/>
  <c r="J7" i="55"/>
  <c r="L7" i="55" s="1"/>
  <c r="G7" i="55"/>
  <c r="F7" i="55"/>
  <c r="H7" i="55" s="1"/>
  <c r="C7" i="55"/>
  <c r="B7" i="55"/>
  <c r="D7" i="55" s="1"/>
  <c r="L6" i="55"/>
  <c r="K6" i="55"/>
  <c r="J6" i="55"/>
  <c r="G6" i="55"/>
  <c r="F6" i="55"/>
  <c r="H6" i="55" s="1"/>
  <c r="C6" i="55"/>
  <c r="C18" i="55" s="1"/>
  <c r="B6" i="55"/>
  <c r="D6" i="55" s="1"/>
  <c r="K5" i="55"/>
  <c r="J5" i="55"/>
  <c r="L5" i="55" s="1"/>
  <c r="H5" i="55"/>
  <c r="G5" i="55"/>
  <c r="F5" i="55"/>
  <c r="C5" i="55"/>
  <c r="B5" i="55"/>
  <c r="D5" i="55" s="1"/>
  <c r="K4" i="55"/>
  <c r="K47" i="55" s="1"/>
  <c r="J4" i="55"/>
  <c r="L4" i="55" s="1"/>
  <c r="G4" i="55"/>
  <c r="F4" i="55"/>
  <c r="H4" i="55" s="1"/>
  <c r="D4" i="55"/>
  <c r="C4" i="55"/>
  <c r="B4" i="55"/>
  <c r="K3" i="55"/>
  <c r="J3" i="55"/>
  <c r="L3" i="55" s="1"/>
  <c r="G3" i="55"/>
  <c r="G53" i="55" s="1"/>
  <c r="F3" i="55"/>
  <c r="C3" i="55"/>
  <c r="B3" i="55"/>
  <c r="D3" i="55" s="1"/>
  <c r="I1" i="55"/>
  <c r="G52" i="54"/>
  <c r="F52" i="54"/>
  <c r="G51" i="54"/>
  <c r="F51" i="54"/>
  <c r="H51" i="54" s="1"/>
  <c r="G50" i="54"/>
  <c r="F50" i="54"/>
  <c r="H50" i="54" s="1"/>
  <c r="J49" i="54"/>
  <c r="H49" i="54"/>
  <c r="G49" i="54"/>
  <c r="F49" i="54"/>
  <c r="H48" i="54"/>
  <c r="G48" i="54"/>
  <c r="F48" i="54"/>
  <c r="H47" i="54"/>
  <c r="G47" i="54"/>
  <c r="F47" i="54"/>
  <c r="L46" i="54"/>
  <c r="K46" i="54"/>
  <c r="J46" i="54"/>
  <c r="H46" i="54"/>
  <c r="G46" i="54"/>
  <c r="F46" i="54"/>
  <c r="K45" i="54"/>
  <c r="L45" i="54" s="1"/>
  <c r="J45" i="54"/>
  <c r="H45" i="54"/>
  <c r="G45" i="54"/>
  <c r="F45" i="54"/>
  <c r="L44" i="54"/>
  <c r="K44" i="54"/>
  <c r="J44" i="54"/>
  <c r="H44" i="54"/>
  <c r="G44" i="54"/>
  <c r="F44" i="54"/>
  <c r="K43" i="54"/>
  <c r="L43" i="54" s="1"/>
  <c r="J43" i="54"/>
  <c r="H43" i="54"/>
  <c r="G43" i="54"/>
  <c r="F43" i="54"/>
  <c r="L42" i="54"/>
  <c r="K42" i="54"/>
  <c r="J42" i="54"/>
  <c r="H42" i="54"/>
  <c r="G42" i="54"/>
  <c r="F42" i="54"/>
  <c r="K41" i="54"/>
  <c r="L41" i="54" s="1"/>
  <c r="J41" i="54"/>
  <c r="H41" i="54"/>
  <c r="G41" i="54"/>
  <c r="F41" i="54"/>
  <c r="L40" i="54"/>
  <c r="K40" i="54"/>
  <c r="J40" i="54"/>
  <c r="H40" i="54"/>
  <c r="G40" i="54"/>
  <c r="F40" i="54"/>
  <c r="K39" i="54"/>
  <c r="L39" i="54" s="1"/>
  <c r="J39" i="54"/>
  <c r="H39" i="54"/>
  <c r="G39" i="54"/>
  <c r="F39" i="54"/>
  <c r="L38" i="54"/>
  <c r="K38" i="54"/>
  <c r="J38" i="54"/>
  <c r="H38" i="54"/>
  <c r="G38" i="54"/>
  <c r="F38" i="54"/>
  <c r="K37" i="54"/>
  <c r="L37" i="54" s="1"/>
  <c r="J37" i="54"/>
  <c r="H37" i="54"/>
  <c r="G37" i="54"/>
  <c r="F37" i="54"/>
  <c r="L36" i="54"/>
  <c r="K36" i="54"/>
  <c r="J36" i="54"/>
  <c r="H36" i="54"/>
  <c r="G36" i="54"/>
  <c r="F36" i="54"/>
  <c r="K35" i="54"/>
  <c r="L35" i="54" s="1"/>
  <c r="J35" i="54"/>
  <c r="H35" i="54"/>
  <c r="G35" i="54"/>
  <c r="F35" i="54"/>
  <c r="L34" i="54"/>
  <c r="K34" i="54"/>
  <c r="J34" i="54"/>
  <c r="H34" i="54"/>
  <c r="G34" i="54"/>
  <c r="F34" i="54"/>
  <c r="K33" i="54"/>
  <c r="L33" i="54" s="1"/>
  <c r="J33" i="54"/>
  <c r="H33" i="54"/>
  <c r="G33" i="54"/>
  <c r="F33" i="54"/>
  <c r="L32" i="54"/>
  <c r="K32" i="54"/>
  <c r="J32" i="54"/>
  <c r="H32" i="54"/>
  <c r="G32" i="54"/>
  <c r="F32" i="54"/>
  <c r="K31" i="54"/>
  <c r="L31" i="54" s="1"/>
  <c r="J31" i="54"/>
  <c r="H31" i="54"/>
  <c r="G31" i="54"/>
  <c r="F31" i="54"/>
  <c r="L30" i="54"/>
  <c r="K30" i="54"/>
  <c r="J30" i="54"/>
  <c r="H30" i="54"/>
  <c r="G30" i="54"/>
  <c r="F30" i="54"/>
  <c r="K29" i="54"/>
  <c r="L29" i="54" s="1"/>
  <c r="J29" i="54"/>
  <c r="H29" i="54"/>
  <c r="G29" i="54"/>
  <c r="F29" i="54"/>
  <c r="L28" i="54"/>
  <c r="K28" i="54"/>
  <c r="J28" i="54"/>
  <c r="H28" i="54"/>
  <c r="G28" i="54"/>
  <c r="F28" i="54"/>
  <c r="K27" i="54"/>
  <c r="L27" i="54" s="1"/>
  <c r="J27" i="54"/>
  <c r="G27" i="54"/>
  <c r="H27" i="54" s="1"/>
  <c r="F27" i="54"/>
  <c r="K26" i="54"/>
  <c r="J26" i="54"/>
  <c r="L26" i="54" s="1"/>
  <c r="H26" i="54"/>
  <c r="G26" i="54"/>
  <c r="F26" i="54"/>
  <c r="L25" i="54"/>
  <c r="K25" i="54"/>
  <c r="J25" i="54"/>
  <c r="G25" i="54"/>
  <c r="H25" i="54" s="1"/>
  <c r="F25" i="54"/>
  <c r="L24" i="54"/>
  <c r="K24" i="54"/>
  <c r="J24" i="54"/>
  <c r="H24" i="54"/>
  <c r="G24" i="54"/>
  <c r="F24" i="54"/>
  <c r="K23" i="54"/>
  <c r="L23" i="54" s="1"/>
  <c r="J23" i="54"/>
  <c r="G23" i="54"/>
  <c r="H23" i="54" s="1"/>
  <c r="F23" i="54"/>
  <c r="K22" i="54"/>
  <c r="J22" i="54"/>
  <c r="L22" i="54" s="1"/>
  <c r="H22" i="54"/>
  <c r="G22" i="54"/>
  <c r="F22" i="54"/>
  <c r="L21" i="54"/>
  <c r="K21" i="54"/>
  <c r="J21" i="54"/>
  <c r="G21" i="54"/>
  <c r="H21" i="54" s="1"/>
  <c r="F21" i="54"/>
  <c r="K20" i="54"/>
  <c r="J20" i="54"/>
  <c r="L20" i="54" s="1"/>
  <c r="H20" i="54"/>
  <c r="G20" i="54"/>
  <c r="F20" i="54"/>
  <c r="K19" i="54"/>
  <c r="L19" i="54" s="1"/>
  <c r="J19" i="54"/>
  <c r="G19" i="54"/>
  <c r="H19" i="54" s="1"/>
  <c r="F19" i="54"/>
  <c r="L18" i="54"/>
  <c r="K18" i="54"/>
  <c r="J18" i="54"/>
  <c r="G18" i="54"/>
  <c r="H18" i="54" s="1"/>
  <c r="F18" i="54"/>
  <c r="K17" i="54"/>
  <c r="L17" i="54" s="1"/>
  <c r="J17" i="54"/>
  <c r="G17" i="54"/>
  <c r="F17" i="54"/>
  <c r="H17" i="54" s="1"/>
  <c r="C17" i="54"/>
  <c r="D17" i="54" s="1"/>
  <c r="B17" i="54"/>
  <c r="L16" i="54"/>
  <c r="K16" i="54"/>
  <c r="J16" i="54"/>
  <c r="G16" i="54"/>
  <c r="H16" i="54" s="1"/>
  <c r="F16" i="54"/>
  <c r="C16" i="54"/>
  <c r="B16" i="54"/>
  <c r="D16" i="54" s="1"/>
  <c r="L15" i="54"/>
  <c r="K15" i="54"/>
  <c r="J15" i="54"/>
  <c r="G15" i="54"/>
  <c r="H15" i="54" s="1"/>
  <c r="F15" i="54"/>
  <c r="C15" i="54"/>
  <c r="D15" i="54" s="1"/>
  <c r="B15" i="54"/>
  <c r="K14" i="54"/>
  <c r="J14" i="54"/>
  <c r="L14" i="54" s="1"/>
  <c r="G14" i="54"/>
  <c r="H14" i="54" s="1"/>
  <c r="F14" i="54"/>
  <c r="D14" i="54"/>
  <c r="C14" i="54"/>
  <c r="B14" i="54"/>
  <c r="K13" i="54"/>
  <c r="L13" i="54" s="1"/>
  <c r="J13" i="54"/>
  <c r="H13" i="54"/>
  <c r="G13" i="54"/>
  <c r="F13" i="54"/>
  <c r="D13" i="54"/>
  <c r="C13" i="54"/>
  <c r="B13" i="54"/>
  <c r="K12" i="54"/>
  <c r="L12" i="54" s="1"/>
  <c r="J12" i="54"/>
  <c r="G12" i="54"/>
  <c r="H12" i="54" s="1"/>
  <c r="F12" i="54"/>
  <c r="C12" i="54"/>
  <c r="B12" i="54"/>
  <c r="D12" i="54" s="1"/>
  <c r="K11" i="54"/>
  <c r="L11" i="54" s="1"/>
  <c r="J11" i="54"/>
  <c r="H11" i="54"/>
  <c r="G11" i="54"/>
  <c r="F11" i="54"/>
  <c r="C11" i="54"/>
  <c r="D11" i="54" s="1"/>
  <c r="B11" i="54"/>
  <c r="K10" i="54"/>
  <c r="J10" i="54"/>
  <c r="L10" i="54" s="1"/>
  <c r="H10" i="54"/>
  <c r="G10" i="54"/>
  <c r="F10" i="54"/>
  <c r="C10" i="54"/>
  <c r="D10" i="54" s="1"/>
  <c r="B10" i="54"/>
  <c r="K9" i="54"/>
  <c r="L9" i="54" s="1"/>
  <c r="J9" i="54"/>
  <c r="H9" i="54"/>
  <c r="G9" i="54"/>
  <c r="F9" i="54"/>
  <c r="C9" i="54"/>
  <c r="D9" i="54" s="1"/>
  <c r="B9" i="54"/>
  <c r="L8" i="54"/>
  <c r="K8" i="54"/>
  <c r="J8" i="54"/>
  <c r="G8" i="54"/>
  <c r="H8" i="54" s="1"/>
  <c r="F8" i="54"/>
  <c r="D8" i="54"/>
  <c r="C8" i="54"/>
  <c r="B8" i="54"/>
  <c r="L7" i="54"/>
  <c r="K7" i="54"/>
  <c r="J7" i="54"/>
  <c r="G7" i="54"/>
  <c r="H7" i="54" s="1"/>
  <c r="F7" i="54"/>
  <c r="C7" i="54"/>
  <c r="D7" i="54" s="1"/>
  <c r="B7" i="54"/>
  <c r="K6" i="54"/>
  <c r="J6" i="54"/>
  <c r="L6" i="54" s="1"/>
  <c r="G6" i="54"/>
  <c r="H6" i="54" s="1"/>
  <c r="F6" i="54"/>
  <c r="D6" i="54"/>
  <c r="C6" i="54"/>
  <c r="B6" i="54"/>
  <c r="K5" i="54"/>
  <c r="L5" i="54" s="1"/>
  <c r="J5" i="54"/>
  <c r="G5" i="54"/>
  <c r="F5" i="54"/>
  <c r="D5" i="54"/>
  <c r="C5" i="54"/>
  <c r="B5" i="54"/>
  <c r="K4" i="54"/>
  <c r="L4" i="54" s="1"/>
  <c r="J4" i="54"/>
  <c r="G4" i="54"/>
  <c r="H4" i="54" s="1"/>
  <c r="F4" i="54"/>
  <c r="D4" i="54"/>
  <c r="C4" i="54"/>
  <c r="B4" i="54"/>
  <c r="K3" i="54"/>
  <c r="K47" i="54" s="1"/>
  <c r="J3" i="54"/>
  <c r="H3" i="54"/>
  <c r="G3" i="54"/>
  <c r="F3" i="54"/>
  <c r="C3" i="54"/>
  <c r="D3" i="54" s="1"/>
  <c r="B3" i="54"/>
  <c r="B18" i="54" s="1"/>
  <c r="I1" i="54"/>
  <c r="H52" i="53"/>
  <c r="G52" i="53"/>
  <c r="F52" i="53"/>
  <c r="G51" i="53"/>
  <c r="F51" i="53"/>
  <c r="H51" i="53" s="1"/>
  <c r="G50" i="53"/>
  <c r="F50" i="53"/>
  <c r="H50" i="53" s="1"/>
  <c r="J49" i="53"/>
  <c r="G49" i="53"/>
  <c r="F49" i="53"/>
  <c r="G48" i="53"/>
  <c r="F48" i="53"/>
  <c r="H48" i="53" s="1"/>
  <c r="G47" i="53"/>
  <c r="F47" i="53"/>
  <c r="H47" i="53" s="1"/>
  <c r="K46" i="53"/>
  <c r="J46" i="53"/>
  <c r="L46" i="53" s="1"/>
  <c r="G46" i="53"/>
  <c r="F46" i="53"/>
  <c r="H46" i="53" s="1"/>
  <c r="K45" i="53"/>
  <c r="J45" i="53"/>
  <c r="L45" i="53" s="1"/>
  <c r="G45" i="53"/>
  <c r="H45" i="53" s="1"/>
  <c r="F45" i="53"/>
  <c r="K44" i="53"/>
  <c r="J44" i="53"/>
  <c r="L44" i="53" s="1"/>
  <c r="G44" i="53"/>
  <c r="F44" i="53"/>
  <c r="H44" i="53" s="1"/>
  <c r="K43" i="53"/>
  <c r="J43" i="53"/>
  <c r="G43" i="53"/>
  <c r="F43" i="53"/>
  <c r="H43" i="53" s="1"/>
  <c r="K42" i="53"/>
  <c r="J42" i="53"/>
  <c r="L42" i="53" s="1"/>
  <c r="G42" i="53"/>
  <c r="F42" i="53"/>
  <c r="H42" i="53" s="1"/>
  <c r="K41" i="53"/>
  <c r="J41" i="53"/>
  <c r="L41" i="53" s="1"/>
  <c r="G41" i="53"/>
  <c r="H41" i="53" s="1"/>
  <c r="F41" i="53"/>
  <c r="K40" i="53"/>
  <c r="J40" i="53"/>
  <c r="G40" i="53"/>
  <c r="F40" i="53"/>
  <c r="K39" i="53"/>
  <c r="J39" i="53"/>
  <c r="G39" i="53"/>
  <c r="F39" i="53"/>
  <c r="H39" i="53" s="1"/>
  <c r="K38" i="53"/>
  <c r="J38" i="53"/>
  <c r="L38" i="53" s="1"/>
  <c r="G38" i="53"/>
  <c r="F38" i="53"/>
  <c r="H38" i="53" s="1"/>
  <c r="K37" i="53"/>
  <c r="J37" i="53"/>
  <c r="L37" i="53" s="1"/>
  <c r="G37" i="53"/>
  <c r="F37" i="53"/>
  <c r="H37" i="53" s="1"/>
  <c r="K36" i="53"/>
  <c r="J36" i="53"/>
  <c r="L36" i="53" s="1"/>
  <c r="G36" i="53"/>
  <c r="F36" i="53"/>
  <c r="K35" i="53"/>
  <c r="J35" i="53"/>
  <c r="G35" i="53"/>
  <c r="F35" i="53"/>
  <c r="H35" i="53" s="1"/>
  <c r="K34" i="53"/>
  <c r="J34" i="53"/>
  <c r="L34" i="53" s="1"/>
  <c r="G34" i="53"/>
  <c r="F34" i="53"/>
  <c r="H34" i="53" s="1"/>
  <c r="K33" i="53"/>
  <c r="J33" i="53"/>
  <c r="L33" i="53" s="1"/>
  <c r="G33" i="53"/>
  <c r="H33" i="53" s="1"/>
  <c r="F33" i="53"/>
  <c r="K32" i="53"/>
  <c r="J32" i="53"/>
  <c r="L32" i="53" s="1"/>
  <c r="G32" i="53"/>
  <c r="F32" i="53"/>
  <c r="K31" i="53"/>
  <c r="J31" i="53"/>
  <c r="G31" i="53"/>
  <c r="F31" i="53"/>
  <c r="H31" i="53" s="1"/>
  <c r="K30" i="53"/>
  <c r="J30" i="53"/>
  <c r="L30" i="53" s="1"/>
  <c r="G30" i="53"/>
  <c r="F30" i="53"/>
  <c r="H30" i="53" s="1"/>
  <c r="K29" i="53"/>
  <c r="J29" i="53"/>
  <c r="L29" i="53" s="1"/>
  <c r="G29" i="53"/>
  <c r="F29" i="53"/>
  <c r="H29" i="53" s="1"/>
  <c r="K28" i="53"/>
  <c r="J28" i="53"/>
  <c r="L28" i="53" s="1"/>
  <c r="G28" i="53"/>
  <c r="F28" i="53"/>
  <c r="K27" i="53"/>
  <c r="J27" i="53"/>
  <c r="G27" i="53"/>
  <c r="F27" i="53"/>
  <c r="H27" i="53" s="1"/>
  <c r="K26" i="53"/>
  <c r="J26" i="53"/>
  <c r="L26" i="53" s="1"/>
  <c r="G26" i="53"/>
  <c r="F26" i="53"/>
  <c r="K25" i="53"/>
  <c r="J25" i="53"/>
  <c r="L25" i="53" s="1"/>
  <c r="G25" i="53"/>
  <c r="F25" i="53"/>
  <c r="H25" i="53" s="1"/>
  <c r="K24" i="53"/>
  <c r="J24" i="53"/>
  <c r="L24" i="53" s="1"/>
  <c r="G24" i="53"/>
  <c r="F24" i="53"/>
  <c r="K23" i="53"/>
  <c r="J23" i="53"/>
  <c r="G23" i="53"/>
  <c r="F23" i="53"/>
  <c r="H23" i="53" s="1"/>
  <c r="K22" i="53"/>
  <c r="J22" i="53"/>
  <c r="L22" i="53" s="1"/>
  <c r="G22" i="53"/>
  <c r="F22" i="53"/>
  <c r="K21" i="53"/>
  <c r="J21" i="53"/>
  <c r="L21" i="53" s="1"/>
  <c r="G21" i="53"/>
  <c r="F21" i="53"/>
  <c r="H21" i="53" s="1"/>
  <c r="K20" i="53"/>
  <c r="J20" i="53"/>
  <c r="L20" i="53" s="1"/>
  <c r="G20" i="53"/>
  <c r="F20" i="53"/>
  <c r="K19" i="53"/>
  <c r="K19" i="48" s="1"/>
  <c r="J19" i="53"/>
  <c r="G19" i="53"/>
  <c r="F19" i="53"/>
  <c r="H19" i="53" s="1"/>
  <c r="K18" i="53"/>
  <c r="J18" i="53"/>
  <c r="L18" i="53" s="1"/>
  <c r="G18" i="53"/>
  <c r="F18" i="53"/>
  <c r="K17" i="53"/>
  <c r="J17" i="53"/>
  <c r="L17" i="53" s="1"/>
  <c r="G17" i="53"/>
  <c r="F17" i="53"/>
  <c r="H17" i="53" s="1"/>
  <c r="C17" i="53"/>
  <c r="B17" i="53"/>
  <c r="K16" i="53"/>
  <c r="J16" i="53"/>
  <c r="G16" i="53"/>
  <c r="F16" i="53"/>
  <c r="H16" i="53" s="1"/>
  <c r="C16" i="53"/>
  <c r="B16" i="53"/>
  <c r="D16" i="53" s="1"/>
  <c r="K15" i="53"/>
  <c r="J15" i="53"/>
  <c r="G15" i="53"/>
  <c r="F15" i="53"/>
  <c r="H15" i="53" s="1"/>
  <c r="C15" i="53"/>
  <c r="B15" i="53"/>
  <c r="D15" i="53" s="1"/>
  <c r="K14" i="53"/>
  <c r="J14" i="53"/>
  <c r="L14" i="53" s="1"/>
  <c r="G14" i="53"/>
  <c r="F14" i="53"/>
  <c r="C14" i="53"/>
  <c r="B14" i="53"/>
  <c r="K13" i="53"/>
  <c r="J13" i="53"/>
  <c r="L13" i="53" s="1"/>
  <c r="G13" i="53"/>
  <c r="F13" i="53"/>
  <c r="H13" i="53" s="1"/>
  <c r="C13" i="53"/>
  <c r="B13" i="53"/>
  <c r="K12" i="53"/>
  <c r="J12" i="53"/>
  <c r="L12" i="53" s="1"/>
  <c r="G12" i="53"/>
  <c r="F12" i="53"/>
  <c r="H12" i="53" s="1"/>
  <c r="C12" i="53"/>
  <c r="B12" i="53"/>
  <c r="D12" i="53" s="1"/>
  <c r="K11" i="53"/>
  <c r="J11" i="53"/>
  <c r="G11" i="53"/>
  <c r="F11" i="53"/>
  <c r="C11" i="53"/>
  <c r="B11" i="53"/>
  <c r="D11" i="53" s="1"/>
  <c r="K10" i="53"/>
  <c r="J10" i="53"/>
  <c r="L10" i="53" s="1"/>
  <c r="G10" i="53"/>
  <c r="F10" i="53"/>
  <c r="C10" i="53"/>
  <c r="B10" i="53"/>
  <c r="D10" i="53" s="1"/>
  <c r="K9" i="53"/>
  <c r="J9" i="53"/>
  <c r="L9" i="53" s="1"/>
  <c r="G9" i="53"/>
  <c r="F9" i="53"/>
  <c r="H9" i="53" s="1"/>
  <c r="C9" i="53"/>
  <c r="B9" i="53"/>
  <c r="K8" i="53"/>
  <c r="J8" i="53"/>
  <c r="G8" i="53"/>
  <c r="F8" i="53"/>
  <c r="H8" i="53" s="1"/>
  <c r="C8" i="53"/>
  <c r="B8" i="53"/>
  <c r="D8" i="53" s="1"/>
  <c r="K7" i="53"/>
  <c r="J7" i="53"/>
  <c r="G7" i="53"/>
  <c r="F7" i="53"/>
  <c r="H7" i="53" s="1"/>
  <c r="C7" i="53"/>
  <c r="B7" i="53"/>
  <c r="K6" i="53"/>
  <c r="J6" i="53"/>
  <c r="L6" i="53" s="1"/>
  <c r="G6" i="53"/>
  <c r="F6" i="53"/>
  <c r="C6" i="53"/>
  <c r="B6" i="53"/>
  <c r="K5" i="53"/>
  <c r="J5" i="53"/>
  <c r="L5" i="53" s="1"/>
  <c r="G5" i="53"/>
  <c r="F5" i="53"/>
  <c r="H5" i="53" s="1"/>
  <c r="C5" i="53"/>
  <c r="B5" i="53"/>
  <c r="K4" i="53"/>
  <c r="J4" i="53"/>
  <c r="L4" i="53" s="1"/>
  <c r="G4" i="53"/>
  <c r="F4" i="53"/>
  <c r="H4" i="53" s="1"/>
  <c r="C4" i="53"/>
  <c r="B4" i="53"/>
  <c r="D4" i="53" s="1"/>
  <c r="K3" i="53"/>
  <c r="K47" i="53" s="1"/>
  <c r="J3" i="53"/>
  <c r="G3" i="53"/>
  <c r="G53" i="53" s="1"/>
  <c r="F3" i="53"/>
  <c r="F53" i="53" s="1"/>
  <c r="C3" i="53"/>
  <c r="C18" i="53" s="1"/>
  <c r="K51" i="53" s="1"/>
  <c r="B3" i="53"/>
  <c r="B18" i="53" s="1"/>
  <c r="I1" i="53"/>
  <c r="G52" i="52"/>
  <c r="H52" i="52" s="1"/>
  <c r="F52" i="52"/>
  <c r="G51" i="52"/>
  <c r="H51" i="52" s="1"/>
  <c r="F51" i="52"/>
  <c r="G50" i="52"/>
  <c r="H50" i="52" s="1"/>
  <c r="F50" i="52"/>
  <c r="J49" i="52"/>
  <c r="H49" i="52"/>
  <c r="G49" i="52"/>
  <c r="F49" i="52"/>
  <c r="H48" i="52"/>
  <c r="G48" i="52"/>
  <c r="F48" i="52"/>
  <c r="G47" i="52"/>
  <c r="F47" i="52"/>
  <c r="H47" i="52" s="1"/>
  <c r="K46" i="52"/>
  <c r="J46" i="52"/>
  <c r="L46" i="52" s="1"/>
  <c r="G46" i="52"/>
  <c r="F46" i="52"/>
  <c r="H46" i="52" s="1"/>
  <c r="K45" i="52"/>
  <c r="J45" i="52"/>
  <c r="L45" i="52" s="1"/>
  <c r="G45" i="52"/>
  <c r="F45" i="52"/>
  <c r="H45" i="52" s="1"/>
  <c r="K44" i="52"/>
  <c r="J44" i="52"/>
  <c r="L44" i="52" s="1"/>
  <c r="G44" i="52"/>
  <c r="F44" i="52"/>
  <c r="K43" i="52"/>
  <c r="J43" i="52"/>
  <c r="L43" i="52" s="1"/>
  <c r="G43" i="52"/>
  <c r="F43" i="52"/>
  <c r="H43" i="52" s="1"/>
  <c r="K42" i="52"/>
  <c r="J42" i="52"/>
  <c r="L42" i="52" s="1"/>
  <c r="G42" i="52"/>
  <c r="F42" i="52"/>
  <c r="K41" i="52"/>
  <c r="J41" i="52"/>
  <c r="L41" i="52" s="1"/>
  <c r="G41" i="52"/>
  <c r="F41" i="52"/>
  <c r="H41" i="52" s="1"/>
  <c r="K40" i="52"/>
  <c r="J40" i="52"/>
  <c r="L40" i="52" s="1"/>
  <c r="G40" i="52"/>
  <c r="F40" i="52"/>
  <c r="H40" i="52" s="1"/>
  <c r="K39" i="52"/>
  <c r="J39" i="52"/>
  <c r="L39" i="52" s="1"/>
  <c r="G39" i="52"/>
  <c r="F39" i="52"/>
  <c r="H39" i="52" s="1"/>
  <c r="K38" i="52"/>
  <c r="J38" i="52"/>
  <c r="L38" i="52" s="1"/>
  <c r="G38" i="52"/>
  <c r="F38" i="52"/>
  <c r="K37" i="52"/>
  <c r="J37" i="52"/>
  <c r="L37" i="52" s="1"/>
  <c r="G37" i="52"/>
  <c r="F37" i="52"/>
  <c r="H37" i="52" s="1"/>
  <c r="K36" i="52"/>
  <c r="J36" i="52"/>
  <c r="L36" i="52" s="1"/>
  <c r="G36" i="52"/>
  <c r="F36" i="52"/>
  <c r="K35" i="52"/>
  <c r="J35" i="52"/>
  <c r="L35" i="52" s="1"/>
  <c r="G35" i="52"/>
  <c r="F35" i="52"/>
  <c r="H35" i="52" s="1"/>
  <c r="K34" i="52"/>
  <c r="J34" i="52"/>
  <c r="L34" i="52" s="1"/>
  <c r="G34" i="52"/>
  <c r="F34" i="52"/>
  <c r="H34" i="52" s="1"/>
  <c r="K33" i="52"/>
  <c r="J33" i="52"/>
  <c r="L33" i="52" s="1"/>
  <c r="G33" i="52"/>
  <c r="F33" i="52"/>
  <c r="H33" i="52" s="1"/>
  <c r="K32" i="52"/>
  <c r="J32" i="52"/>
  <c r="L32" i="52" s="1"/>
  <c r="G32" i="52"/>
  <c r="F32" i="52"/>
  <c r="K31" i="52"/>
  <c r="J31" i="52"/>
  <c r="L31" i="52" s="1"/>
  <c r="G31" i="52"/>
  <c r="F31" i="52"/>
  <c r="H31" i="52" s="1"/>
  <c r="K30" i="52"/>
  <c r="J30" i="52"/>
  <c r="L30" i="52" s="1"/>
  <c r="G30" i="52"/>
  <c r="F30" i="52"/>
  <c r="K29" i="52"/>
  <c r="J29" i="52"/>
  <c r="L29" i="52" s="1"/>
  <c r="G29" i="52"/>
  <c r="F29" i="52"/>
  <c r="H29" i="52" s="1"/>
  <c r="K28" i="52"/>
  <c r="J28" i="52"/>
  <c r="L28" i="52" s="1"/>
  <c r="G28" i="52"/>
  <c r="F28" i="52"/>
  <c r="H28" i="52" s="1"/>
  <c r="K27" i="52"/>
  <c r="J27" i="52"/>
  <c r="L27" i="52" s="1"/>
  <c r="G27" i="52"/>
  <c r="F27" i="52"/>
  <c r="H27" i="52" s="1"/>
  <c r="K26" i="52"/>
  <c r="J26" i="52"/>
  <c r="L26" i="52" s="1"/>
  <c r="G26" i="52"/>
  <c r="F26" i="52"/>
  <c r="K25" i="52"/>
  <c r="J25" i="52"/>
  <c r="L25" i="52" s="1"/>
  <c r="G25" i="52"/>
  <c r="F25" i="52"/>
  <c r="H25" i="52" s="1"/>
  <c r="K24" i="52"/>
  <c r="J24" i="52"/>
  <c r="L24" i="52" s="1"/>
  <c r="G24" i="52"/>
  <c r="F24" i="52"/>
  <c r="K23" i="52"/>
  <c r="J23" i="52"/>
  <c r="L23" i="52" s="1"/>
  <c r="G23" i="52"/>
  <c r="F23" i="52"/>
  <c r="H23" i="52" s="1"/>
  <c r="K22" i="52"/>
  <c r="J22" i="52"/>
  <c r="L22" i="52" s="1"/>
  <c r="G22" i="52"/>
  <c r="F22" i="52"/>
  <c r="H22" i="52" s="1"/>
  <c r="K21" i="52"/>
  <c r="J21" i="52"/>
  <c r="L21" i="52" s="1"/>
  <c r="G21" i="52"/>
  <c r="F21" i="52"/>
  <c r="H21" i="52" s="1"/>
  <c r="K20" i="52"/>
  <c r="J20" i="52"/>
  <c r="L20" i="52" s="1"/>
  <c r="G20" i="52"/>
  <c r="F20" i="52"/>
  <c r="K19" i="52"/>
  <c r="J19" i="52"/>
  <c r="L19" i="52" s="1"/>
  <c r="G19" i="52"/>
  <c r="F19" i="52"/>
  <c r="H19" i="52" s="1"/>
  <c r="K18" i="52"/>
  <c r="J18" i="52"/>
  <c r="L18" i="52" s="1"/>
  <c r="G18" i="52"/>
  <c r="F18" i="52"/>
  <c r="L17" i="52"/>
  <c r="K17" i="52"/>
  <c r="J17" i="52"/>
  <c r="G17" i="52"/>
  <c r="F17" i="52"/>
  <c r="H17" i="52" s="1"/>
  <c r="C17" i="52"/>
  <c r="B17" i="52"/>
  <c r="D17" i="52" s="1"/>
  <c r="L16" i="52"/>
  <c r="K16" i="52"/>
  <c r="J16" i="52"/>
  <c r="H16" i="52"/>
  <c r="G16" i="52"/>
  <c r="F16" i="52"/>
  <c r="C16" i="52"/>
  <c r="B16" i="52"/>
  <c r="D16" i="52" s="1"/>
  <c r="K15" i="52"/>
  <c r="J15" i="52"/>
  <c r="L15" i="52" s="1"/>
  <c r="H15" i="52"/>
  <c r="G15" i="52"/>
  <c r="F15" i="52"/>
  <c r="D15" i="52"/>
  <c r="C15" i="52"/>
  <c r="B15" i="52"/>
  <c r="K14" i="52"/>
  <c r="J14" i="52"/>
  <c r="L14" i="52" s="1"/>
  <c r="G14" i="52"/>
  <c r="F14" i="52"/>
  <c r="H14" i="52" s="1"/>
  <c r="D14" i="52"/>
  <c r="C14" i="52"/>
  <c r="B14" i="52"/>
  <c r="L13" i="52"/>
  <c r="K13" i="52"/>
  <c r="J13" i="52"/>
  <c r="G13" i="52"/>
  <c r="F13" i="52"/>
  <c r="H13" i="52" s="1"/>
  <c r="C13" i="52"/>
  <c r="B13" i="52"/>
  <c r="D13" i="52" s="1"/>
  <c r="L12" i="52"/>
  <c r="K12" i="52"/>
  <c r="J12" i="52"/>
  <c r="H12" i="52"/>
  <c r="G12" i="52"/>
  <c r="F12" i="52"/>
  <c r="C12" i="52"/>
  <c r="B12" i="52"/>
  <c r="D12" i="52" s="1"/>
  <c r="K11" i="52"/>
  <c r="J11" i="52"/>
  <c r="L11" i="52" s="1"/>
  <c r="H11" i="52"/>
  <c r="G11" i="52"/>
  <c r="F11" i="52"/>
  <c r="D11" i="52"/>
  <c r="C11" i="52"/>
  <c r="B11" i="52"/>
  <c r="K10" i="52"/>
  <c r="J10" i="52"/>
  <c r="L10" i="52" s="1"/>
  <c r="G10" i="52"/>
  <c r="F10" i="52"/>
  <c r="H10" i="52" s="1"/>
  <c r="D10" i="52"/>
  <c r="C10" i="52"/>
  <c r="B10" i="52"/>
  <c r="L9" i="52"/>
  <c r="K9" i="52"/>
  <c r="J9" i="52"/>
  <c r="G9" i="52"/>
  <c r="F9" i="52"/>
  <c r="H9" i="52" s="1"/>
  <c r="C9" i="52"/>
  <c r="B9" i="52"/>
  <c r="D9" i="52" s="1"/>
  <c r="L8" i="52"/>
  <c r="K8" i="52"/>
  <c r="J8" i="52"/>
  <c r="H8" i="52"/>
  <c r="G8" i="52"/>
  <c r="F8" i="52"/>
  <c r="C8" i="52"/>
  <c r="B8" i="52"/>
  <c r="D8" i="52" s="1"/>
  <c r="K7" i="52"/>
  <c r="J7" i="52"/>
  <c r="L7" i="52" s="1"/>
  <c r="H7" i="52"/>
  <c r="G7" i="52"/>
  <c r="F7" i="52"/>
  <c r="D7" i="52"/>
  <c r="C7" i="52"/>
  <c r="B7" i="52"/>
  <c r="K6" i="52"/>
  <c r="J6" i="52"/>
  <c r="L6" i="52" s="1"/>
  <c r="G6" i="52"/>
  <c r="F6" i="52"/>
  <c r="H6" i="52" s="1"/>
  <c r="D6" i="52"/>
  <c r="C6" i="52"/>
  <c r="B6" i="52"/>
  <c r="L5" i="52"/>
  <c r="K5" i="52"/>
  <c r="J5" i="52"/>
  <c r="G5" i="52"/>
  <c r="F5" i="52"/>
  <c r="H5" i="52" s="1"/>
  <c r="C5" i="52"/>
  <c r="C18" i="52" s="1"/>
  <c r="B5" i="52"/>
  <c r="D5" i="52" s="1"/>
  <c r="L4" i="52"/>
  <c r="K4" i="52"/>
  <c r="J4" i="52"/>
  <c r="H4" i="52"/>
  <c r="G4" i="52"/>
  <c r="F4" i="52"/>
  <c r="C4" i="52"/>
  <c r="B4" i="52"/>
  <c r="D4" i="52" s="1"/>
  <c r="K3" i="52"/>
  <c r="K47" i="52" s="1"/>
  <c r="J3" i="52"/>
  <c r="H3" i="52"/>
  <c r="G3" i="52"/>
  <c r="F3" i="52"/>
  <c r="D3" i="52"/>
  <c r="C3" i="52"/>
  <c r="B3" i="52"/>
  <c r="I1" i="52"/>
  <c r="G52" i="51"/>
  <c r="F52" i="51"/>
  <c r="H52" i="51" s="1"/>
  <c r="G51" i="51"/>
  <c r="F51" i="51"/>
  <c r="G50" i="51"/>
  <c r="F50" i="51"/>
  <c r="J49" i="51"/>
  <c r="G49" i="51"/>
  <c r="F49" i="51"/>
  <c r="H49" i="51" s="1"/>
  <c r="H48" i="51"/>
  <c r="G48" i="51"/>
  <c r="F48" i="51"/>
  <c r="G47" i="51"/>
  <c r="F47" i="51"/>
  <c r="H47" i="51" s="1"/>
  <c r="K46" i="51"/>
  <c r="J46" i="51"/>
  <c r="L46" i="51" s="1"/>
  <c r="G46" i="51"/>
  <c r="H46" i="51" s="1"/>
  <c r="F46" i="51"/>
  <c r="K45" i="51"/>
  <c r="L45" i="51" s="1"/>
  <c r="J45" i="51"/>
  <c r="G45" i="51"/>
  <c r="F45" i="51"/>
  <c r="H45" i="51" s="1"/>
  <c r="K44" i="51"/>
  <c r="J44" i="51"/>
  <c r="L44" i="51" s="1"/>
  <c r="G44" i="51"/>
  <c r="H44" i="51" s="1"/>
  <c r="F44" i="51"/>
  <c r="K43" i="51"/>
  <c r="L43" i="51" s="1"/>
  <c r="J43" i="51"/>
  <c r="G43" i="51"/>
  <c r="F43" i="51"/>
  <c r="H43" i="51" s="1"/>
  <c r="K42" i="51"/>
  <c r="J42" i="51"/>
  <c r="L42" i="51" s="1"/>
  <c r="G42" i="51"/>
  <c r="H42" i="51" s="1"/>
  <c r="F42" i="51"/>
  <c r="K41" i="51"/>
  <c r="L41" i="51" s="1"/>
  <c r="J41" i="51"/>
  <c r="G41" i="51"/>
  <c r="F41" i="51"/>
  <c r="H41" i="51" s="1"/>
  <c r="K40" i="51"/>
  <c r="J40" i="51"/>
  <c r="L40" i="51" s="1"/>
  <c r="G40" i="51"/>
  <c r="H40" i="51" s="1"/>
  <c r="F40" i="51"/>
  <c r="K39" i="51"/>
  <c r="L39" i="51" s="1"/>
  <c r="J39" i="51"/>
  <c r="G39" i="51"/>
  <c r="F39" i="51"/>
  <c r="H39" i="51" s="1"/>
  <c r="K38" i="51"/>
  <c r="J38" i="51"/>
  <c r="L38" i="51" s="1"/>
  <c r="G38" i="51"/>
  <c r="H38" i="51" s="1"/>
  <c r="F38" i="51"/>
  <c r="K37" i="51"/>
  <c r="L37" i="51" s="1"/>
  <c r="J37" i="51"/>
  <c r="G37" i="51"/>
  <c r="F37" i="51"/>
  <c r="H37" i="51" s="1"/>
  <c r="K36" i="51"/>
  <c r="J36" i="51"/>
  <c r="L36" i="51" s="1"/>
  <c r="G36" i="51"/>
  <c r="H36" i="51" s="1"/>
  <c r="F36" i="51"/>
  <c r="K35" i="51"/>
  <c r="L35" i="51" s="1"/>
  <c r="J35" i="51"/>
  <c r="G35" i="51"/>
  <c r="F35" i="51"/>
  <c r="H35" i="51" s="1"/>
  <c r="K34" i="51"/>
  <c r="J34" i="51"/>
  <c r="L34" i="51" s="1"/>
  <c r="G34" i="51"/>
  <c r="H34" i="51" s="1"/>
  <c r="F34" i="51"/>
  <c r="K33" i="51"/>
  <c r="L33" i="51" s="1"/>
  <c r="J33" i="51"/>
  <c r="G33" i="51"/>
  <c r="F33" i="51"/>
  <c r="H33" i="51" s="1"/>
  <c r="K32" i="51"/>
  <c r="J32" i="51"/>
  <c r="L32" i="51" s="1"/>
  <c r="G32" i="51"/>
  <c r="H32" i="51" s="1"/>
  <c r="F32" i="51"/>
  <c r="K31" i="51"/>
  <c r="L31" i="51" s="1"/>
  <c r="J31" i="51"/>
  <c r="G31" i="51"/>
  <c r="F31" i="51"/>
  <c r="H31" i="51" s="1"/>
  <c r="K30" i="51"/>
  <c r="J30" i="51"/>
  <c r="L30" i="51" s="1"/>
  <c r="G30" i="51"/>
  <c r="H30" i="51" s="1"/>
  <c r="F30" i="51"/>
  <c r="K29" i="51"/>
  <c r="L29" i="51" s="1"/>
  <c r="J29" i="51"/>
  <c r="G29" i="51"/>
  <c r="F29" i="51"/>
  <c r="H29" i="51" s="1"/>
  <c r="K28" i="51"/>
  <c r="J28" i="51"/>
  <c r="L28" i="51" s="1"/>
  <c r="G28" i="51"/>
  <c r="H28" i="51" s="1"/>
  <c r="F28" i="51"/>
  <c r="K27" i="51"/>
  <c r="L27" i="51" s="1"/>
  <c r="J27" i="51"/>
  <c r="G27" i="51"/>
  <c r="F27" i="51"/>
  <c r="H27" i="51" s="1"/>
  <c r="K26" i="51"/>
  <c r="J26" i="51"/>
  <c r="L26" i="51" s="1"/>
  <c r="G26" i="51"/>
  <c r="H26" i="51" s="1"/>
  <c r="F26" i="51"/>
  <c r="K25" i="51"/>
  <c r="L25" i="51" s="1"/>
  <c r="J25" i="51"/>
  <c r="G25" i="51"/>
  <c r="F25" i="51"/>
  <c r="H25" i="51" s="1"/>
  <c r="K24" i="51"/>
  <c r="J24" i="51"/>
  <c r="L24" i="51" s="1"/>
  <c r="G24" i="51"/>
  <c r="H24" i="51" s="1"/>
  <c r="F24" i="51"/>
  <c r="K23" i="51"/>
  <c r="L23" i="51" s="1"/>
  <c r="J23" i="51"/>
  <c r="G23" i="51"/>
  <c r="F23" i="51"/>
  <c r="H23" i="51" s="1"/>
  <c r="K22" i="51"/>
  <c r="J22" i="51"/>
  <c r="L22" i="51" s="1"/>
  <c r="G22" i="51"/>
  <c r="H22" i="51" s="1"/>
  <c r="F22" i="51"/>
  <c r="K21" i="51"/>
  <c r="L21" i="51" s="1"/>
  <c r="J21" i="51"/>
  <c r="G21" i="51"/>
  <c r="F21" i="51"/>
  <c r="H21" i="51" s="1"/>
  <c r="K20" i="51"/>
  <c r="J20" i="51"/>
  <c r="L20" i="51" s="1"/>
  <c r="G20" i="51"/>
  <c r="H20" i="51" s="1"/>
  <c r="F20" i="51"/>
  <c r="K19" i="51"/>
  <c r="L19" i="51" s="1"/>
  <c r="J19" i="51"/>
  <c r="G19" i="51"/>
  <c r="F19" i="51"/>
  <c r="H19" i="51" s="1"/>
  <c r="K18" i="51"/>
  <c r="J18" i="51"/>
  <c r="L18" i="51" s="1"/>
  <c r="G18" i="51"/>
  <c r="H18" i="51" s="1"/>
  <c r="F18" i="51"/>
  <c r="K17" i="51"/>
  <c r="J17" i="51"/>
  <c r="L17" i="51" s="1"/>
  <c r="G17" i="51"/>
  <c r="F17" i="51"/>
  <c r="H17" i="51" s="1"/>
  <c r="D17" i="51"/>
  <c r="C17" i="51"/>
  <c r="B17" i="51"/>
  <c r="L16" i="51"/>
  <c r="K16" i="51"/>
  <c r="J16" i="51"/>
  <c r="G16" i="51"/>
  <c r="F16" i="51"/>
  <c r="H16" i="51" s="1"/>
  <c r="C16" i="51"/>
  <c r="B16" i="51"/>
  <c r="D16" i="51" s="1"/>
  <c r="L15" i="51"/>
  <c r="K15" i="51"/>
  <c r="J15" i="51"/>
  <c r="H15" i="51"/>
  <c r="G15" i="51"/>
  <c r="F15" i="51"/>
  <c r="C15" i="51"/>
  <c r="B15" i="51"/>
  <c r="D15" i="51" s="1"/>
  <c r="K14" i="51"/>
  <c r="J14" i="51"/>
  <c r="L14" i="51" s="1"/>
  <c r="G14" i="51"/>
  <c r="F14" i="51"/>
  <c r="H14" i="51" s="1"/>
  <c r="D14" i="51"/>
  <c r="C14" i="51"/>
  <c r="B14" i="51"/>
  <c r="K13" i="51"/>
  <c r="J13" i="51"/>
  <c r="L13" i="51" s="1"/>
  <c r="G13" i="51"/>
  <c r="F13" i="51"/>
  <c r="H13" i="51" s="1"/>
  <c r="C13" i="51"/>
  <c r="B13" i="51"/>
  <c r="D13" i="51" s="1"/>
  <c r="L12" i="51"/>
  <c r="K12" i="51"/>
  <c r="J12" i="51"/>
  <c r="G12" i="51"/>
  <c r="F12" i="51"/>
  <c r="H12" i="51" s="1"/>
  <c r="C12" i="51"/>
  <c r="B12" i="51"/>
  <c r="D12" i="51" s="1"/>
  <c r="K11" i="51"/>
  <c r="J11" i="51"/>
  <c r="L11" i="51" s="1"/>
  <c r="H11" i="51"/>
  <c r="G11" i="51"/>
  <c r="F11" i="51"/>
  <c r="C11" i="51"/>
  <c r="B11" i="51"/>
  <c r="D11" i="51" s="1"/>
  <c r="K10" i="51"/>
  <c r="J10" i="51"/>
  <c r="L10" i="51" s="1"/>
  <c r="G10" i="51"/>
  <c r="F10" i="51"/>
  <c r="H10" i="51" s="1"/>
  <c r="D10" i="51"/>
  <c r="C10" i="51"/>
  <c r="B10" i="51"/>
  <c r="K9" i="51"/>
  <c r="J9" i="51"/>
  <c r="L9" i="51" s="1"/>
  <c r="G9" i="51"/>
  <c r="F9" i="51"/>
  <c r="H9" i="51" s="1"/>
  <c r="C9" i="51"/>
  <c r="B9" i="51"/>
  <c r="D9" i="51" s="1"/>
  <c r="L8" i="51"/>
  <c r="K8" i="51"/>
  <c r="J8" i="51"/>
  <c r="G8" i="51"/>
  <c r="F8" i="51"/>
  <c r="H8" i="51" s="1"/>
  <c r="C8" i="51"/>
  <c r="B8" i="51"/>
  <c r="D8" i="51" s="1"/>
  <c r="K7" i="51"/>
  <c r="J7" i="51"/>
  <c r="L7" i="51" s="1"/>
  <c r="H7" i="51"/>
  <c r="G7" i="51"/>
  <c r="F7" i="51"/>
  <c r="C7" i="51"/>
  <c r="B7" i="51"/>
  <c r="D7" i="51" s="1"/>
  <c r="K6" i="51"/>
  <c r="J6" i="51"/>
  <c r="L6" i="51" s="1"/>
  <c r="G6" i="51"/>
  <c r="F6" i="51"/>
  <c r="H6" i="51" s="1"/>
  <c r="D6" i="51"/>
  <c r="C6" i="51"/>
  <c r="B6" i="51"/>
  <c r="K5" i="51"/>
  <c r="J5" i="51"/>
  <c r="L5" i="51" s="1"/>
  <c r="G5" i="51"/>
  <c r="F5" i="51"/>
  <c r="H5" i="51" s="1"/>
  <c r="C5" i="51"/>
  <c r="C18" i="51" s="1"/>
  <c r="B5" i="51"/>
  <c r="D5" i="51" s="1"/>
  <c r="L4" i="51"/>
  <c r="K4" i="51"/>
  <c r="J4" i="51"/>
  <c r="G4" i="51"/>
  <c r="F4" i="51"/>
  <c r="C4" i="51"/>
  <c r="B4" i="51"/>
  <c r="D4" i="51" s="1"/>
  <c r="K3" i="51"/>
  <c r="K47" i="51" s="1"/>
  <c r="J3" i="51"/>
  <c r="H3" i="51"/>
  <c r="G3" i="51"/>
  <c r="F3" i="51"/>
  <c r="C3" i="51"/>
  <c r="B3" i="51"/>
  <c r="I1" i="51"/>
  <c r="G52" i="50"/>
  <c r="F52" i="50"/>
  <c r="G51" i="50"/>
  <c r="F51" i="50"/>
  <c r="H51" i="50" s="1"/>
  <c r="G50" i="50"/>
  <c r="F50" i="50"/>
  <c r="H50" i="50" s="1"/>
  <c r="J49" i="50"/>
  <c r="G49" i="50"/>
  <c r="F49" i="50"/>
  <c r="G48" i="50"/>
  <c r="F48" i="50"/>
  <c r="H48" i="50" s="1"/>
  <c r="G47" i="50"/>
  <c r="F47" i="50"/>
  <c r="H47" i="50" s="1"/>
  <c r="K46" i="50"/>
  <c r="J46" i="50"/>
  <c r="L46" i="50" s="1"/>
  <c r="G46" i="50"/>
  <c r="F46" i="50"/>
  <c r="K45" i="50"/>
  <c r="L45" i="50" s="1"/>
  <c r="J45" i="50"/>
  <c r="H45" i="50"/>
  <c r="G45" i="50"/>
  <c r="F45" i="50"/>
  <c r="K44" i="50"/>
  <c r="J44" i="50"/>
  <c r="L44" i="50" s="1"/>
  <c r="G44" i="50"/>
  <c r="F44" i="50"/>
  <c r="K43" i="50"/>
  <c r="J43" i="50"/>
  <c r="L43" i="50" s="1"/>
  <c r="G43" i="50"/>
  <c r="F43" i="50"/>
  <c r="H43" i="50" s="1"/>
  <c r="K42" i="50"/>
  <c r="J42" i="50"/>
  <c r="L42" i="50" s="1"/>
  <c r="G42" i="50"/>
  <c r="F42" i="50"/>
  <c r="H42" i="50" s="1"/>
  <c r="K41" i="50"/>
  <c r="J41" i="50"/>
  <c r="L41" i="50" s="1"/>
  <c r="G41" i="50"/>
  <c r="F41" i="50"/>
  <c r="H41" i="50" s="1"/>
  <c r="K40" i="50"/>
  <c r="J40" i="50"/>
  <c r="L40" i="50" s="1"/>
  <c r="G40" i="50"/>
  <c r="F40" i="50"/>
  <c r="H40" i="50" s="1"/>
  <c r="L39" i="50"/>
  <c r="K39" i="50"/>
  <c r="J39" i="50"/>
  <c r="G39" i="50"/>
  <c r="H39" i="50" s="1"/>
  <c r="F39" i="50"/>
  <c r="L38" i="50"/>
  <c r="K38" i="50"/>
  <c r="J38" i="50"/>
  <c r="G38" i="50"/>
  <c r="F38" i="50"/>
  <c r="H38" i="50" s="1"/>
  <c r="K37" i="50"/>
  <c r="J37" i="50"/>
  <c r="G37" i="50"/>
  <c r="F37" i="50"/>
  <c r="H37" i="50" s="1"/>
  <c r="K36" i="50"/>
  <c r="K36" i="48" s="1"/>
  <c r="J36" i="50"/>
  <c r="L36" i="50" s="1"/>
  <c r="G36" i="50"/>
  <c r="F36" i="50"/>
  <c r="H36" i="50" s="1"/>
  <c r="K35" i="50"/>
  <c r="K35" i="48" s="1"/>
  <c r="J35" i="50"/>
  <c r="L35" i="50" s="1"/>
  <c r="G35" i="50"/>
  <c r="F35" i="50"/>
  <c r="H35" i="50" s="1"/>
  <c r="K34" i="50"/>
  <c r="J34" i="50"/>
  <c r="L34" i="50" s="1"/>
  <c r="G34" i="50"/>
  <c r="F34" i="50"/>
  <c r="K33" i="50"/>
  <c r="J33" i="50"/>
  <c r="L33" i="50" s="1"/>
  <c r="H33" i="50"/>
  <c r="G33" i="50"/>
  <c r="F33" i="50"/>
  <c r="K32" i="50"/>
  <c r="K32" i="48" s="1"/>
  <c r="J32" i="50"/>
  <c r="G32" i="50"/>
  <c r="F32" i="50"/>
  <c r="K31" i="50"/>
  <c r="J31" i="50"/>
  <c r="L31" i="50" s="1"/>
  <c r="G31" i="50"/>
  <c r="H31" i="50" s="1"/>
  <c r="F31" i="50"/>
  <c r="K30" i="50"/>
  <c r="J30" i="50"/>
  <c r="L30" i="50" s="1"/>
  <c r="G30" i="50"/>
  <c r="F30" i="50"/>
  <c r="H30" i="50" s="1"/>
  <c r="K29" i="50"/>
  <c r="J29" i="50"/>
  <c r="L29" i="50" s="1"/>
  <c r="G29" i="50"/>
  <c r="F29" i="50"/>
  <c r="K28" i="50"/>
  <c r="J28" i="50"/>
  <c r="L28" i="50" s="1"/>
  <c r="G28" i="50"/>
  <c r="F28" i="50"/>
  <c r="L27" i="50"/>
  <c r="K27" i="50"/>
  <c r="J27" i="50"/>
  <c r="G27" i="50"/>
  <c r="F27" i="50"/>
  <c r="H27" i="50" s="1"/>
  <c r="L26" i="50"/>
  <c r="K26" i="50"/>
  <c r="J26" i="50"/>
  <c r="G26" i="50"/>
  <c r="F26" i="50"/>
  <c r="H26" i="50" s="1"/>
  <c r="K25" i="50"/>
  <c r="K25" i="48" s="1"/>
  <c r="J25" i="50"/>
  <c r="L25" i="50" s="1"/>
  <c r="G25" i="50"/>
  <c r="F25" i="50"/>
  <c r="H25" i="50" s="1"/>
  <c r="K24" i="50"/>
  <c r="J24" i="50"/>
  <c r="G24" i="50"/>
  <c r="F24" i="50"/>
  <c r="H24" i="50" s="1"/>
  <c r="L23" i="50"/>
  <c r="K23" i="50"/>
  <c r="J23" i="50"/>
  <c r="G23" i="50"/>
  <c r="F23" i="50"/>
  <c r="H23" i="50" s="1"/>
  <c r="K22" i="50"/>
  <c r="J22" i="50"/>
  <c r="L22" i="50" s="1"/>
  <c r="G22" i="50"/>
  <c r="F22" i="50"/>
  <c r="K21" i="50"/>
  <c r="K21" i="48" s="1"/>
  <c r="J21" i="50"/>
  <c r="H21" i="50"/>
  <c r="G21" i="50"/>
  <c r="F21" i="50"/>
  <c r="K20" i="50"/>
  <c r="J20" i="50"/>
  <c r="L20" i="50" s="1"/>
  <c r="G20" i="50"/>
  <c r="G20" i="48" s="1"/>
  <c r="F20" i="50"/>
  <c r="K19" i="50"/>
  <c r="J19" i="50"/>
  <c r="L19" i="50" s="1"/>
  <c r="G19" i="50"/>
  <c r="F19" i="50"/>
  <c r="H19" i="50" s="1"/>
  <c r="K18" i="50"/>
  <c r="J18" i="50"/>
  <c r="L18" i="50" s="1"/>
  <c r="G18" i="50"/>
  <c r="F18" i="50"/>
  <c r="H18" i="50" s="1"/>
  <c r="L17" i="50"/>
  <c r="K17" i="50"/>
  <c r="J17" i="50"/>
  <c r="J17" i="48" s="1"/>
  <c r="G17" i="50"/>
  <c r="F17" i="50"/>
  <c r="H17" i="50" s="1"/>
  <c r="H17" i="48" s="1"/>
  <c r="C17" i="50"/>
  <c r="B17" i="50"/>
  <c r="D17" i="50" s="1"/>
  <c r="L16" i="50"/>
  <c r="K16" i="50"/>
  <c r="J16" i="50"/>
  <c r="G16" i="50"/>
  <c r="H16" i="50" s="1"/>
  <c r="F16" i="50"/>
  <c r="D16" i="50"/>
  <c r="C16" i="50"/>
  <c r="B16" i="50"/>
  <c r="K15" i="50"/>
  <c r="J15" i="50"/>
  <c r="L15" i="50" s="1"/>
  <c r="G15" i="50"/>
  <c r="F15" i="50"/>
  <c r="C15" i="50"/>
  <c r="B15" i="50"/>
  <c r="K14" i="50"/>
  <c r="K14" i="48" s="1"/>
  <c r="J14" i="50"/>
  <c r="L14" i="50" s="1"/>
  <c r="G14" i="50"/>
  <c r="F14" i="50"/>
  <c r="H14" i="50" s="1"/>
  <c r="C14" i="50"/>
  <c r="C14" i="48" s="1"/>
  <c r="B14" i="50"/>
  <c r="D14" i="50" s="1"/>
  <c r="K13" i="50"/>
  <c r="J13" i="50"/>
  <c r="L13" i="50" s="1"/>
  <c r="H13" i="50"/>
  <c r="G13" i="50"/>
  <c r="F13" i="50"/>
  <c r="C13" i="50"/>
  <c r="B13" i="50"/>
  <c r="K12" i="50"/>
  <c r="K12" i="48" s="1"/>
  <c r="J12" i="50"/>
  <c r="L12" i="50" s="1"/>
  <c r="H12" i="50"/>
  <c r="G12" i="50"/>
  <c r="F12" i="50"/>
  <c r="C12" i="50"/>
  <c r="B12" i="50"/>
  <c r="L11" i="50"/>
  <c r="K11" i="50"/>
  <c r="J11" i="50"/>
  <c r="G11" i="50"/>
  <c r="G11" i="48" s="1"/>
  <c r="F11" i="50"/>
  <c r="H11" i="50" s="1"/>
  <c r="D11" i="50"/>
  <c r="C11" i="50"/>
  <c r="B11" i="50"/>
  <c r="K10" i="50"/>
  <c r="J10" i="50"/>
  <c r="H10" i="50"/>
  <c r="G10" i="50"/>
  <c r="F10" i="50"/>
  <c r="C10" i="50"/>
  <c r="C10" i="48" s="1"/>
  <c r="B10" i="50"/>
  <c r="D10" i="50" s="1"/>
  <c r="L9" i="50"/>
  <c r="K9" i="50"/>
  <c r="J9" i="50"/>
  <c r="G9" i="50"/>
  <c r="F9" i="50"/>
  <c r="D9" i="50"/>
  <c r="C9" i="50"/>
  <c r="B9" i="50"/>
  <c r="K8" i="50"/>
  <c r="K8" i="48" s="1"/>
  <c r="J8" i="50"/>
  <c r="L8" i="50" s="1"/>
  <c r="H8" i="50"/>
  <c r="G8" i="50"/>
  <c r="F8" i="50"/>
  <c r="C8" i="50"/>
  <c r="B8" i="50"/>
  <c r="L7" i="50"/>
  <c r="K7" i="50"/>
  <c r="J7" i="50"/>
  <c r="G7" i="50"/>
  <c r="G7" i="48" s="1"/>
  <c r="F7" i="50"/>
  <c r="H7" i="50" s="1"/>
  <c r="D7" i="50"/>
  <c r="C7" i="50"/>
  <c r="B7" i="50"/>
  <c r="K6" i="50"/>
  <c r="J6" i="50"/>
  <c r="H6" i="50"/>
  <c r="G6" i="50"/>
  <c r="F6" i="50"/>
  <c r="C6" i="50"/>
  <c r="C6" i="48" s="1"/>
  <c r="B6" i="50"/>
  <c r="D6" i="50" s="1"/>
  <c r="L5" i="50"/>
  <c r="K5" i="50"/>
  <c r="J5" i="50"/>
  <c r="G5" i="50"/>
  <c r="F5" i="50"/>
  <c r="D5" i="50"/>
  <c r="C5" i="50"/>
  <c r="B5" i="50"/>
  <c r="K4" i="50"/>
  <c r="K4" i="48" s="1"/>
  <c r="J4" i="50"/>
  <c r="L4" i="50" s="1"/>
  <c r="H4" i="50"/>
  <c r="G4" i="50"/>
  <c r="F4" i="50"/>
  <c r="C4" i="50"/>
  <c r="B4" i="50"/>
  <c r="L3" i="50"/>
  <c r="K3" i="50"/>
  <c r="J3" i="50"/>
  <c r="G3" i="50"/>
  <c r="F3" i="50"/>
  <c r="H3" i="50" s="1"/>
  <c r="D3" i="50"/>
  <c r="C3" i="50"/>
  <c r="B3" i="50"/>
  <c r="I1" i="50"/>
  <c r="G52" i="49"/>
  <c r="F52" i="49"/>
  <c r="H52" i="49" s="1"/>
  <c r="H51" i="49"/>
  <c r="G51" i="49"/>
  <c r="F51" i="49"/>
  <c r="F51" i="48" s="1"/>
  <c r="H50" i="49"/>
  <c r="G50" i="49"/>
  <c r="F50" i="49"/>
  <c r="F50" i="48" s="1"/>
  <c r="J49" i="49"/>
  <c r="G49" i="49"/>
  <c r="F49" i="49"/>
  <c r="H49" i="49" s="1"/>
  <c r="G48" i="49"/>
  <c r="H48" i="49" s="1"/>
  <c r="H48" i="48" s="1"/>
  <c r="F48" i="49"/>
  <c r="F48" i="48" s="1"/>
  <c r="G47" i="49"/>
  <c r="G47" i="48" s="1"/>
  <c r="F47" i="49"/>
  <c r="H47" i="49" s="1"/>
  <c r="K46" i="49"/>
  <c r="J46" i="49"/>
  <c r="L46" i="49" s="1"/>
  <c r="L46" i="48" s="1"/>
  <c r="G46" i="49"/>
  <c r="H46" i="49" s="1"/>
  <c r="F46" i="49"/>
  <c r="F46" i="48" s="1"/>
  <c r="K45" i="49"/>
  <c r="J45" i="49"/>
  <c r="G45" i="49"/>
  <c r="G45" i="48" s="1"/>
  <c r="F45" i="49"/>
  <c r="H45" i="49" s="1"/>
  <c r="H45" i="48" s="1"/>
  <c r="K44" i="49"/>
  <c r="J44" i="49"/>
  <c r="L44" i="49" s="1"/>
  <c r="L44" i="48" s="1"/>
  <c r="G44" i="49"/>
  <c r="H44" i="49" s="1"/>
  <c r="F44" i="49"/>
  <c r="F44" i="48" s="1"/>
  <c r="K43" i="49"/>
  <c r="J43" i="49"/>
  <c r="G43" i="49"/>
  <c r="G43" i="48" s="1"/>
  <c r="F43" i="49"/>
  <c r="H43" i="49" s="1"/>
  <c r="H43" i="48" s="1"/>
  <c r="K42" i="49"/>
  <c r="J42" i="49"/>
  <c r="L42" i="49" s="1"/>
  <c r="G42" i="49"/>
  <c r="H42" i="49" s="1"/>
  <c r="F42" i="49"/>
  <c r="F42" i="48" s="1"/>
  <c r="K41" i="49"/>
  <c r="J41" i="49"/>
  <c r="G41" i="49"/>
  <c r="G41" i="48" s="1"/>
  <c r="F41" i="49"/>
  <c r="H41" i="49" s="1"/>
  <c r="K40" i="49"/>
  <c r="J40" i="49"/>
  <c r="L40" i="49" s="1"/>
  <c r="G40" i="49"/>
  <c r="H40" i="49" s="1"/>
  <c r="F40" i="49"/>
  <c r="F40" i="48" s="1"/>
  <c r="K39" i="49"/>
  <c r="J39" i="49"/>
  <c r="G39" i="49"/>
  <c r="G39" i="48" s="1"/>
  <c r="F39" i="49"/>
  <c r="H39" i="49" s="1"/>
  <c r="H39" i="48" s="1"/>
  <c r="K38" i="49"/>
  <c r="J38" i="49"/>
  <c r="L38" i="49" s="1"/>
  <c r="L38" i="48" s="1"/>
  <c r="G38" i="49"/>
  <c r="H38" i="49" s="1"/>
  <c r="F38" i="49"/>
  <c r="F38" i="48" s="1"/>
  <c r="K37" i="49"/>
  <c r="J37" i="49"/>
  <c r="G37" i="49"/>
  <c r="G37" i="48" s="1"/>
  <c r="F37" i="49"/>
  <c r="H37" i="49" s="1"/>
  <c r="K36" i="49"/>
  <c r="J36" i="49"/>
  <c r="L36" i="49" s="1"/>
  <c r="L36" i="48" s="1"/>
  <c r="G36" i="49"/>
  <c r="H36" i="49" s="1"/>
  <c r="F36" i="49"/>
  <c r="F36" i="48" s="1"/>
  <c r="K35" i="49"/>
  <c r="J35" i="49"/>
  <c r="G35" i="49"/>
  <c r="G35" i="48" s="1"/>
  <c r="F35" i="49"/>
  <c r="H35" i="49" s="1"/>
  <c r="K34" i="49"/>
  <c r="J34" i="49"/>
  <c r="L34" i="49" s="1"/>
  <c r="L34" i="48" s="1"/>
  <c r="G34" i="49"/>
  <c r="H34" i="49" s="1"/>
  <c r="F34" i="49"/>
  <c r="F34" i="48" s="1"/>
  <c r="K33" i="49"/>
  <c r="J33" i="49"/>
  <c r="G33" i="49"/>
  <c r="G33" i="48" s="1"/>
  <c r="F33" i="49"/>
  <c r="H33" i="49" s="1"/>
  <c r="K32" i="49"/>
  <c r="J32" i="49"/>
  <c r="L32" i="49" s="1"/>
  <c r="G32" i="49"/>
  <c r="H32" i="49" s="1"/>
  <c r="F32" i="49"/>
  <c r="F32" i="48" s="1"/>
  <c r="K31" i="49"/>
  <c r="J31" i="49"/>
  <c r="G31" i="49"/>
  <c r="F31" i="49"/>
  <c r="H31" i="49" s="1"/>
  <c r="K30" i="49"/>
  <c r="J30" i="49"/>
  <c r="L30" i="49" s="1"/>
  <c r="L30" i="48" s="1"/>
  <c r="G30" i="49"/>
  <c r="H30" i="49" s="1"/>
  <c r="F30" i="49"/>
  <c r="F30" i="48" s="1"/>
  <c r="K29" i="49"/>
  <c r="J29" i="49"/>
  <c r="G29" i="49"/>
  <c r="G29" i="48" s="1"/>
  <c r="F29" i="49"/>
  <c r="H29" i="49" s="1"/>
  <c r="K28" i="49"/>
  <c r="J28" i="49"/>
  <c r="L28" i="49" s="1"/>
  <c r="L28" i="48" s="1"/>
  <c r="G28" i="49"/>
  <c r="H28" i="49" s="1"/>
  <c r="F28" i="49"/>
  <c r="F28" i="48" s="1"/>
  <c r="K27" i="49"/>
  <c r="J27" i="49"/>
  <c r="G27" i="49"/>
  <c r="G27" i="48" s="1"/>
  <c r="F27" i="49"/>
  <c r="H27" i="49" s="1"/>
  <c r="H27" i="48" s="1"/>
  <c r="K26" i="49"/>
  <c r="J26" i="49"/>
  <c r="L26" i="49" s="1"/>
  <c r="L26" i="48" s="1"/>
  <c r="G26" i="49"/>
  <c r="H26" i="49" s="1"/>
  <c r="F26" i="49"/>
  <c r="F26" i="48" s="1"/>
  <c r="K25" i="49"/>
  <c r="J25" i="49"/>
  <c r="G25" i="49"/>
  <c r="G25" i="48" s="1"/>
  <c r="F25" i="49"/>
  <c r="H25" i="49" s="1"/>
  <c r="K24" i="49"/>
  <c r="J24" i="49"/>
  <c r="L24" i="49" s="1"/>
  <c r="G24" i="49"/>
  <c r="H24" i="49" s="1"/>
  <c r="F24" i="49"/>
  <c r="F24" i="48" s="1"/>
  <c r="K23" i="49"/>
  <c r="J23" i="49"/>
  <c r="G23" i="49"/>
  <c r="G23" i="48" s="1"/>
  <c r="F23" i="49"/>
  <c r="H23" i="49" s="1"/>
  <c r="K22" i="49"/>
  <c r="J22" i="49"/>
  <c r="L22" i="49" s="1"/>
  <c r="L22" i="48" s="1"/>
  <c r="G22" i="49"/>
  <c r="H22" i="49" s="1"/>
  <c r="F22" i="49"/>
  <c r="F22" i="48" s="1"/>
  <c r="K21" i="49"/>
  <c r="J21" i="49"/>
  <c r="G21" i="49"/>
  <c r="G21" i="48" s="1"/>
  <c r="F21" i="49"/>
  <c r="H21" i="49" s="1"/>
  <c r="H21" i="48" s="1"/>
  <c r="K20" i="49"/>
  <c r="J20" i="49"/>
  <c r="L20" i="49" s="1"/>
  <c r="L20" i="48" s="1"/>
  <c r="G20" i="49"/>
  <c r="H20" i="49" s="1"/>
  <c r="F20" i="49"/>
  <c r="F20" i="48" s="1"/>
  <c r="K19" i="49"/>
  <c r="J19" i="49"/>
  <c r="G19" i="49"/>
  <c r="G19" i="48" s="1"/>
  <c r="F19" i="49"/>
  <c r="H19" i="49" s="1"/>
  <c r="H19" i="48" s="1"/>
  <c r="K18" i="49"/>
  <c r="J18" i="49"/>
  <c r="L18" i="49" s="1"/>
  <c r="L18" i="48" s="1"/>
  <c r="G18" i="49"/>
  <c r="H18" i="49" s="1"/>
  <c r="F18" i="49"/>
  <c r="F18" i="48" s="1"/>
  <c r="K17" i="49"/>
  <c r="K17" i="48" s="1"/>
  <c r="J17" i="49"/>
  <c r="L17" i="49" s="1"/>
  <c r="L17" i="48" s="1"/>
  <c r="G17" i="49"/>
  <c r="F17" i="49"/>
  <c r="H17" i="49" s="1"/>
  <c r="C17" i="49"/>
  <c r="D17" i="49" s="1"/>
  <c r="B17" i="49"/>
  <c r="K16" i="49"/>
  <c r="J16" i="49"/>
  <c r="G16" i="49"/>
  <c r="G16" i="48" s="1"/>
  <c r="F16" i="49"/>
  <c r="H16" i="49" s="1"/>
  <c r="H16" i="48" s="1"/>
  <c r="C16" i="49"/>
  <c r="B16" i="49"/>
  <c r="D16" i="49" s="1"/>
  <c r="K15" i="49"/>
  <c r="L15" i="49" s="1"/>
  <c r="J15" i="49"/>
  <c r="J15" i="48" s="1"/>
  <c r="G15" i="49"/>
  <c r="F15" i="49"/>
  <c r="C15" i="49"/>
  <c r="C15" i="48" s="1"/>
  <c r="B15" i="49"/>
  <c r="D15" i="49" s="1"/>
  <c r="K14" i="49"/>
  <c r="J14" i="49"/>
  <c r="L14" i="49" s="1"/>
  <c r="G14" i="49"/>
  <c r="H14" i="49" s="1"/>
  <c r="F14" i="49"/>
  <c r="F14" i="48" s="1"/>
  <c r="C14" i="49"/>
  <c r="B14" i="49"/>
  <c r="K13" i="49"/>
  <c r="K13" i="48" s="1"/>
  <c r="J13" i="49"/>
  <c r="L13" i="49" s="1"/>
  <c r="G13" i="49"/>
  <c r="F13" i="49"/>
  <c r="H13" i="49" s="1"/>
  <c r="H13" i="48" s="1"/>
  <c r="C13" i="49"/>
  <c r="D13" i="49" s="1"/>
  <c r="B13" i="49"/>
  <c r="K12" i="49"/>
  <c r="J12" i="49"/>
  <c r="G12" i="49"/>
  <c r="G12" i="48" s="1"/>
  <c r="F12" i="49"/>
  <c r="H12" i="49" s="1"/>
  <c r="H12" i="48" s="1"/>
  <c r="C12" i="49"/>
  <c r="B12" i="49"/>
  <c r="D12" i="49" s="1"/>
  <c r="K11" i="49"/>
  <c r="L11" i="49" s="1"/>
  <c r="J11" i="49"/>
  <c r="J11" i="48" s="1"/>
  <c r="G11" i="49"/>
  <c r="F11" i="49"/>
  <c r="C11" i="49"/>
  <c r="C11" i="48" s="1"/>
  <c r="B11" i="49"/>
  <c r="D11" i="49" s="1"/>
  <c r="D11" i="48" s="1"/>
  <c r="K10" i="49"/>
  <c r="J10" i="49"/>
  <c r="L10" i="49" s="1"/>
  <c r="G10" i="49"/>
  <c r="H10" i="49" s="1"/>
  <c r="F10" i="49"/>
  <c r="F10" i="48" s="1"/>
  <c r="C10" i="49"/>
  <c r="B10" i="49"/>
  <c r="K9" i="49"/>
  <c r="K9" i="48" s="1"/>
  <c r="J9" i="49"/>
  <c r="L9" i="49" s="1"/>
  <c r="L9" i="48" s="1"/>
  <c r="G9" i="49"/>
  <c r="F9" i="49"/>
  <c r="H9" i="49" s="1"/>
  <c r="C9" i="49"/>
  <c r="D9" i="49" s="1"/>
  <c r="B9" i="49"/>
  <c r="K8" i="49"/>
  <c r="J8" i="49"/>
  <c r="G8" i="49"/>
  <c r="G8" i="48" s="1"/>
  <c r="F8" i="49"/>
  <c r="H8" i="49" s="1"/>
  <c r="C8" i="49"/>
  <c r="B8" i="49"/>
  <c r="D8" i="49" s="1"/>
  <c r="K7" i="49"/>
  <c r="L7" i="49" s="1"/>
  <c r="J7" i="49"/>
  <c r="G7" i="49"/>
  <c r="F7" i="49"/>
  <c r="C7" i="49"/>
  <c r="C7" i="48" s="1"/>
  <c r="B7" i="49"/>
  <c r="D7" i="49" s="1"/>
  <c r="K6" i="49"/>
  <c r="J6" i="49"/>
  <c r="L6" i="49" s="1"/>
  <c r="G6" i="49"/>
  <c r="H6" i="49" s="1"/>
  <c r="F6" i="49"/>
  <c r="F6" i="48" s="1"/>
  <c r="C6" i="49"/>
  <c r="B6" i="49"/>
  <c r="K5" i="49"/>
  <c r="K5" i="48" s="1"/>
  <c r="J5" i="49"/>
  <c r="L5" i="49" s="1"/>
  <c r="G5" i="49"/>
  <c r="F5" i="49"/>
  <c r="H5" i="49" s="1"/>
  <c r="C5" i="49"/>
  <c r="D5" i="49" s="1"/>
  <c r="B5" i="49"/>
  <c r="K4" i="49"/>
  <c r="J4" i="49"/>
  <c r="G4" i="49"/>
  <c r="G4" i="48" s="1"/>
  <c r="F4" i="49"/>
  <c r="H4" i="49" s="1"/>
  <c r="C4" i="49"/>
  <c r="B4" i="49"/>
  <c r="D4" i="49" s="1"/>
  <c r="K3" i="49"/>
  <c r="K3" i="48" s="1"/>
  <c r="J3" i="49"/>
  <c r="J3" i="48" s="1"/>
  <c r="G3" i="49"/>
  <c r="F3" i="49"/>
  <c r="C3" i="49"/>
  <c r="C3" i="48" s="1"/>
  <c r="B3" i="49"/>
  <c r="D3" i="49" s="1"/>
  <c r="I1" i="49"/>
  <c r="G51" i="48"/>
  <c r="G50" i="48"/>
  <c r="G48" i="48"/>
  <c r="F47" i="48"/>
  <c r="K46" i="48"/>
  <c r="G46" i="48"/>
  <c r="K45" i="48"/>
  <c r="F45" i="48"/>
  <c r="K44" i="48"/>
  <c r="G44" i="48"/>
  <c r="K43" i="48"/>
  <c r="F43" i="48"/>
  <c r="L42" i="48"/>
  <c r="K42" i="48"/>
  <c r="K41" i="48"/>
  <c r="F41" i="48"/>
  <c r="K40" i="48"/>
  <c r="K39" i="48"/>
  <c r="F39" i="48"/>
  <c r="K38" i="48"/>
  <c r="G38" i="48"/>
  <c r="F37" i="48"/>
  <c r="F35" i="48"/>
  <c r="K34" i="48"/>
  <c r="K33" i="48"/>
  <c r="F33" i="48"/>
  <c r="G32" i="48"/>
  <c r="K31" i="48"/>
  <c r="F31" i="48"/>
  <c r="K30" i="48"/>
  <c r="G30" i="48"/>
  <c r="K29" i="48"/>
  <c r="K28" i="48"/>
  <c r="K27" i="48"/>
  <c r="F27" i="48"/>
  <c r="K26" i="48"/>
  <c r="F25" i="48"/>
  <c r="G24" i="48"/>
  <c r="K23" i="48"/>
  <c r="F23" i="48"/>
  <c r="K22" i="48"/>
  <c r="F21" i="48"/>
  <c r="K20" i="48"/>
  <c r="F19" i="48"/>
  <c r="K18" i="48"/>
  <c r="G17" i="48"/>
  <c r="K16" i="48"/>
  <c r="F16" i="48"/>
  <c r="D16" i="48"/>
  <c r="C16" i="48"/>
  <c r="L14" i="48"/>
  <c r="J13" i="48"/>
  <c r="G13" i="48"/>
  <c r="F12" i="48"/>
  <c r="B11" i="48"/>
  <c r="J9" i="48"/>
  <c r="C9" i="48"/>
  <c r="F8" i="48"/>
  <c r="B7" i="48"/>
  <c r="J5" i="48"/>
  <c r="F4" i="48"/>
  <c r="B3" i="48"/>
  <c r="I1" i="48"/>
  <c r="H52" i="47"/>
  <c r="G52" i="47"/>
  <c r="F52" i="47"/>
  <c r="G51" i="47"/>
  <c r="F51" i="47"/>
  <c r="H51" i="47" s="1"/>
  <c r="H50" i="47"/>
  <c r="G50" i="47"/>
  <c r="F50" i="47"/>
  <c r="J49" i="47"/>
  <c r="G49" i="47"/>
  <c r="F49" i="47"/>
  <c r="H49" i="47" s="1"/>
  <c r="G48" i="47"/>
  <c r="F48" i="47"/>
  <c r="H48" i="47" s="1"/>
  <c r="G47" i="47"/>
  <c r="F47" i="47"/>
  <c r="H47" i="47" s="1"/>
  <c r="K46" i="47"/>
  <c r="J46" i="47"/>
  <c r="L46" i="47" s="1"/>
  <c r="G46" i="47"/>
  <c r="F46" i="47"/>
  <c r="H46" i="47" s="1"/>
  <c r="K45" i="47"/>
  <c r="L45" i="47" s="1"/>
  <c r="J45" i="47"/>
  <c r="G45" i="47"/>
  <c r="F45" i="47"/>
  <c r="H45" i="47" s="1"/>
  <c r="K44" i="47"/>
  <c r="J44" i="47"/>
  <c r="L44" i="47" s="1"/>
  <c r="G44" i="47"/>
  <c r="F44" i="47"/>
  <c r="H44" i="47" s="1"/>
  <c r="K43" i="47"/>
  <c r="L43" i="47" s="1"/>
  <c r="J43" i="47"/>
  <c r="G43" i="47"/>
  <c r="F43" i="47"/>
  <c r="H43" i="47" s="1"/>
  <c r="K42" i="47"/>
  <c r="J42" i="47"/>
  <c r="L42" i="47" s="1"/>
  <c r="G42" i="47"/>
  <c r="F42" i="47"/>
  <c r="H42" i="47" s="1"/>
  <c r="K41" i="47"/>
  <c r="L41" i="47" s="1"/>
  <c r="J41" i="47"/>
  <c r="G41" i="47"/>
  <c r="F41" i="47"/>
  <c r="H41" i="47" s="1"/>
  <c r="K40" i="47"/>
  <c r="J40" i="47"/>
  <c r="L40" i="47" s="1"/>
  <c r="G40" i="47"/>
  <c r="F40" i="47"/>
  <c r="H40" i="47" s="1"/>
  <c r="K39" i="47"/>
  <c r="L39" i="47" s="1"/>
  <c r="J39" i="47"/>
  <c r="G39" i="47"/>
  <c r="F39" i="47"/>
  <c r="H39" i="47" s="1"/>
  <c r="K38" i="47"/>
  <c r="J38" i="47"/>
  <c r="L38" i="47" s="1"/>
  <c r="G38" i="47"/>
  <c r="F38" i="47"/>
  <c r="H38" i="47" s="1"/>
  <c r="K37" i="47"/>
  <c r="L37" i="47" s="1"/>
  <c r="J37" i="47"/>
  <c r="G37" i="47"/>
  <c r="F37" i="47"/>
  <c r="H37" i="47" s="1"/>
  <c r="K36" i="47"/>
  <c r="J36" i="47"/>
  <c r="L36" i="47" s="1"/>
  <c r="G36" i="47"/>
  <c r="F36" i="47"/>
  <c r="H36" i="47" s="1"/>
  <c r="K35" i="47"/>
  <c r="L35" i="47" s="1"/>
  <c r="J35" i="47"/>
  <c r="G35" i="47"/>
  <c r="F35" i="47"/>
  <c r="H35" i="47" s="1"/>
  <c r="K34" i="47"/>
  <c r="J34" i="47"/>
  <c r="L34" i="47" s="1"/>
  <c r="G34" i="47"/>
  <c r="F34" i="47"/>
  <c r="H34" i="47" s="1"/>
  <c r="K33" i="47"/>
  <c r="L33" i="47" s="1"/>
  <c r="J33" i="47"/>
  <c r="G33" i="47"/>
  <c r="F33" i="47"/>
  <c r="H33" i="47" s="1"/>
  <c r="K32" i="47"/>
  <c r="J32" i="47"/>
  <c r="L32" i="47" s="1"/>
  <c r="G32" i="47"/>
  <c r="F32" i="47"/>
  <c r="H32" i="47" s="1"/>
  <c r="K31" i="47"/>
  <c r="L31" i="47" s="1"/>
  <c r="J31" i="47"/>
  <c r="G31" i="47"/>
  <c r="F31" i="47"/>
  <c r="H31" i="47" s="1"/>
  <c r="K30" i="47"/>
  <c r="J30" i="47"/>
  <c r="L30" i="47" s="1"/>
  <c r="G30" i="47"/>
  <c r="F30" i="47"/>
  <c r="H30" i="47" s="1"/>
  <c r="K29" i="47"/>
  <c r="L29" i="47" s="1"/>
  <c r="J29" i="47"/>
  <c r="G29" i="47"/>
  <c r="F29" i="47"/>
  <c r="H29" i="47" s="1"/>
  <c r="K28" i="47"/>
  <c r="J28" i="47"/>
  <c r="L28" i="47" s="1"/>
  <c r="G28" i="47"/>
  <c r="F28" i="47"/>
  <c r="H28" i="47" s="1"/>
  <c r="K27" i="47"/>
  <c r="L27" i="47" s="1"/>
  <c r="J27" i="47"/>
  <c r="G27" i="47"/>
  <c r="F27" i="47"/>
  <c r="H27" i="47" s="1"/>
  <c r="K26" i="47"/>
  <c r="J26" i="47"/>
  <c r="L26" i="47" s="1"/>
  <c r="G26" i="47"/>
  <c r="F26" i="47"/>
  <c r="H26" i="47" s="1"/>
  <c r="K25" i="47"/>
  <c r="L25" i="47" s="1"/>
  <c r="J25" i="47"/>
  <c r="G25" i="47"/>
  <c r="F25" i="47"/>
  <c r="H25" i="47" s="1"/>
  <c r="K24" i="47"/>
  <c r="J24" i="47"/>
  <c r="L24" i="47" s="1"/>
  <c r="G24" i="47"/>
  <c r="F24" i="47"/>
  <c r="H24" i="47" s="1"/>
  <c r="K23" i="47"/>
  <c r="J23" i="47"/>
  <c r="G23" i="47"/>
  <c r="F23" i="47"/>
  <c r="H23" i="47" s="1"/>
  <c r="K22" i="47"/>
  <c r="J22" i="47"/>
  <c r="L22" i="47" s="1"/>
  <c r="G22" i="47"/>
  <c r="F22" i="47"/>
  <c r="H22" i="47" s="1"/>
  <c r="K21" i="47"/>
  <c r="J21" i="47"/>
  <c r="L21" i="47" s="1"/>
  <c r="G21" i="47"/>
  <c r="F21" i="47"/>
  <c r="H21" i="47" s="1"/>
  <c r="K20" i="47"/>
  <c r="J20" i="47"/>
  <c r="G20" i="47"/>
  <c r="F20" i="47"/>
  <c r="H20" i="47" s="1"/>
  <c r="K19" i="47"/>
  <c r="J19" i="47"/>
  <c r="L19" i="47" s="1"/>
  <c r="G19" i="47"/>
  <c r="F19" i="47"/>
  <c r="H19" i="47" s="1"/>
  <c r="K18" i="47"/>
  <c r="J18" i="47"/>
  <c r="L18" i="47" s="1"/>
  <c r="G18" i="47"/>
  <c r="F18" i="47"/>
  <c r="H18" i="47" s="1"/>
  <c r="K17" i="47"/>
  <c r="J17" i="47"/>
  <c r="L17" i="47" s="1"/>
  <c r="G17" i="47"/>
  <c r="F17" i="47"/>
  <c r="H17" i="47" s="1"/>
  <c r="C17" i="47"/>
  <c r="B17" i="47"/>
  <c r="D17" i="47" s="1"/>
  <c r="K16" i="47"/>
  <c r="J16" i="47"/>
  <c r="L16" i="47" s="1"/>
  <c r="G16" i="47"/>
  <c r="F16" i="47"/>
  <c r="H16" i="47" s="1"/>
  <c r="C16" i="47"/>
  <c r="B16" i="47"/>
  <c r="K15" i="47"/>
  <c r="J15" i="47"/>
  <c r="L15" i="47" s="1"/>
  <c r="G15" i="47"/>
  <c r="F15" i="47"/>
  <c r="C15" i="47"/>
  <c r="B15" i="47"/>
  <c r="D15" i="47" s="1"/>
  <c r="K14" i="47"/>
  <c r="J14" i="47"/>
  <c r="G14" i="47"/>
  <c r="F14" i="47"/>
  <c r="H14" i="47" s="1"/>
  <c r="C14" i="47"/>
  <c r="B14" i="47"/>
  <c r="K13" i="47"/>
  <c r="J13" i="47"/>
  <c r="L13" i="47" s="1"/>
  <c r="G13" i="47"/>
  <c r="F13" i="47"/>
  <c r="C13" i="47"/>
  <c r="B13" i="47"/>
  <c r="D13" i="47" s="1"/>
  <c r="K12" i="47"/>
  <c r="J12" i="47"/>
  <c r="G12" i="47"/>
  <c r="F12" i="47"/>
  <c r="H12" i="47" s="1"/>
  <c r="C12" i="47"/>
  <c r="B12" i="47"/>
  <c r="K11" i="47"/>
  <c r="J11" i="47"/>
  <c r="L11" i="47" s="1"/>
  <c r="G11" i="47"/>
  <c r="F11" i="47"/>
  <c r="C11" i="47"/>
  <c r="B11" i="47"/>
  <c r="D11" i="47" s="1"/>
  <c r="K10" i="47"/>
  <c r="J10" i="47"/>
  <c r="G10" i="47"/>
  <c r="F10" i="47"/>
  <c r="H10" i="47" s="1"/>
  <c r="C10" i="47"/>
  <c r="B10" i="47"/>
  <c r="K9" i="47"/>
  <c r="J9" i="47"/>
  <c r="L9" i="47" s="1"/>
  <c r="G9" i="47"/>
  <c r="F9" i="47"/>
  <c r="C9" i="47"/>
  <c r="B9" i="47"/>
  <c r="D9" i="47" s="1"/>
  <c r="K8" i="47"/>
  <c r="J8" i="47"/>
  <c r="G8" i="47"/>
  <c r="F8" i="47"/>
  <c r="H8" i="47" s="1"/>
  <c r="C8" i="47"/>
  <c r="B8" i="47"/>
  <c r="K7" i="47"/>
  <c r="J7" i="47"/>
  <c r="L7" i="47" s="1"/>
  <c r="G7" i="47"/>
  <c r="F7" i="47"/>
  <c r="C7" i="47"/>
  <c r="B7" i="47"/>
  <c r="D7" i="47" s="1"/>
  <c r="K6" i="47"/>
  <c r="J6" i="47"/>
  <c r="G6" i="47"/>
  <c r="F6" i="47"/>
  <c r="H6" i="47" s="1"/>
  <c r="C6" i="47"/>
  <c r="B6" i="47"/>
  <c r="K5" i="47"/>
  <c r="J5" i="47"/>
  <c r="L5" i="47" s="1"/>
  <c r="G5" i="47"/>
  <c r="F5" i="47"/>
  <c r="C5" i="47"/>
  <c r="B5" i="47"/>
  <c r="D5" i="47" s="1"/>
  <c r="K4" i="47"/>
  <c r="J4" i="47"/>
  <c r="G4" i="47"/>
  <c r="F4" i="47"/>
  <c r="H4" i="47" s="1"/>
  <c r="C4" i="47"/>
  <c r="C18" i="47" s="1"/>
  <c r="B4" i="47"/>
  <c r="K3" i="47"/>
  <c r="K47" i="47" s="1"/>
  <c r="J3" i="47"/>
  <c r="G3" i="47"/>
  <c r="G53" i="47" s="1"/>
  <c r="F3" i="47"/>
  <c r="C3" i="47"/>
  <c r="B3" i="47"/>
  <c r="I1" i="47"/>
  <c r="H52" i="46"/>
  <c r="G52" i="46"/>
  <c r="F52" i="46"/>
  <c r="G51" i="46"/>
  <c r="H51" i="46" s="1"/>
  <c r="F51" i="46"/>
  <c r="H50" i="46"/>
  <c r="G50" i="46"/>
  <c r="F50" i="46"/>
  <c r="J49" i="46"/>
  <c r="H49" i="46"/>
  <c r="G49" i="46"/>
  <c r="F49" i="46"/>
  <c r="H48" i="46"/>
  <c r="G48" i="46"/>
  <c r="F48" i="46"/>
  <c r="G47" i="46"/>
  <c r="F47" i="46"/>
  <c r="H47" i="46" s="1"/>
  <c r="L46" i="46"/>
  <c r="K46" i="46"/>
  <c r="J46" i="46"/>
  <c r="H46" i="46"/>
  <c r="G46" i="46"/>
  <c r="F46" i="46"/>
  <c r="K45" i="46"/>
  <c r="J45" i="46"/>
  <c r="L45" i="46" s="1"/>
  <c r="G45" i="46"/>
  <c r="F45" i="46"/>
  <c r="H45" i="46" s="1"/>
  <c r="L44" i="46"/>
  <c r="K44" i="46"/>
  <c r="J44" i="46"/>
  <c r="H44" i="46"/>
  <c r="G44" i="46"/>
  <c r="F44" i="46"/>
  <c r="L43" i="46"/>
  <c r="K43" i="46"/>
  <c r="J43" i="46"/>
  <c r="G43" i="46"/>
  <c r="F43" i="46"/>
  <c r="H43" i="46" s="1"/>
  <c r="L42" i="46"/>
  <c r="K42" i="46"/>
  <c r="J42" i="46"/>
  <c r="H42" i="46"/>
  <c r="G42" i="46"/>
  <c r="F42" i="46"/>
  <c r="L41" i="46"/>
  <c r="K41" i="46"/>
  <c r="J41" i="46"/>
  <c r="G41" i="46"/>
  <c r="F41" i="46"/>
  <c r="H41" i="46" s="1"/>
  <c r="K40" i="46"/>
  <c r="J40" i="46"/>
  <c r="L40" i="46" s="1"/>
  <c r="H40" i="46"/>
  <c r="G40" i="46"/>
  <c r="F40" i="46"/>
  <c r="K39" i="46"/>
  <c r="J39" i="46"/>
  <c r="L39" i="46" s="1"/>
  <c r="G39" i="46"/>
  <c r="F39" i="46"/>
  <c r="H39" i="46" s="1"/>
  <c r="L38" i="46"/>
  <c r="K38" i="46"/>
  <c r="J38" i="46"/>
  <c r="H38" i="46"/>
  <c r="G38" i="46"/>
  <c r="F38" i="46"/>
  <c r="K37" i="46"/>
  <c r="J37" i="46"/>
  <c r="L37" i="46" s="1"/>
  <c r="G37" i="46"/>
  <c r="F37" i="46"/>
  <c r="H37" i="46" s="1"/>
  <c r="K36" i="46"/>
  <c r="J36" i="46"/>
  <c r="L36" i="46" s="1"/>
  <c r="H36" i="46"/>
  <c r="G36" i="46"/>
  <c r="F36" i="46"/>
  <c r="L35" i="46"/>
  <c r="K35" i="46"/>
  <c r="J35" i="46"/>
  <c r="G35" i="46"/>
  <c r="F35" i="46"/>
  <c r="H35" i="46" s="1"/>
  <c r="K34" i="46"/>
  <c r="J34" i="46"/>
  <c r="L34" i="46" s="1"/>
  <c r="G34" i="46"/>
  <c r="F34" i="46"/>
  <c r="H34" i="46" s="1"/>
  <c r="L33" i="46"/>
  <c r="K33" i="46"/>
  <c r="J33" i="46"/>
  <c r="G33" i="46"/>
  <c r="F33" i="46"/>
  <c r="H33" i="46" s="1"/>
  <c r="L32" i="46"/>
  <c r="K32" i="46"/>
  <c r="J32" i="46"/>
  <c r="H32" i="46"/>
  <c r="G32" i="46"/>
  <c r="F32" i="46"/>
  <c r="L31" i="46"/>
  <c r="K31" i="46"/>
  <c r="J31" i="46"/>
  <c r="G31" i="46"/>
  <c r="F31" i="46"/>
  <c r="H31" i="46" s="1"/>
  <c r="L30" i="46"/>
  <c r="K30" i="46"/>
  <c r="J30" i="46"/>
  <c r="G30" i="46"/>
  <c r="F30" i="46"/>
  <c r="H30" i="46" s="1"/>
  <c r="L29" i="46"/>
  <c r="K29" i="46"/>
  <c r="J29" i="46"/>
  <c r="G29" i="46"/>
  <c r="F29" i="46"/>
  <c r="H29" i="46" s="1"/>
  <c r="K28" i="46"/>
  <c r="J28" i="46"/>
  <c r="L28" i="46" s="1"/>
  <c r="G28" i="46"/>
  <c r="F28" i="46"/>
  <c r="H28" i="46" s="1"/>
  <c r="K27" i="46"/>
  <c r="J27" i="46"/>
  <c r="L27" i="46" s="1"/>
  <c r="G27" i="46"/>
  <c r="F27" i="46"/>
  <c r="H27" i="46" s="1"/>
  <c r="K26" i="46"/>
  <c r="J26" i="46"/>
  <c r="L26" i="46" s="1"/>
  <c r="H26" i="46"/>
  <c r="G26" i="46"/>
  <c r="F26" i="46"/>
  <c r="L25" i="46"/>
  <c r="K25" i="46"/>
  <c r="J25" i="46"/>
  <c r="G25" i="46"/>
  <c r="F25" i="46"/>
  <c r="H25" i="46" s="1"/>
  <c r="L24" i="46"/>
  <c r="K24" i="46"/>
  <c r="J24" i="46"/>
  <c r="H24" i="46"/>
  <c r="G24" i="46"/>
  <c r="F24" i="46"/>
  <c r="K23" i="46"/>
  <c r="J23" i="46"/>
  <c r="L23" i="46" s="1"/>
  <c r="G23" i="46"/>
  <c r="F23" i="46"/>
  <c r="H23" i="46" s="1"/>
  <c r="K22" i="46"/>
  <c r="L22" i="46" s="1"/>
  <c r="J22" i="46"/>
  <c r="G22" i="46"/>
  <c r="F22" i="46"/>
  <c r="H22" i="46" s="1"/>
  <c r="K21" i="46"/>
  <c r="J21" i="46"/>
  <c r="L21" i="46" s="1"/>
  <c r="G21" i="46"/>
  <c r="F21" i="46"/>
  <c r="H21" i="46" s="1"/>
  <c r="L20" i="46"/>
  <c r="K20" i="46"/>
  <c r="J20" i="46"/>
  <c r="G20" i="46"/>
  <c r="F20" i="46"/>
  <c r="H20" i="46" s="1"/>
  <c r="L19" i="46"/>
  <c r="K19" i="46"/>
  <c r="J19" i="46"/>
  <c r="G19" i="46"/>
  <c r="F19" i="46"/>
  <c r="H19" i="46" s="1"/>
  <c r="K18" i="46"/>
  <c r="L18" i="46" s="1"/>
  <c r="J18" i="46"/>
  <c r="H18" i="46"/>
  <c r="G18" i="46"/>
  <c r="F18" i="46"/>
  <c r="K17" i="46"/>
  <c r="J17" i="46"/>
  <c r="L17" i="46" s="1"/>
  <c r="G17" i="46"/>
  <c r="H17" i="46" s="1"/>
  <c r="F17" i="46"/>
  <c r="D17" i="46"/>
  <c r="C17" i="46"/>
  <c r="B17" i="46"/>
  <c r="K16" i="46"/>
  <c r="J16" i="46"/>
  <c r="L16" i="46" s="1"/>
  <c r="G16" i="46"/>
  <c r="F16" i="46"/>
  <c r="H16" i="46" s="1"/>
  <c r="C16" i="46"/>
  <c r="B16" i="46"/>
  <c r="D16" i="46" s="1"/>
  <c r="L15" i="46"/>
  <c r="K15" i="46"/>
  <c r="J15" i="46"/>
  <c r="H15" i="46"/>
  <c r="G15" i="46"/>
  <c r="F15" i="46"/>
  <c r="C15" i="46"/>
  <c r="B15" i="46"/>
  <c r="D15" i="46" s="1"/>
  <c r="K14" i="46"/>
  <c r="J14" i="46"/>
  <c r="L14" i="46" s="1"/>
  <c r="G14" i="46"/>
  <c r="F14" i="46"/>
  <c r="H14" i="46" s="1"/>
  <c r="D14" i="46"/>
  <c r="C14" i="46"/>
  <c r="B14" i="46"/>
  <c r="K13" i="46"/>
  <c r="J13" i="46"/>
  <c r="L13" i="46" s="1"/>
  <c r="H13" i="46"/>
  <c r="G13" i="46"/>
  <c r="F13" i="46"/>
  <c r="D13" i="46"/>
  <c r="C13" i="46"/>
  <c r="B13" i="46"/>
  <c r="L12" i="46"/>
  <c r="K12" i="46"/>
  <c r="J12" i="46"/>
  <c r="G12" i="46"/>
  <c r="F12" i="46"/>
  <c r="H12" i="46" s="1"/>
  <c r="C12" i="46"/>
  <c r="D12" i="46" s="1"/>
  <c r="B12" i="46"/>
  <c r="K11" i="46"/>
  <c r="J11" i="46"/>
  <c r="L11" i="46" s="1"/>
  <c r="H11" i="46"/>
  <c r="G11" i="46"/>
  <c r="F11" i="46"/>
  <c r="C11" i="46"/>
  <c r="B11" i="46"/>
  <c r="D11" i="46" s="1"/>
  <c r="K10" i="46"/>
  <c r="J10" i="46"/>
  <c r="L10" i="46" s="1"/>
  <c r="G10" i="46"/>
  <c r="F10" i="46"/>
  <c r="H10" i="46" s="1"/>
  <c r="C10" i="46"/>
  <c r="B10" i="46"/>
  <c r="D10" i="46" s="1"/>
  <c r="K9" i="46"/>
  <c r="J9" i="46"/>
  <c r="L9" i="46" s="1"/>
  <c r="G9" i="46"/>
  <c r="F9" i="46"/>
  <c r="H9" i="46" s="1"/>
  <c r="D9" i="46"/>
  <c r="C9" i="46"/>
  <c r="B9" i="46"/>
  <c r="L8" i="46"/>
  <c r="K8" i="46"/>
  <c r="J8" i="46"/>
  <c r="G8" i="46"/>
  <c r="F8" i="46"/>
  <c r="H8" i="46" s="1"/>
  <c r="D8" i="46"/>
  <c r="C8" i="46"/>
  <c r="B8" i="46"/>
  <c r="L7" i="46"/>
  <c r="K7" i="46"/>
  <c r="J7" i="46"/>
  <c r="G7" i="46"/>
  <c r="F7" i="46"/>
  <c r="H7" i="46" s="1"/>
  <c r="C7" i="46"/>
  <c r="B7" i="46"/>
  <c r="D7" i="46" s="1"/>
  <c r="K6" i="46"/>
  <c r="L6" i="46" s="1"/>
  <c r="J6" i="46"/>
  <c r="G6" i="46"/>
  <c r="F6" i="46"/>
  <c r="H6" i="46" s="1"/>
  <c r="C6" i="46"/>
  <c r="B6" i="46"/>
  <c r="D6" i="46" s="1"/>
  <c r="K5" i="46"/>
  <c r="J5" i="46"/>
  <c r="L5" i="46" s="1"/>
  <c r="H5" i="46"/>
  <c r="G5" i="46"/>
  <c r="F5" i="46"/>
  <c r="C5" i="46"/>
  <c r="B5" i="46"/>
  <c r="D5" i="46" s="1"/>
  <c r="L4" i="46"/>
  <c r="K4" i="46"/>
  <c r="J4" i="46"/>
  <c r="G4" i="46"/>
  <c r="F4" i="46"/>
  <c r="H4" i="46" s="1"/>
  <c r="C4" i="46"/>
  <c r="B4" i="46"/>
  <c r="D4" i="46" s="1"/>
  <c r="L3" i="46"/>
  <c r="K3" i="46"/>
  <c r="J3" i="46"/>
  <c r="J47" i="46" s="1"/>
  <c r="H3" i="46"/>
  <c r="G3" i="46"/>
  <c r="F3" i="46"/>
  <c r="C3" i="46"/>
  <c r="B3" i="46"/>
  <c r="D3" i="46" s="1"/>
  <c r="I1" i="46"/>
  <c r="G52" i="45"/>
  <c r="F52" i="45"/>
  <c r="G51" i="45"/>
  <c r="F51" i="45"/>
  <c r="H51" i="45" s="1"/>
  <c r="G50" i="45"/>
  <c r="F50" i="45"/>
  <c r="H50" i="45" s="1"/>
  <c r="J49" i="45"/>
  <c r="G49" i="45"/>
  <c r="H49" i="45" s="1"/>
  <c r="F49" i="45"/>
  <c r="H48" i="45"/>
  <c r="G48" i="45"/>
  <c r="F48" i="45"/>
  <c r="G47" i="45"/>
  <c r="H47" i="45" s="1"/>
  <c r="F47" i="45"/>
  <c r="K46" i="45"/>
  <c r="L46" i="45" s="1"/>
  <c r="J46" i="45"/>
  <c r="H46" i="45"/>
  <c r="G46" i="45"/>
  <c r="F46" i="45"/>
  <c r="K45" i="45"/>
  <c r="L45" i="45" s="1"/>
  <c r="J45" i="45"/>
  <c r="G45" i="45"/>
  <c r="H45" i="45" s="1"/>
  <c r="F45" i="45"/>
  <c r="K44" i="45"/>
  <c r="L44" i="45" s="1"/>
  <c r="J44" i="45"/>
  <c r="H44" i="45"/>
  <c r="G44" i="45"/>
  <c r="F44" i="45"/>
  <c r="K43" i="45"/>
  <c r="L43" i="45" s="1"/>
  <c r="J43" i="45"/>
  <c r="G43" i="45"/>
  <c r="H43" i="45" s="1"/>
  <c r="F43" i="45"/>
  <c r="K42" i="45"/>
  <c r="L42" i="45" s="1"/>
  <c r="J42" i="45"/>
  <c r="H42" i="45"/>
  <c r="G42" i="45"/>
  <c r="F42" i="45"/>
  <c r="K41" i="45"/>
  <c r="L41" i="45" s="1"/>
  <c r="J41" i="45"/>
  <c r="G41" i="45"/>
  <c r="H41" i="45" s="1"/>
  <c r="F41" i="45"/>
  <c r="K40" i="45"/>
  <c r="L40" i="45" s="1"/>
  <c r="J40" i="45"/>
  <c r="H40" i="45"/>
  <c r="G40" i="45"/>
  <c r="F40" i="45"/>
  <c r="K39" i="45"/>
  <c r="L39" i="45" s="1"/>
  <c r="J39" i="45"/>
  <c r="G39" i="45"/>
  <c r="H39" i="45" s="1"/>
  <c r="F39" i="45"/>
  <c r="K38" i="45"/>
  <c r="L38" i="45" s="1"/>
  <c r="J38" i="45"/>
  <c r="H38" i="45"/>
  <c r="G38" i="45"/>
  <c r="F38" i="45"/>
  <c r="K37" i="45"/>
  <c r="L37" i="45" s="1"/>
  <c r="J37" i="45"/>
  <c r="G37" i="45"/>
  <c r="H37" i="45" s="1"/>
  <c r="F37" i="45"/>
  <c r="K36" i="45"/>
  <c r="L36" i="45" s="1"/>
  <c r="J36" i="45"/>
  <c r="H36" i="45"/>
  <c r="G36" i="45"/>
  <c r="F36" i="45"/>
  <c r="K35" i="45"/>
  <c r="L35" i="45" s="1"/>
  <c r="J35" i="45"/>
  <c r="G35" i="45"/>
  <c r="H35" i="45" s="1"/>
  <c r="F35" i="45"/>
  <c r="K34" i="45"/>
  <c r="L34" i="45" s="1"/>
  <c r="J34" i="45"/>
  <c r="H34" i="45"/>
  <c r="G34" i="45"/>
  <c r="F34" i="45"/>
  <c r="K33" i="45"/>
  <c r="L33" i="45" s="1"/>
  <c r="J33" i="45"/>
  <c r="G33" i="45"/>
  <c r="H33" i="45" s="1"/>
  <c r="F33" i="45"/>
  <c r="K32" i="45"/>
  <c r="L32" i="45" s="1"/>
  <c r="J32" i="45"/>
  <c r="H32" i="45"/>
  <c r="G32" i="45"/>
  <c r="F32" i="45"/>
  <c r="K31" i="45"/>
  <c r="J31" i="45"/>
  <c r="L31" i="45" s="1"/>
  <c r="G31" i="45"/>
  <c r="H31" i="45" s="1"/>
  <c r="F31" i="45"/>
  <c r="K30" i="45"/>
  <c r="L30" i="45" s="1"/>
  <c r="J30" i="45"/>
  <c r="H30" i="45"/>
  <c r="G30" i="45"/>
  <c r="F30" i="45"/>
  <c r="K29" i="45"/>
  <c r="J29" i="45"/>
  <c r="L29" i="45" s="1"/>
  <c r="G29" i="45"/>
  <c r="H29" i="45" s="1"/>
  <c r="F29" i="45"/>
  <c r="K28" i="45"/>
  <c r="L28" i="45" s="1"/>
  <c r="J28" i="45"/>
  <c r="H28" i="45"/>
  <c r="G28" i="45"/>
  <c r="F28" i="45"/>
  <c r="K27" i="45"/>
  <c r="J27" i="45"/>
  <c r="L27" i="45" s="1"/>
  <c r="G27" i="45"/>
  <c r="H27" i="45" s="1"/>
  <c r="F27" i="45"/>
  <c r="K26" i="45"/>
  <c r="L26" i="45" s="1"/>
  <c r="J26" i="45"/>
  <c r="H26" i="45"/>
  <c r="G26" i="45"/>
  <c r="F26" i="45"/>
  <c r="K25" i="45"/>
  <c r="J25" i="45"/>
  <c r="L25" i="45" s="1"/>
  <c r="G25" i="45"/>
  <c r="H25" i="45" s="1"/>
  <c r="F25" i="45"/>
  <c r="K24" i="45"/>
  <c r="L24" i="45" s="1"/>
  <c r="J24" i="45"/>
  <c r="H24" i="45"/>
  <c r="G24" i="45"/>
  <c r="F24" i="45"/>
  <c r="K23" i="45"/>
  <c r="J23" i="45"/>
  <c r="L23" i="45" s="1"/>
  <c r="G23" i="45"/>
  <c r="H23" i="45" s="1"/>
  <c r="F23" i="45"/>
  <c r="K22" i="45"/>
  <c r="L22" i="45" s="1"/>
  <c r="J22" i="45"/>
  <c r="H22" i="45"/>
  <c r="G22" i="45"/>
  <c r="F22" i="45"/>
  <c r="K21" i="45"/>
  <c r="J21" i="45"/>
  <c r="L21" i="45" s="1"/>
  <c r="G21" i="45"/>
  <c r="H21" i="45" s="1"/>
  <c r="F21" i="45"/>
  <c r="K20" i="45"/>
  <c r="L20" i="45" s="1"/>
  <c r="J20" i="45"/>
  <c r="G20" i="45"/>
  <c r="H20" i="45" s="1"/>
  <c r="F20" i="45"/>
  <c r="K19" i="45"/>
  <c r="J19" i="45"/>
  <c r="L19" i="45" s="1"/>
  <c r="G19" i="45"/>
  <c r="H19" i="45" s="1"/>
  <c r="F19" i="45"/>
  <c r="K18" i="45"/>
  <c r="L18" i="45" s="1"/>
  <c r="J18" i="45"/>
  <c r="G18" i="45"/>
  <c r="H18" i="45" s="1"/>
  <c r="F18" i="45"/>
  <c r="K17" i="45"/>
  <c r="L17" i="45" s="1"/>
  <c r="J17" i="45"/>
  <c r="G17" i="45"/>
  <c r="H17" i="45" s="1"/>
  <c r="F17" i="45"/>
  <c r="C17" i="45"/>
  <c r="D17" i="45" s="1"/>
  <c r="B17" i="45"/>
  <c r="K16" i="45"/>
  <c r="J16" i="45"/>
  <c r="L16" i="45" s="1"/>
  <c r="G16" i="45"/>
  <c r="H16" i="45" s="1"/>
  <c r="F16" i="45"/>
  <c r="C16" i="45"/>
  <c r="D16" i="45" s="1"/>
  <c r="B16" i="45"/>
  <c r="K15" i="45"/>
  <c r="L15" i="45" s="1"/>
  <c r="J15" i="45"/>
  <c r="G15" i="45"/>
  <c r="F15" i="45"/>
  <c r="H15" i="45" s="1"/>
  <c r="C15" i="45"/>
  <c r="D15" i="45" s="1"/>
  <c r="B15" i="45"/>
  <c r="K14" i="45"/>
  <c r="L14" i="45" s="1"/>
  <c r="J14" i="45"/>
  <c r="G14" i="45"/>
  <c r="H14" i="45" s="1"/>
  <c r="F14" i="45"/>
  <c r="C14" i="45"/>
  <c r="B14" i="45"/>
  <c r="D14" i="45" s="1"/>
  <c r="K13" i="45"/>
  <c r="L13" i="45" s="1"/>
  <c r="J13" i="45"/>
  <c r="G13" i="45"/>
  <c r="H13" i="45" s="1"/>
  <c r="F13" i="45"/>
  <c r="C13" i="45"/>
  <c r="D13" i="45" s="1"/>
  <c r="B13" i="45"/>
  <c r="K12" i="45"/>
  <c r="J12" i="45"/>
  <c r="L12" i="45" s="1"/>
  <c r="G12" i="45"/>
  <c r="H12" i="45" s="1"/>
  <c r="F12" i="45"/>
  <c r="C12" i="45"/>
  <c r="D12" i="45" s="1"/>
  <c r="B12" i="45"/>
  <c r="K11" i="45"/>
  <c r="L11" i="45" s="1"/>
  <c r="J11" i="45"/>
  <c r="G11" i="45"/>
  <c r="F11" i="45"/>
  <c r="H11" i="45" s="1"/>
  <c r="C11" i="45"/>
  <c r="D11" i="45" s="1"/>
  <c r="B11" i="45"/>
  <c r="K10" i="45"/>
  <c r="L10" i="45" s="1"/>
  <c r="J10" i="45"/>
  <c r="G10" i="45"/>
  <c r="H10" i="45" s="1"/>
  <c r="F10" i="45"/>
  <c r="C10" i="45"/>
  <c r="B10" i="45"/>
  <c r="D10" i="45" s="1"/>
  <c r="K9" i="45"/>
  <c r="L9" i="45" s="1"/>
  <c r="J9" i="45"/>
  <c r="G9" i="45"/>
  <c r="H9" i="45" s="1"/>
  <c r="F9" i="45"/>
  <c r="C9" i="45"/>
  <c r="D9" i="45" s="1"/>
  <c r="B9" i="45"/>
  <c r="K8" i="45"/>
  <c r="J8" i="45"/>
  <c r="L8" i="45" s="1"/>
  <c r="G8" i="45"/>
  <c r="H8" i="45" s="1"/>
  <c r="F8" i="45"/>
  <c r="C8" i="45"/>
  <c r="D8" i="45" s="1"/>
  <c r="B8" i="45"/>
  <c r="K7" i="45"/>
  <c r="L7" i="45" s="1"/>
  <c r="J7" i="45"/>
  <c r="G7" i="45"/>
  <c r="F7" i="45"/>
  <c r="H7" i="45" s="1"/>
  <c r="C7" i="45"/>
  <c r="D7" i="45" s="1"/>
  <c r="B7" i="45"/>
  <c r="K6" i="45"/>
  <c r="L6" i="45" s="1"/>
  <c r="J6" i="45"/>
  <c r="G6" i="45"/>
  <c r="H6" i="45" s="1"/>
  <c r="F6" i="45"/>
  <c r="C6" i="45"/>
  <c r="B6" i="45"/>
  <c r="D6" i="45" s="1"/>
  <c r="K5" i="45"/>
  <c r="L5" i="45" s="1"/>
  <c r="J5" i="45"/>
  <c r="G5" i="45"/>
  <c r="H5" i="45" s="1"/>
  <c r="F5" i="45"/>
  <c r="C5" i="45"/>
  <c r="D5" i="45" s="1"/>
  <c r="B5" i="45"/>
  <c r="K4" i="45"/>
  <c r="J4" i="45"/>
  <c r="L4" i="45" s="1"/>
  <c r="G4" i="45"/>
  <c r="H4" i="45" s="1"/>
  <c r="F4" i="45"/>
  <c r="C4" i="45"/>
  <c r="D4" i="45" s="1"/>
  <c r="B4" i="45"/>
  <c r="K3" i="45"/>
  <c r="L3" i="45" s="1"/>
  <c r="J3" i="45"/>
  <c r="J47" i="45" s="1"/>
  <c r="G3" i="45"/>
  <c r="G53" i="45" s="1"/>
  <c r="F3" i="45"/>
  <c r="F53" i="45" s="1"/>
  <c r="C3" i="45"/>
  <c r="D3" i="45" s="1"/>
  <c r="B3" i="45"/>
  <c r="I1" i="45"/>
  <c r="H52" i="44"/>
  <c r="G52" i="44"/>
  <c r="F52" i="44"/>
  <c r="H51" i="44"/>
  <c r="G51" i="44"/>
  <c r="F51" i="44"/>
  <c r="H50" i="44"/>
  <c r="G50" i="44"/>
  <c r="F50" i="44"/>
  <c r="J49" i="44"/>
  <c r="G49" i="44"/>
  <c r="F49" i="44"/>
  <c r="H49" i="44" s="1"/>
  <c r="G48" i="44"/>
  <c r="F48" i="44"/>
  <c r="H48" i="44" s="1"/>
  <c r="H47" i="44"/>
  <c r="G47" i="44"/>
  <c r="F47" i="44"/>
  <c r="L46" i="44"/>
  <c r="K46" i="44"/>
  <c r="J46" i="44"/>
  <c r="H46" i="44"/>
  <c r="G46" i="44"/>
  <c r="F46" i="44"/>
  <c r="K45" i="44"/>
  <c r="J45" i="44"/>
  <c r="G45" i="44"/>
  <c r="F45" i="44"/>
  <c r="H45" i="44" s="1"/>
  <c r="K44" i="44"/>
  <c r="L44" i="44" s="1"/>
  <c r="J44" i="44"/>
  <c r="G44" i="44"/>
  <c r="F44" i="44"/>
  <c r="H44" i="44" s="1"/>
  <c r="K43" i="44"/>
  <c r="J43" i="44"/>
  <c r="L43" i="44" s="1"/>
  <c r="G43" i="44"/>
  <c r="F43" i="44"/>
  <c r="H43" i="44" s="1"/>
  <c r="K42" i="44"/>
  <c r="J42" i="44"/>
  <c r="L42" i="44" s="1"/>
  <c r="G42" i="44"/>
  <c r="F42" i="44"/>
  <c r="H42" i="44" s="1"/>
  <c r="K41" i="44"/>
  <c r="J41" i="44"/>
  <c r="H41" i="44"/>
  <c r="G41" i="44"/>
  <c r="F41" i="44"/>
  <c r="L40" i="44"/>
  <c r="K40" i="44"/>
  <c r="J40" i="44"/>
  <c r="H40" i="44"/>
  <c r="G40" i="44"/>
  <c r="F40" i="44"/>
  <c r="K39" i="44"/>
  <c r="J39" i="44"/>
  <c r="G39" i="44"/>
  <c r="F39" i="44"/>
  <c r="H39" i="44" s="1"/>
  <c r="K38" i="44"/>
  <c r="J38" i="44"/>
  <c r="L38" i="44" s="1"/>
  <c r="G38" i="44"/>
  <c r="H38" i="44" s="1"/>
  <c r="F38" i="44"/>
  <c r="K37" i="44"/>
  <c r="J37" i="44"/>
  <c r="L37" i="44" s="1"/>
  <c r="G37" i="44"/>
  <c r="F37" i="44"/>
  <c r="H37" i="44" s="1"/>
  <c r="K36" i="44"/>
  <c r="J36" i="44"/>
  <c r="L36" i="44" s="1"/>
  <c r="G36" i="44"/>
  <c r="F36" i="44"/>
  <c r="H36" i="44" s="1"/>
  <c r="K35" i="44"/>
  <c r="J35" i="44"/>
  <c r="H35" i="44"/>
  <c r="G35" i="44"/>
  <c r="F35" i="44"/>
  <c r="L34" i="44"/>
  <c r="K34" i="44"/>
  <c r="J34" i="44"/>
  <c r="H34" i="44"/>
  <c r="G34" i="44"/>
  <c r="F34" i="44"/>
  <c r="K33" i="44"/>
  <c r="J33" i="44"/>
  <c r="G33" i="44"/>
  <c r="F33" i="44"/>
  <c r="H33" i="44" s="1"/>
  <c r="K32" i="44"/>
  <c r="J32" i="44"/>
  <c r="L32" i="44" s="1"/>
  <c r="G32" i="44"/>
  <c r="F32" i="44"/>
  <c r="H32" i="44" s="1"/>
  <c r="K31" i="44"/>
  <c r="J31" i="44"/>
  <c r="L31" i="44" s="1"/>
  <c r="G31" i="44"/>
  <c r="F31" i="44"/>
  <c r="H31" i="44" s="1"/>
  <c r="K30" i="44"/>
  <c r="J30" i="44"/>
  <c r="L30" i="44" s="1"/>
  <c r="G30" i="44"/>
  <c r="F30" i="44"/>
  <c r="H30" i="44" s="1"/>
  <c r="K29" i="44"/>
  <c r="J29" i="44"/>
  <c r="L29" i="44" s="1"/>
  <c r="H29" i="44"/>
  <c r="G29" i="44"/>
  <c r="F29" i="44"/>
  <c r="L28" i="44"/>
  <c r="K28" i="44"/>
  <c r="J28" i="44"/>
  <c r="H28" i="44"/>
  <c r="G28" i="44"/>
  <c r="F28" i="44"/>
  <c r="K27" i="44"/>
  <c r="J27" i="44"/>
  <c r="G27" i="44"/>
  <c r="H27" i="44" s="1"/>
  <c r="F27" i="44"/>
  <c r="K26" i="44"/>
  <c r="L26" i="44" s="1"/>
  <c r="J26" i="44"/>
  <c r="G26" i="44"/>
  <c r="F26" i="44"/>
  <c r="H26" i="44" s="1"/>
  <c r="K25" i="44"/>
  <c r="J25" i="44"/>
  <c r="L25" i="44" s="1"/>
  <c r="G25" i="44"/>
  <c r="F25" i="44"/>
  <c r="H25" i="44" s="1"/>
  <c r="K24" i="44"/>
  <c r="J24" i="44"/>
  <c r="L24" i="44" s="1"/>
  <c r="G24" i="44"/>
  <c r="F24" i="44"/>
  <c r="H24" i="44" s="1"/>
  <c r="K23" i="44"/>
  <c r="J23" i="44"/>
  <c r="H23" i="44"/>
  <c r="G23" i="44"/>
  <c r="F23" i="44"/>
  <c r="L22" i="44"/>
  <c r="K22" i="44"/>
  <c r="J22" i="44"/>
  <c r="H22" i="44"/>
  <c r="G22" i="44"/>
  <c r="F22" i="44"/>
  <c r="K21" i="44"/>
  <c r="J21" i="44"/>
  <c r="G21" i="44"/>
  <c r="F21" i="44"/>
  <c r="H21" i="44" s="1"/>
  <c r="K20" i="44"/>
  <c r="L20" i="44" s="1"/>
  <c r="J20" i="44"/>
  <c r="G20" i="44"/>
  <c r="H20" i="44" s="1"/>
  <c r="F20" i="44"/>
  <c r="K19" i="44"/>
  <c r="J19" i="44"/>
  <c r="L19" i="44" s="1"/>
  <c r="G19" i="44"/>
  <c r="F19" i="44"/>
  <c r="H19" i="44" s="1"/>
  <c r="K18" i="44"/>
  <c r="J18" i="44"/>
  <c r="L18" i="44" s="1"/>
  <c r="G18" i="44"/>
  <c r="F18" i="44"/>
  <c r="H18" i="44" s="1"/>
  <c r="L17" i="44"/>
  <c r="K17" i="44"/>
  <c r="J17" i="44"/>
  <c r="H17" i="44"/>
  <c r="G17" i="44"/>
  <c r="F17" i="44"/>
  <c r="C17" i="44"/>
  <c r="B17" i="44"/>
  <c r="D17" i="44" s="1"/>
  <c r="K16" i="44"/>
  <c r="J16" i="44"/>
  <c r="G16" i="44"/>
  <c r="F16" i="44"/>
  <c r="H16" i="44" s="1"/>
  <c r="C16" i="44"/>
  <c r="B16" i="44"/>
  <c r="D16" i="44" s="1"/>
  <c r="K15" i="44"/>
  <c r="L15" i="44" s="1"/>
  <c r="J15" i="44"/>
  <c r="G15" i="44"/>
  <c r="F15" i="44"/>
  <c r="H15" i="44" s="1"/>
  <c r="C15" i="44"/>
  <c r="B15" i="44"/>
  <c r="D15" i="44" s="1"/>
  <c r="K14" i="44"/>
  <c r="J14" i="44"/>
  <c r="L14" i="44" s="1"/>
  <c r="G14" i="44"/>
  <c r="F14" i="44"/>
  <c r="H14" i="44" s="1"/>
  <c r="C14" i="44"/>
  <c r="B14" i="44"/>
  <c r="D14" i="44" s="1"/>
  <c r="L13" i="44"/>
  <c r="K13" i="44"/>
  <c r="J13" i="44"/>
  <c r="H13" i="44"/>
  <c r="G13" i="44"/>
  <c r="F13" i="44"/>
  <c r="D13" i="44"/>
  <c r="C13" i="44"/>
  <c r="B13" i="44"/>
  <c r="K12" i="44"/>
  <c r="J12" i="44"/>
  <c r="G12" i="44"/>
  <c r="H12" i="44" s="1"/>
  <c r="F12" i="44"/>
  <c r="C12" i="44"/>
  <c r="D12" i="44" s="1"/>
  <c r="B12" i="44"/>
  <c r="K11" i="44"/>
  <c r="J11" i="44"/>
  <c r="L11" i="44" s="1"/>
  <c r="G11" i="44"/>
  <c r="F11" i="44"/>
  <c r="H11" i="44" s="1"/>
  <c r="C11" i="44"/>
  <c r="B11" i="44"/>
  <c r="D11" i="44" s="1"/>
  <c r="K10" i="44"/>
  <c r="J10" i="44"/>
  <c r="L10" i="44" s="1"/>
  <c r="G10" i="44"/>
  <c r="F10" i="44"/>
  <c r="H10" i="44" s="1"/>
  <c r="C10" i="44"/>
  <c r="B10" i="44"/>
  <c r="D10" i="44" s="1"/>
  <c r="K9" i="44"/>
  <c r="J9" i="44"/>
  <c r="L9" i="44" s="1"/>
  <c r="H9" i="44"/>
  <c r="G9" i="44"/>
  <c r="F9" i="44"/>
  <c r="D9" i="44"/>
  <c r="C9" i="44"/>
  <c r="B9" i="44"/>
  <c r="K8" i="44"/>
  <c r="J8" i="44"/>
  <c r="G8" i="44"/>
  <c r="F8" i="44"/>
  <c r="H8" i="44" s="1"/>
  <c r="C8" i="44"/>
  <c r="D8" i="44" s="1"/>
  <c r="B8" i="44"/>
  <c r="K7" i="44"/>
  <c r="L7" i="44" s="1"/>
  <c r="J7" i="44"/>
  <c r="G7" i="44"/>
  <c r="F7" i="44"/>
  <c r="H7" i="44" s="1"/>
  <c r="C7" i="44"/>
  <c r="B7" i="44"/>
  <c r="D7" i="44" s="1"/>
  <c r="K6" i="44"/>
  <c r="J6" i="44"/>
  <c r="L6" i="44" s="1"/>
  <c r="G6" i="44"/>
  <c r="F6" i="44"/>
  <c r="H6" i="44" s="1"/>
  <c r="C6" i="44"/>
  <c r="B6" i="44"/>
  <c r="L5" i="44"/>
  <c r="K5" i="44"/>
  <c r="J5" i="44"/>
  <c r="G5" i="44"/>
  <c r="F5" i="44"/>
  <c r="H5" i="44" s="1"/>
  <c r="D5" i="44"/>
  <c r="C5" i="44"/>
  <c r="B5" i="44"/>
  <c r="K4" i="44"/>
  <c r="J4" i="44"/>
  <c r="G4" i="44"/>
  <c r="F4" i="44"/>
  <c r="H4" i="44" s="1"/>
  <c r="C4" i="44"/>
  <c r="B4" i="44"/>
  <c r="D4" i="44" s="1"/>
  <c r="K3" i="44"/>
  <c r="J3" i="44"/>
  <c r="G3" i="44"/>
  <c r="G53" i="44" s="1"/>
  <c r="F3" i="44"/>
  <c r="F53" i="44" s="1"/>
  <c r="H53" i="44" s="1"/>
  <c r="C3" i="44"/>
  <c r="C18" i="44" s="1"/>
  <c r="B3" i="44"/>
  <c r="D3" i="44" s="1"/>
  <c r="I1" i="44"/>
  <c r="H52" i="43"/>
  <c r="G52" i="43"/>
  <c r="F52" i="43"/>
  <c r="H51" i="43"/>
  <c r="G51" i="43"/>
  <c r="F51" i="43"/>
  <c r="G50" i="43"/>
  <c r="F50" i="43"/>
  <c r="H50" i="43" s="1"/>
  <c r="J49" i="43"/>
  <c r="G49" i="43"/>
  <c r="F49" i="43"/>
  <c r="H49" i="43" s="1"/>
  <c r="G48" i="43"/>
  <c r="F48" i="43"/>
  <c r="H48" i="43" s="1"/>
  <c r="G47" i="43"/>
  <c r="F47" i="43"/>
  <c r="H47" i="43" s="1"/>
  <c r="K46" i="43"/>
  <c r="J46" i="43"/>
  <c r="L46" i="43" s="1"/>
  <c r="G46" i="43"/>
  <c r="F46" i="43"/>
  <c r="H46" i="43" s="1"/>
  <c r="K45" i="43"/>
  <c r="J45" i="43"/>
  <c r="L45" i="43" s="1"/>
  <c r="G45" i="43"/>
  <c r="F45" i="43"/>
  <c r="H45" i="43" s="1"/>
  <c r="K44" i="43"/>
  <c r="J44" i="43"/>
  <c r="L44" i="43" s="1"/>
  <c r="G44" i="43"/>
  <c r="F44" i="43"/>
  <c r="H44" i="43" s="1"/>
  <c r="K43" i="43"/>
  <c r="J43" i="43"/>
  <c r="L43" i="43" s="1"/>
  <c r="G43" i="43"/>
  <c r="F43" i="43"/>
  <c r="H43" i="43" s="1"/>
  <c r="K42" i="43"/>
  <c r="J42" i="43"/>
  <c r="L42" i="43" s="1"/>
  <c r="G42" i="43"/>
  <c r="F42" i="43"/>
  <c r="H42" i="43" s="1"/>
  <c r="K41" i="43"/>
  <c r="J41" i="43"/>
  <c r="L41" i="43" s="1"/>
  <c r="G41" i="43"/>
  <c r="F41" i="43"/>
  <c r="H41" i="43" s="1"/>
  <c r="K40" i="43"/>
  <c r="J40" i="43"/>
  <c r="L40" i="43" s="1"/>
  <c r="G40" i="43"/>
  <c r="F40" i="43"/>
  <c r="H40" i="43" s="1"/>
  <c r="K39" i="43"/>
  <c r="J39" i="43"/>
  <c r="L39" i="43" s="1"/>
  <c r="G39" i="43"/>
  <c r="F39" i="43"/>
  <c r="H39" i="43" s="1"/>
  <c r="K38" i="43"/>
  <c r="J38" i="43"/>
  <c r="L38" i="43" s="1"/>
  <c r="G38" i="43"/>
  <c r="F38" i="43"/>
  <c r="H38" i="43" s="1"/>
  <c r="K37" i="43"/>
  <c r="J37" i="43"/>
  <c r="L37" i="43" s="1"/>
  <c r="G37" i="43"/>
  <c r="F37" i="43"/>
  <c r="H37" i="43" s="1"/>
  <c r="K36" i="43"/>
  <c r="J36" i="43"/>
  <c r="L36" i="43" s="1"/>
  <c r="G36" i="43"/>
  <c r="F36" i="43"/>
  <c r="H36" i="43" s="1"/>
  <c r="K35" i="43"/>
  <c r="J35" i="43"/>
  <c r="L35" i="43" s="1"/>
  <c r="G35" i="43"/>
  <c r="F35" i="43"/>
  <c r="H35" i="43" s="1"/>
  <c r="K34" i="43"/>
  <c r="J34" i="43"/>
  <c r="L34" i="43" s="1"/>
  <c r="G34" i="43"/>
  <c r="F34" i="43"/>
  <c r="H34" i="43" s="1"/>
  <c r="K33" i="43"/>
  <c r="J33" i="43"/>
  <c r="L33" i="43" s="1"/>
  <c r="G33" i="43"/>
  <c r="F33" i="43"/>
  <c r="H33" i="43" s="1"/>
  <c r="K32" i="43"/>
  <c r="J32" i="43"/>
  <c r="L32" i="43" s="1"/>
  <c r="G32" i="43"/>
  <c r="F32" i="43"/>
  <c r="H32" i="43" s="1"/>
  <c r="K31" i="43"/>
  <c r="J31" i="43"/>
  <c r="L31" i="43" s="1"/>
  <c r="G31" i="43"/>
  <c r="F31" i="43"/>
  <c r="H31" i="43" s="1"/>
  <c r="K30" i="43"/>
  <c r="J30" i="43"/>
  <c r="L30" i="43" s="1"/>
  <c r="G30" i="43"/>
  <c r="F30" i="43"/>
  <c r="H30" i="43" s="1"/>
  <c r="K29" i="43"/>
  <c r="J29" i="43"/>
  <c r="L29" i="43" s="1"/>
  <c r="G29" i="43"/>
  <c r="F29" i="43"/>
  <c r="H29" i="43" s="1"/>
  <c r="K28" i="43"/>
  <c r="J28" i="43"/>
  <c r="L28" i="43" s="1"/>
  <c r="G28" i="43"/>
  <c r="F28" i="43"/>
  <c r="H28" i="43" s="1"/>
  <c r="K27" i="43"/>
  <c r="J27" i="43"/>
  <c r="L27" i="43" s="1"/>
  <c r="G27" i="43"/>
  <c r="F27" i="43"/>
  <c r="H27" i="43" s="1"/>
  <c r="K26" i="43"/>
  <c r="J26" i="43"/>
  <c r="L26" i="43" s="1"/>
  <c r="G26" i="43"/>
  <c r="F26" i="43"/>
  <c r="H26" i="43" s="1"/>
  <c r="K25" i="43"/>
  <c r="J25" i="43"/>
  <c r="L25" i="43" s="1"/>
  <c r="G25" i="43"/>
  <c r="F25" i="43"/>
  <c r="H25" i="43" s="1"/>
  <c r="K24" i="43"/>
  <c r="J24" i="43"/>
  <c r="L24" i="43" s="1"/>
  <c r="G24" i="43"/>
  <c r="F24" i="43"/>
  <c r="H24" i="43" s="1"/>
  <c r="K23" i="43"/>
  <c r="J23" i="43"/>
  <c r="L23" i="43" s="1"/>
  <c r="G23" i="43"/>
  <c r="F23" i="43"/>
  <c r="H23" i="43" s="1"/>
  <c r="K22" i="43"/>
  <c r="J22" i="43"/>
  <c r="L22" i="43" s="1"/>
  <c r="G22" i="43"/>
  <c r="F22" i="43"/>
  <c r="H22" i="43" s="1"/>
  <c r="K21" i="43"/>
  <c r="J21" i="43"/>
  <c r="L21" i="43" s="1"/>
  <c r="G21" i="43"/>
  <c r="F21" i="43"/>
  <c r="H21" i="43" s="1"/>
  <c r="K20" i="43"/>
  <c r="J20" i="43"/>
  <c r="L20" i="43" s="1"/>
  <c r="G20" i="43"/>
  <c r="F20" i="43"/>
  <c r="H20" i="43" s="1"/>
  <c r="K19" i="43"/>
  <c r="J19" i="43"/>
  <c r="L19" i="43" s="1"/>
  <c r="G19" i="43"/>
  <c r="F19" i="43"/>
  <c r="H19" i="43" s="1"/>
  <c r="K18" i="43"/>
  <c r="J18" i="43"/>
  <c r="L18" i="43" s="1"/>
  <c r="G18" i="43"/>
  <c r="F18" i="43"/>
  <c r="H18" i="43" s="1"/>
  <c r="K17" i="43"/>
  <c r="J17" i="43"/>
  <c r="L17" i="43" s="1"/>
  <c r="G17" i="43"/>
  <c r="F17" i="43"/>
  <c r="H17" i="43" s="1"/>
  <c r="C17" i="43"/>
  <c r="B17" i="43"/>
  <c r="D17" i="43" s="1"/>
  <c r="K16" i="43"/>
  <c r="J16" i="43"/>
  <c r="L16" i="43" s="1"/>
  <c r="G16" i="43"/>
  <c r="F16" i="43"/>
  <c r="H16" i="43" s="1"/>
  <c r="C16" i="43"/>
  <c r="B16" i="43"/>
  <c r="D16" i="43" s="1"/>
  <c r="K15" i="43"/>
  <c r="J15" i="43"/>
  <c r="L15" i="43" s="1"/>
  <c r="G15" i="43"/>
  <c r="F15" i="43"/>
  <c r="H15" i="43" s="1"/>
  <c r="C15" i="43"/>
  <c r="B15" i="43"/>
  <c r="D15" i="43" s="1"/>
  <c r="K14" i="43"/>
  <c r="J14" i="43"/>
  <c r="L14" i="43" s="1"/>
  <c r="G14" i="43"/>
  <c r="F14" i="43"/>
  <c r="H14" i="43" s="1"/>
  <c r="C14" i="43"/>
  <c r="B14" i="43"/>
  <c r="D14" i="43" s="1"/>
  <c r="K13" i="43"/>
  <c r="J13" i="43"/>
  <c r="L13" i="43" s="1"/>
  <c r="G13" i="43"/>
  <c r="F13" i="43"/>
  <c r="H13" i="43" s="1"/>
  <c r="C13" i="43"/>
  <c r="B13" i="43"/>
  <c r="D13" i="43" s="1"/>
  <c r="K12" i="43"/>
  <c r="J12" i="43"/>
  <c r="L12" i="43" s="1"/>
  <c r="G12" i="43"/>
  <c r="F12" i="43"/>
  <c r="H12" i="43" s="1"/>
  <c r="C12" i="43"/>
  <c r="B12" i="43"/>
  <c r="D12" i="43" s="1"/>
  <c r="K11" i="43"/>
  <c r="J11" i="43"/>
  <c r="L11" i="43" s="1"/>
  <c r="G11" i="43"/>
  <c r="F11" i="43"/>
  <c r="H11" i="43" s="1"/>
  <c r="C11" i="43"/>
  <c r="B11" i="43"/>
  <c r="D11" i="43" s="1"/>
  <c r="K10" i="43"/>
  <c r="J10" i="43"/>
  <c r="L10" i="43" s="1"/>
  <c r="G10" i="43"/>
  <c r="F10" i="43"/>
  <c r="H10" i="43" s="1"/>
  <c r="C10" i="43"/>
  <c r="B10" i="43"/>
  <c r="D10" i="43" s="1"/>
  <c r="K9" i="43"/>
  <c r="J9" i="43"/>
  <c r="L9" i="43" s="1"/>
  <c r="G9" i="43"/>
  <c r="F9" i="43"/>
  <c r="H9" i="43" s="1"/>
  <c r="C9" i="43"/>
  <c r="B9" i="43"/>
  <c r="D9" i="43" s="1"/>
  <c r="K8" i="43"/>
  <c r="J8" i="43"/>
  <c r="L8" i="43" s="1"/>
  <c r="G8" i="43"/>
  <c r="F8" i="43"/>
  <c r="H8" i="43" s="1"/>
  <c r="C8" i="43"/>
  <c r="B8" i="43"/>
  <c r="D8" i="43" s="1"/>
  <c r="K7" i="43"/>
  <c r="J7" i="43"/>
  <c r="L7" i="43" s="1"/>
  <c r="G7" i="43"/>
  <c r="F7" i="43"/>
  <c r="H7" i="43" s="1"/>
  <c r="C7" i="43"/>
  <c r="B7" i="43"/>
  <c r="D7" i="43" s="1"/>
  <c r="K6" i="43"/>
  <c r="J6" i="43"/>
  <c r="L6" i="43" s="1"/>
  <c r="G6" i="43"/>
  <c r="F6" i="43"/>
  <c r="H6" i="43" s="1"/>
  <c r="C6" i="43"/>
  <c r="B6" i="43"/>
  <c r="D6" i="43" s="1"/>
  <c r="K5" i="43"/>
  <c r="J5" i="43"/>
  <c r="L5" i="43" s="1"/>
  <c r="G5" i="43"/>
  <c r="F5" i="43"/>
  <c r="H5" i="43" s="1"/>
  <c r="C5" i="43"/>
  <c r="B5" i="43"/>
  <c r="D5" i="43" s="1"/>
  <c r="K4" i="43"/>
  <c r="J4" i="43"/>
  <c r="L4" i="43" s="1"/>
  <c r="G4" i="43"/>
  <c r="G53" i="43" s="1"/>
  <c r="F4" i="43"/>
  <c r="H4" i="43" s="1"/>
  <c r="C4" i="43"/>
  <c r="B4" i="43"/>
  <c r="D4" i="43" s="1"/>
  <c r="K3" i="43"/>
  <c r="K47" i="43" s="1"/>
  <c r="J3" i="43"/>
  <c r="L3" i="43" s="1"/>
  <c r="G3" i="43"/>
  <c r="F3" i="43"/>
  <c r="H3" i="43" s="1"/>
  <c r="C3" i="43"/>
  <c r="C18" i="43" s="1"/>
  <c r="B3" i="43"/>
  <c r="I1" i="43"/>
  <c r="G52" i="42"/>
  <c r="H52" i="42" s="1"/>
  <c r="F52" i="42"/>
  <c r="G51" i="42"/>
  <c r="H51" i="42" s="1"/>
  <c r="F51" i="42"/>
  <c r="G50" i="42"/>
  <c r="H50" i="42" s="1"/>
  <c r="F50" i="42"/>
  <c r="J49" i="42"/>
  <c r="H49" i="42"/>
  <c r="G49" i="42"/>
  <c r="F49" i="42"/>
  <c r="G48" i="42"/>
  <c r="F48" i="42"/>
  <c r="H48" i="42" s="1"/>
  <c r="H47" i="42"/>
  <c r="G47" i="42"/>
  <c r="F47" i="42"/>
  <c r="L46" i="42"/>
  <c r="K46" i="42"/>
  <c r="J46" i="42"/>
  <c r="G46" i="42"/>
  <c r="F46" i="42"/>
  <c r="H46" i="42" s="1"/>
  <c r="L45" i="42"/>
  <c r="K45" i="42"/>
  <c r="J45" i="42"/>
  <c r="H45" i="42"/>
  <c r="G45" i="42"/>
  <c r="F45" i="42"/>
  <c r="L44" i="42"/>
  <c r="K44" i="42"/>
  <c r="J44" i="42"/>
  <c r="G44" i="42"/>
  <c r="F44" i="42"/>
  <c r="H44" i="42" s="1"/>
  <c r="L43" i="42"/>
  <c r="K43" i="42"/>
  <c r="J43" i="42"/>
  <c r="H43" i="42"/>
  <c r="G43" i="42"/>
  <c r="F43" i="42"/>
  <c r="L42" i="42"/>
  <c r="K42" i="42"/>
  <c r="J42" i="42"/>
  <c r="G42" i="42"/>
  <c r="F42" i="42"/>
  <c r="H42" i="42" s="1"/>
  <c r="L41" i="42"/>
  <c r="K41" i="42"/>
  <c r="J41" i="42"/>
  <c r="H41" i="42"/>
  <c r="G41" i="42"/>
  <c r="F41" i="42"/>
  <c r="L40" i="42"/>
  <c r="K40" i="42"/>
  <c r="J40" i="42"/>
  <c r="G40" i="42"/>
  <c r="F40" i="42"/>
  <c r="H40" i="42" s="1"/>
  <c r="L39" i="42"/>
  <c r="K39" i="42"/>
  <c r="J39" i="42"/>
  <c r="H39" i="42"/>
  <c r="G39" i="42"/>
  <c r="F39" i="42"/>
  <c r="L38" i="42"/>
  <c r="K38" i="42"/>
  <c r="J38" i="42"/>
  <c r="G38" i="42"/>
  <c r="F38" i="42"/>
  <c r="H38" i="42" s="1"/>
  <c r="L37" i="42"/>
  <c r="K37" i="42"/>
  <c r="J37" i="42"/>
  <c r="H37" i="42"/>
  <c r="G37" i="42"/>
  <c r="F37" i="42"/>
  <c r="L36" i="42"/>
  <c r="K36" i="42"/>
  <c r="J36" i="42"/>
  <c r="G36" i="42"/>
  <c r="F36" i="42"/>
  <c r="H36" i="42" s="1"/>
  <c r="L35" i="42"/>
  <c r="K35" i="42"/>
  <c r="J35" i="42"/>
  <c r="H35" i="42"/>
  <c r="G35" i="42"/>
  <c r="F35" i="42"/>
  <c r="L34" i="42"/>
  <c r="K34" i="42"/>
  <c r="J34" i="42"/>
  <c r="G34" i="42"/>
  <c r="F34" i="42"/>
  <c r="H34" i="42" s="1"/>
  <c r="L33" i="42"/>
  <c r="K33" i="42"/>
  <c r="J33" i="42"/>
  <c r="H33" i="42"/>
  <c r="G33" i="42"/>
  <c r="F33" i="42"/>
  <c r="L32" i="42"/>
  <c r="K32" i="42"/>
  <c r="J32" i="42"/>
  <c r="G32" i="42"/>
  <c r="F32" i="42"/>
  <c r="H32" i="42" s="1"/>
  <c r="L31" i="42"/>
  <c r="K31" i="42"/>
  <c r="J31" i="42"/>
  <c r="H31" i="42"/>
  <c r="G31" i="42"/>
  <c r="F31" i="42"/>
  <c r="L30" i="42"/>
  <c r="K30" i="42"/>
  <c r="J30" i="42"/>
  <c r="G30" i="42"/>
  <c r="F30" i="42"/>
  <c r="H30" i="42" s="1"/>
  <c r="L29" i="42"/>
  <c r="K29" i="42"/>
  <c r="J29" i="42"/>
  <c r="H29" i="42"/>
  <c r="G29" i="42"/>
  <c r="F29" i="42"/>
  <c r="L28" i="42"/>
  <c r="K28" i="42"/>
  <c r="J28" i="42"/>
  <c r="G28" i="42"/>
  <c r="F28" i="42"/>
  <c r="H28" i="42" s="1"/>
  <c r="L27" i="42"/>
  <c r="K27" i="42"/>
  <c r="J27" i="42"/>
  <c r="H27" i="42"/>
  <c r="G27" i="42"/>
  <c r="F27" i="42"/>
  <c r="L26" i="42"/>
  <c r="K26" i="42"/>
  <c r="J26" i="42"/>
  <c r="G26" i="42"/>
  <c r="F26" i="42"/>
  <c r="H26" i="42" s="1"/>
  <c r="L25" i="42"/>
  <c r="K25" i="42"/>
  <c r="J25" i="42"/>
  <c r="H25" i="42"/>
  <c r="G25" i="42"/>
  <c r="F25" i="42"/>
  <c r="L24" i="42"/>
  <c r="K24" i="42"/>
  <c r="J24" i="42"/>
  <c r="G24" i="42"/>
  <c r="F24" i="42"/>
  <c r="H24" i="42" s="1"/>
  <c r="L23" i="42"/>
  <c r="K23" i="42"/>
  <c r="J23" i="42"/>
  <c r="H23" i="42"/>
  <c r="G23" i="42"/>
  <c r="F23" i="42"/>
  <c r="L22" i="42"/>
  <c r="K22" i="42"/>
  <c r="J22" i="42"/>
  <c r="G22" i="42"/>
  <c r="F22" i="42"/>
  <c r="H22" i="42" s="1"/>
  <c r="L21" i="42"/>
  <c r="K21" i="42"/>
  <c r="J21" i="42"/>
  <c r="H21" i="42"/>
  <c r="G21" i="42"/>
  <c r="F21" i="42"/>
  <c r="L20" i="42"/>
  <c r="K20" i="42"/>
  <c r="J20" i="42"/>
  <c r="G20" i="42"/>
  <c r="F20" i="42"/>
  <c r="H20" i="42" s="1"/>
  <c r="L19" i="42"/>
  <c r="K19" i="42"/>
  <c r="J19" i="42"/>
  <c r="H19" i="42"/>
  <c r="G19" i="42"/>
  <c r="F19" i="42"/>
  <c r="L18" i="42"/>
  <c r="K18" i="42"/>
  <c r="J18" i="42"/>
  <c r="G18" i="42"/>
  <c r="F18" i="42"/>
  <c r="H18" i="42" s="1"/>
  <c r="L17" i="42"/>
  <c r="K17" i="42"/>
  <c r="J17" i="42"/>
  <c r="H17" i="42"/>
  <c r="G17" i="42"/>
  <c r="F17" i="42"/>
  <c r="C17" i="42"/>
  <c r="B17" i="42"/>
  <c r="D17" i="42" s="1"/>
  <c r="K16" i="42"/>
  <c r="J16" i="42"/>
  <c r="L16" i="42" s="1"/>
  <c r="H16" i="42"/>
  <c r="G16" i="42"/>
  <c r="F16" i="42"/>
  <c r="D16" i="42"/>
  <c r="C16" i="42"/>
  <c r="B16" i="42"/>
  <c r="K15" i="42"/>
  <c r="J15" i="42"/>
  <c r="L15" i="42" s="1"/>
  <c r="G15" i="42"/>
  <c r="F15" i="42"/>
  <c r="H15" i="42" s="1"/>
  <c r="D15" i="42"/>
  <c r="C15" i="42"/>
  <c r="B15" i="42"/>
  <c r="L14" i="42"/>
  <c r="K14" i="42"/>
  <c r="J14" i="42"/>
  <c r="G14" i="42"/>
  <c r="F14" i="42"/>
  <c r="H14" i="42" s="1"/>
  <c r="D14" i="42"/>
  <c r="C14" i="42"/>
  <c r="B14" i="42"/>
  <c r="L13" i="42"/>
  <c r="K13" i="42"/>
  <c r="J13" i="42"/>
  <c r="H13" i="42"/>
  <c r="G13" i="42"/>
  <c r="F13" i="42"/>
  <c r="C13" i="42"/>
  <c r="B13" i="42"/>
  <c r="D13" i="42" s="1"/>
  <c r="K12" i="42"/>
  <c r="J12" i="42"/>
  <c r="L12" i="42" s="1"/>
  <c r="H12" i="42"/>
  <c r="G12" i="42"/>
  <c r="F12" i="42"/>
  <c r="D12" i="42"/>
  <c r="C12" i="42"/>
  <c r="B12" i="42"/>
  <c r="K11" i="42"/>
  <c r="J11" i="42"/>
  <c r="G11" i="42"/>
  <c r="F11" i="42"/>
  <c r="H11" i="42" s="1"/>
  <c r="D11" i="42"/>
  <c r="C11" i="42"/>
  <c r="B11" i="42"/>
  <c r="L10" i="42"/>
  <c r="K10" i="42"/>
  <c r="J10" i="42"/>
  <c r="G10" i="42"/>
  <c r="F10" i="42"/>
  <c r="H10" i="42" s="1"/>
  <c r="C10" i="42"/>
  <c r="B10" i="42"/>
  <c r="D10" i="42" s="1"/>
  <c r="L9" i="42"/>
  <c r="K9" i="42"/>
  <c r="J9" i="42"/>
  <c r="H9" i="42"/>
  <c r="G9" i="42"/>
  <c r="F9" i="42"/>
  <c r="C9" i="42"/>
  <c r="B9" i="42"/>
  <c r="L8" i="42"/>
  <c r="K8" i="42"/>
  <c r="J8" i="42"/>
  <c r="H8" i="42"/>
  <c r="G8" i="42"/>
  <c r="F8" i="42"/>
  <c r="D8" i="42"/>
  <c r="C8" i="42"/>
  <c r="B8" i="42"/>
  <c r="K7" i="42"/>
  <c r="J7" i="42"/>
  <c r="L7" i="42" s="1"/>
  <c r="H7" i="42"/>
  <c r="G7" i="42"/>
  <c r="F7" i="42"/>
  <c r="D7" i="42"/>
  <c r="C7" i="42"/>
  <c r="B7" i="42"/>
  <c r="L6" i="42"/>
  <c r="K6" i="42"/>
  <c r="J6" i="42"/>
  <c r="G6" i="42"/>
  <c r="G53" i="42" s="1"/>
  <c r="F6" i="42"/>
  <c r="C6" i="42"/>
  <c r="B6" i="42"/>
  <c r="D6" i="42" s="1"/>
  <c r="L5" i="42"/>
  <c r="K5" i="42"/>
  <c r="J5" i="42"/>
  <c r="H5" i="42"/>
  <c r="G5" i="42"/>
  <c r="F5" i="42"/>
  <c r="C5" i="42"/>
  <c r="B5" i="42"/>
  <c r="D5" i="42" s="1"/>
  <c r="K4" i="42"/>
  <c r="J4" i="42"/>
  <c r="L4" i="42" s="1"/>
  <c r="H4" i="42"/>
  <c r="G4" i="42"/>
  <c r="F4" i="42"/>
  <c r="D4" i="42"/>
  <c r="C4" i="42"/>
  <c r="B4" i="42"/>
  <c r="K3" i="42"/>
  <c r="K47" i="42" s="1"/>
  <c r="J3" i="42"/>
  <c r="H3" i="42"/>
  <c r="G3" i="42"/>
  <c r="F3" i="42"/>
  <c r="D3" i="42"/>
  <c r="C3" i="42"/>
  <c r="C18" i="42" s="1"/>
  <c r="B3" i="42"/>
  <c r="B18" i="42" s="1"/>
  <c r="I1" i="42"/>
  <c r="G52" i="41"/>
  <c r="F52" i="41"/>
  <c r="H52" i="41" s="1"/>
  <c r="G51" i="41"/>
  <c r="F51" i="41"/>
  <c r="G50" i="41"/>
  <c r="F50" i="41"/>
  <c r="H50" i="41" s="1"/>
  <c r="J49" i="41"/>
  <c r="G49" i="41"/>
  <c r="H49" i="41" s="1"/>
  <c r="F49" i="41"/>
  <c r="H48" i="41"/>
  <c r="G48" i="41"/>
  <c r="F48" i="41"/>
  <c r="G47" i="41"/>
  <c r="F47" i="41"/>
  <c r="H47" i="41" s="1"/>
  <c r="L46" i="41"/>
  <c r="K46" i="41"/>
  <c r="J46" i="41"/>
  <c r="G46" i="41"/>
  <c r="H46" i="41" s="1"/>
  <c r="F46" i="41"/>
  <c r="L45" i="41"/>
  <c r="K45" i="41"/>
  <c r="J45" i="41"/>
  <c r="G45" i="41"/>
  <c r="F45" i="41"/>
  <c r="H45" i="41" s="1"/>
  <c r="K44" i="41"/>
  <c r="L44" i="41" s="1"/>
  <c r="J44" i="41"/>
  <c r="H44" i="41"/>
  <c r="G44" i="41"/>
  <c r="F44" i="41"/>
  <c r="L43" i="41"/>
  <c r="K43" i="41"/>
  <c r="J43" i="41"/>
  <c r="G43" i="41"/>
  <c r="F43" i="41"/>
  <c r="H43" i="41" s="1"/>
  <c r="L42" i="41"/>
  <c r="K42" i="41"/>
  <c r="J42" i="41"/>
  <c r="G42" i="41"/>
  <c r="H42" i="41" s="1"/>
  <c r="F42" i="41"/>
  <c r="L41" i="41"/>
  <c r="K41" i="41"/>
  <c r="J41" i="41"/>
  <c r="G41" i="41"/>
  <c r="F41" i="41"/>
  <c r="H41" i="41" s="1"/>
  <c r="K40" i="41"/>
  <c r="L40" i="41" s="1"/>
  <c r="J40" i="41"/>
  <c r="H40" i="41"/>
  <c r="G40" i="41"/>
  <c r="F40" i="41"/>
  <c r="L39" i="41"/>
  <c r="K39" i="41"/>
  <c r="J39" i="41"/>
  <c r="G39" i="41"/>
  <c r="F39" i="41"/>
  <c r="H39" i="41" s="1"/>
  <c r="L38" i="41"/>
  <c r="K38" i="41"/>
  <c r="J38" i="41"/>
  <c r="G38" i="41"/>
  <c r="H38" i="41" s="1"/>
  <c r="F38" i="41"/>
  <c r="L37" i="41"/>
  <c r="K37" i="41"/>
  <c r="J37" i="41"/>
  <c r="G37" i="41"/>
  <c r="F37" i="41"/>
  <c r="H37" i="41" s="1"/>
  <c r="K36" i="41"/>
  <c r="L36" i="41" s="1"/>
  <c r="J36" i="41"/>
  <c r="H36" i="41"/>
  <c r="G36" i="41"/>
  <c r="F36" i="41"/>
  <c r="L35" i="41"/>
  <c r="K35" i="41"/>
  <c r="J35" i="41"/>
  <c r="G35" i="41"/>
  <c r="F35" i="41"/>
  <c r="H35" i="41" s="1"/>
  <c r="L34" i="41"/>
  <c r="K34" i="41"/>
  <c r="J34" i="41"/>
  <c r="G34" i="41"/>
  <c r="H34" i="41" s="1"/>
  <c r="F34" i="41"/>
  <c r="L33" i="41"/>
  <c r="K33" i="41"/>
  <c r="J33" i="41"/>
  <c r="G33" i="41"/>
  <c r="F33" i="41"/>
  <c r="H33" i="41" s="1"/>
  <c r="K32" i="41"/>
  <c r="L32" i="41" s="1"/>
  <c r="J32" i="41"/>
  <c r="H32" i="41"/>
  <c r="G32" i="41"/>
  <c r="F32" i="41"/>
  <c r="L31" i="41"/>
  <c r="K31" i="41"/>
  <c r="J31" i="41"/>
  <c r="G31" i="41"/>
  <c r="F31" i="41"/>
  <c r="H31" i="41" s="1"/>
  <c r="L30" i="41"/>
  <c r="K30" i="41"/>
  <c r="J30" i="41"/>
  <c r="G30" i="41"/>
  <c r="H30" i="41" s="1"/>
  <c r="F30" i="41"/>
  <c r="L29" i="41"/>
  <c r="K29" i="41"/>
  <c r="J29" i="41"/>
  <c r="G29" i="41"/>
  <c r="F29" i="41"/>
  <c r="H29" i="41" s="1"/>
  <c r="K28" i="41"/>
  <c r="L28" i="41" s="1"/>
  <c r="J28" i="41"/>
  <c r="H28" i="41"/>
  <c r="G28" i="41"/>
  <c r="F28" i="41"/>
  <c r="K27" i="41"/>
  <c r="L27" i="41" s="1"/>
  <c r="J27" i="41"/>
  <c r="G27" i="41"/>
  <c r="F27" i="41"/>
  <c r="H27" i="41" s="1"/>
  <c r="L26" i="41"/>
  <c r="K26" i="41"/>
  <c r="J26" i="41"/>
  <c r="G26" i="41"/>
  <c r="H26" i="41" s="1"/>
  <c r="F26" i="41"/>
  <c r="L25" i="41"/>
  <c r="K25" i="41"/>
  <c r="J25" i="41"/>
  <c r="G25" i="41"/>
  <c r="F25" i="41"/>
  <c r="H25" i="41" s="1"/>
  <c r="K24" i="41"/>
  <c r="L24" i="41" s="1"/>
  <c r="J24" i="41"/>
  <c r="H24" i="41"/>
  <c r="G24" i="41"/>
  <c r="F24" i="41"/>
  <c r="K23" i="41"/>
  <c r="L23" i="41" s="1"/>
  <c r="J23" i="41"/>
  <c r="G23" i="41"/>
  <c r="F23" i="41"/>
  <c r="H23" i="41" s="1"/>
  <c r="L22" i="41"/>
  <c r="K22" i="41"/>
  <c r="J22" i="41"/>
  <c r="G22" i="41"/>
  <c r="H22" i="41" s="1"/>
  <c r="F22" i="41"/>
  <c r="L21" i="41"/>
  <c r="K21" i="41"/>
  <c r="J21" i="41"/>
  <c r="G21" i="41"/>
  <c r="F21" i="41"/>
  <c r="H21" i="41" s="1"/>
  <c r="K20" i="41"/>
  <c r="L20" i="41" s="1"/>
  <c r="J20" i="41"/>
  <c r="H20" i="41"/>
  <c r="G20" i="41"/>
  <c r="F20" i="41"/>
  <c r="K19" i="41"/>
  <c r="L19" i="41" s="1"/>
  <c r="J19" i="41"/>
  <c r="G19" i="41"/>
  <c r="F19" i="41"/>
  <c r="H19" i="41" s="1"/>
  <c r="L18" i="41"/>
  <c r="K18" i="41"/>
  <c r="J18" i="41"/>
  <c r="G18" i="41"/>
  <c r="H18" i="41" s="1"/>
  <c r="F18" i="41"/>
  <c r="K17" i="41"/>
  <c r="J17" i="41"/>
  <c r="L17" i="41" s="1"/>
  <c r="H17" i="41"/>
  <c r="G17" i="41"/>
  <c r="F17" i="41"/>
  <c r="C17" i="41"/>
  <c r="D17" i="41" s="1"/>
  <c r="B17" i="41"/>
  <c r="L16" i="41"/>
  <c r="K16" i="41"/>
  <c r="J16" i="41"/>
  <c r="G16" i="41"/>
  <c r="F16" i="41"/>
  <c r="H16" i="41" s="1"/>
  <c r="C16" i="41"/>
  <c r="D16" i="41" s="1"/>
  <c r="B16" i="41"/>
  <c r="L15" i="41"/>
  <c r="K15" i="41"/>
  <c r="J15" i="41"/>
  <c r="G15" i="41"/>
  <c r="H15" i="41" s="1"/>
  <c r="F15" i="41"/>
  <c r="C15" i="41"/>
  <c r="B15" i="41"/>
  <c r="D15" i="41" s="1"/>
  <c r="L14" i="41"/>
  <c r="K14" i="41"/>
  <c r="J14" i="41"/>
  <c r="G14" i="41"/>
  <c r="H14" i="41" s="1"/>
  <c r="F14" i="41"/>
  <c r="D14" i="41"/>
  <c r="C14" i="41"/>
  <c r="B14" i="41"/>
  <c r="K13" i="41"/>
  <c r="J13" i="41"/>
  <c r="L13" i="41" s="1"/>
  <c r="G13" i="41"/>
  <c r="H13" i="41" s="1"/>
  <c r="F13" i="41"/>
  <c r="D13" i="41"/>
  <c r="C13" i="41"/>
  <c r="B13" i="41"/>
  <c r="K12" i="41"/>
  <c r="L12" i="41" s="1"/>
  <c r="J12" i="41"/>
  <c r="G12" i="41"/>
  <c r="F12" i="41"/>
  <c r="H12" i="41" s="1"/>
  <c r="D12" i="41"/>
  <c r="C12" i="41"/>
  <c r="B12" i="41"/>
  <c r="K11" i="41"/>
  <c r="L11" i="41" s="1"/>
  <c r="J11" i="41"/>
  <c r="H11" i="41"/>
  <c r="G11" i="41"/>
  <c r="F11" i="41"/>
  <c r="C11" i="41"/>
  <c r="B11" i="41"/>
  <c r="D11" i="41" s="1"/>
  <c r="K10" i="41"/>
  <c r="L10" i="41" s="1"/>
  <c r="J10" i="41"/>
  <c r="H10" i="41"/>
  <c r="G10" i="41"/>
  <c r="F10" i="41"/>
  <c r="C10" i="41"/>
  <c r="D10" i="41" s="1"/>
  <c r="B10" i="41"/>
  <c r="K9" i="41"/>
  <c r="J9" i="41"/>
  <c r="L9" i="41" s="1"/>
  <c r="H9" i="41"/>
  <c r="G9" i="41"/>
  <c r="F9" i="41"/>
  <c r="C9" i="41"/>
  <c r="D9" i="41" s="1"/>
  <c r="B9" i="41"/>
  <c r="L8" i="41"/>
  <c r="K8" i="41"/>
  <c r="J8" i="41"/>
  <c r="G8" i="41"/>
  <c r="F8" i="41"/>
  <c r="H8" i="41" s="1"/>
  <c r="C8" i="41"/>
  <c r="D8" i="41" s="1"/>
  <c r="B8" i="41"/>
  <c r="L7" i="41"/>
  <c r="K7" i="41"/>
  <c r="J7" i="41"/>
  <c r="G7" i="41"/>
  <c r="H7" i="41" s="1"/>
  <c r="F7" i="41"/>
  <c r="C7" i="41"/>
  <c r="B7" i="41"/>
  <c r="D7" i="41" s="1"/>
  <c r="L6" i="41"/>
  <c r="K6" i="41"/>
  <c r="J6" i="41"/>
  <c r="G6" i="41"/>
  <c r="H6" i="41" s="1"/>
  <c r="F6" i="41"/>
  <c r="D6" i="41"/>
  <c r="C6" i="41"/>
  <c r="B6" i="41"/>
  <c r="K5" i="41"/>
  <c r="J5" i="41"/>
  <c r="L5" i="41" s="1"/>
  <c r="G5" i="41"/>
  <c r="H5" i="41" s="1"/>
  <c r="F5" i="41"/>
  <c r="D5" i="41"/>
  <c r="C5" i="41"/>
  <c r="B5" i="41"/>
  <c r="K4" i="41"/>
  <c r="L4" i="41" s="1"/>
  <c r="J4" i="41"/>
  <c r="G4" i="41"/>
  <c r="F4" i="41"/>
  <c r="H4" i="41" s="1"/>
  <c r="D4" i="41"/>
  <c r="C4" i="41"/>
  <c r="C18" i="41" s="1"/>
  <c r="B4" i="41"/>
  <c r="K3" i="41"/>
  <c r="J3" i="41"/>
  <c r="H3" i="41"/>
  <c r="G3" i="41"/>
  <c r="F3" i="41"/>
  <c r="F53" i="41" s="1"/>
  <c r="C3" i="41"/>
  <c r="B3" i="41"/>
  <c r="I1" i="41"/>
  <c r="G52" i="40"/>
  <c r="F52" i="40"/>
  <c r="H52" i="40" s="1"/>
  <c r="G51" i="40"/>
  <c r="F51" i="40"/>
  <c r="H50" i="40"/>
  <c r="G50" i="40"/>
  <c r="F50" i="40"/>
  <c r="J49" i="40"/>
  <c r="G49" i="40"/>
  <c r="F49" i="40"/>
  <c r="G48" i="40"/>
  <c r="F48" i="40"/>
  <c r="H48" i="40" s="1"/>
  <c r="G47" i="40"/>
  <c r="F47" i="40"/>
  <c r="H47" i="40" s="1"/>
  <c r="K46" i="40"/>
  <c r="J46" i="40"/>
  <c r="L46" i="40" s="1"/>
  <c r="G46" i="40"/>
  <c r="F46" i="40"/>
  <c r="H46" i="40" s="1"/>
  <c r="K45" i="40"/>
  <c r="J45" i="40"/>
  <c r="L45" i="40" s="1"/>
  <c r="G45" i="40"/>
  <c r="F45" i="40"/>
  <c r="K44" i="40"/>
  <c r="J44" i="40"/>
  <c r="G44" i="40"/>
  <c r="F44" i="40"/>
  <c r="H44" i="40" s="1"/>
  <c r="K43" i="40"/>
  <c r="J43" i="40"/>
  <c r="L43" i="40" s="1"/>
  <c r="G43" i="40"/>
  <c r="F43" i="40"/>
  <c r="H43" i="40" s="1"/>
  <c r="K42" i="40"/>
  <c r="J42" i="40"/>
  <c r="L42" i="40" s="1"/>
  <c r="G42" i="40"/>
  <c r="F42" i="40"/>
  <c r="H42" i="40" s="1"/>
  <c r="K41" i="40"/>
  <c r="J41" i="40"/>
  <c r="L41" i="40" s="1"/>
  <c r="G41" i="40"/>
  <c r="F41" i="40"/>
  <c r="K40" i="40"/>
  <c r="J40" i="40"/>
  <c r="G40" i="40"/>
  <c r="F40" i="40"/>
  <c r="H40" i="40" s="1"/>
  <c r="L39" i="40"/>
  <c r="K39" i="40"/>
  <c r="J39" i="40"/>
  <c r="G39" i="40"/>
  <c r="F39" i="40"/>
  <c r="H39" i="40" s="1"/>
  <c r="K38" i="40"/>
  <c r="J38" i="40"/>
  <c r="L38" i="40" s="1"/>
  <c r="G38" i="40"/>
  <c r="F38" i="40"/>
  <c r="H38" i="40" s="1"/>
  <c r="K37" i="40"/>
  <c r="J37" i="40"/>
  <c r="L37" i="40" s="1"/>
  <c r="G37" i="40"/>
  <c r="F37" i="40"/>
  <c r="K36" i="40"/>
  <c r="J36" i="40"/>
  <c r="G36" i="40"/>
  <c r="F36" i="40"/>
  <c r="H36" i="40" s="1"/>
  <c r="K35" i="40"/>
  <c r="J35" i="40"/>
  <c r="L35" i="40" s="1"/>
  <c r="G35" i="40"/>
  <c r="F35" i="40"/>
  <c r="H35" i="40" s="1"/>
  <c r="K34" i="40"/>
  <c r="J34" i="40"/>
  <c r="L34" i="40" s="1"/>
  <c r="G34" i="40"/>
  <c r="F34" i="40"/>
  <c r="H34" i="40" s="1"/>
  <c r="K33" i="40"/>
  <c r="J33" i="40"/>
  <c r="L33" i="40" s="1"/>
  <c r="G33" i="40"/>
  <c r="F33" i="40"/>
  <c r="K32" i="40"/>
  <c r="J32" i="40"/>
  <c r="G32" i="40"/>
  <c r="F32" i="40"/>
  <c r="H32" i="40" s="1"/>
  <c r="L31" i="40"/>
  <c r="K31" i="40"/>
  <c r="J31" i="40"/>
  <c r="G31" i="40"/>
  <c r="F31" i="40"/>
  <c r="H31" i="40" s="1"/>
  <c r="K30" i="40"/>
  <c r="J30" i="40"/>
  <c r="L30" i="40" s="1"/>
  <c r="G30" i="40"/>
  <c r="F30" i="40"/>
  <c r="H30" i="40" s="1"/>
  <c r="K29" i="40"/>
  <c r="J29" i="40"/>
  <c r="L29" i="40" s="1"/>
  <c r="G29" i="40"/>
  <c r="F29" i="40"/>
  <c r="K28" i="40"/>
  <c r="J28" i="40"/>
  <c r="G28" i="40"/>
  <c r="F28" i="40"/>
  <c r="H28" i="40" s="1"/>
  <c r="K27" i="40"/>
  <c r="J27" i="40"/>
  <c r="L27" i="40" s="1"/>
  <c r="G27" i="40"/>
  <c r="F27" i="40"/>
  <c r="H27" i="40" s="1"/>
  <c r="K26" i="40"/>
  <c r="J26" i="40"/>
  <c r="L26" i="40" s="1"/>
  <c r="G26" i="40"/>
  <c r="F26" i="40"/>
  <c r="H26" i="40" s="1"/>
  <c r="K25" i="40"/>
  <c r="J25" i="40"/>
  <c r="L25" i="40" s="1"/>
  <c r="G25" i="40"/>
  <c r="F25" i="40"/>
  <c r="K24" i="40"/>
  <c r="J24" i="40"/>
  <c r="G24" i="40"/>
  <c r="F24" i="40"/>
  <c r="H24" i="40" s="1"/>
  <c r="L23" i="40"/>
  <c r="K23" i="40"/>
  <c r="J23" i="40"/>
  <c r="G23" i="40"/>
  <c r="F23" i="40"/>
  <c r="H23" i="40" s="1"/>
  <c r="K22" i="40"/>
  <c r="J22" i="40"/>
  <c r="L22" i="40" s="1"/>
  <c r="G22" i="40"/>
  <c r="F22" i="40"/>
  <c r="H22" i="40" s="1"/>
  <c r="K21" i="40"/>
  <c r="J21" i="40"/>
  <c r="L21" i="40" s="1"/>
  <c r="G21" i="40"/>
  <c r="F21" i="40"/>
  <c r="K20" i="40"/>
  <c r="J20" i="40"/>
  <c r="G20" i="40"/>
  <c r="F20" i="40"/>
  <c r="H20" i="40" s="1"/>
  <c r="K19" i="40"/>
  <c r="J19" i="40"/>
  <c r="L19" i="40" s="1"/>
  <c r="G19" i="40"/>
  <c r="F19" i="40"/>
  <c r="H19" i="40" s="1"/>
  <c r="K18" i="40"/>
  <c r="J18" i="40"/>
  <c r="L18" i="40" s="1"/>
  <c r="G18" i="40"/>
  <c r="F18" i="40"/>
  <c r="H18" i="40" s="1"/>
  <c r="K17" i="40"/>
  <c r="J17" i="40"/>
  <c r="G17" i="40"/>
  <c r="F17" i="40"/>
  <c r="C17" i="40"/>
  <c r="B17" i="40"/>
  <c r="D17" i="40" s="1"/>
  <c r="L16" i="40"/>
  <c r="K16" i="40"/>
  <c r="J16" i="40"/>
  <c r="G16" i="40"/>
  <c r="F16" i="40"/>
  <c r="H16" i="40" s="1"/>
  <c r="C16" i="40"/>
  <c r="B16" i="40"/>
  <c r="D16" i="40" s="1"/>
  <c r="K15" i="40"/>
  <c r="J15" i="40"/>
  <c r="L15" i="40" s="1"/>
  <c r="G15" i="40"/>
  <c r="F15" i="40"/>
  <c r="H15" i="40" s="1"/>
  <c r="C15" i="40"/>
  <c r="B15" i="40"/>
  <c r="K14" i="40"/>
  <c r="J14" i="40"/>
  <c r="G14" i="40"/>
  <c r="F14" i="40"/>
  <c r="H14" i="40" s="1"/>
  <c r="C14" i="40"/>
  <c r="B14" i="40"/>
  <c r="D14" i="40" s="1"/>
  <c r="K13" i="40"/>
  <c r="J13" i="40"/>
  <c r="L13" i="40" s="1"/>
  <c r="G13" i="40"/>
  <c r="F13" i="40"/>
  <c r="H13" i="40" s="1"/>
  <c r="C13" i="40"/>
  <c r="B13" i="40"/>
  <c r="D13" i="40" s="1"/>
  <c r="K12" i="40"/>
  <c r="L12" i="40" s="1"/>
  <c r="J12" i="40"/>
  <c r="G12" i="40"/>
  <c r="F12" i="40"/>
  <c r="C12" i="40"/>
  <c r="C18" i="40" s="1"/>
  <c r="B12" i="40"/>
  <c r="K11" i="40"/>
  <c r="J11" i="40"/>
  <c r="L11" i="40" s="1"/>
  <c r="H11" i="40"/>
  <c r="G11" i="40"/>
  <c r="F11" i="40"/>
  <c r="C11" i="40"/>
  <c r="B11" i="40"/>
  <c r="D11" i="40" s="1"/>
  <c r="K10" i="40"/>
  <c r="J10" i="40"/>
  <c r="L10" i="40" s="1"/>
  <c r="G10" i="40"/>
  <c r="F10" i="40"/>
  <c r="H10" i="40" s="1"/>
  <c r="C10" i="40"/>
  <c r="B10" i="40"/>
  <c r="D10" i="40" s="1"/>
  <c r="K9" i="40"/>
  <c r="J9" i="40"/>
  <c r="G9" i="40"/>
  <c r="F9" i="40"/>
  <c r="C9" i="40"/>
  <c r="B9" i="40"/>
  <c r="D9" i="40" s="1"/>
  <c r="K8" i="40"/>
  <c r="J8" i="40"/>
  <c r="L8" i="40" s="1"/>
  <c r="G8" i="40"/>
  <c r="F8" i="40"/>
  <c r="H8" i="40" s="1"/>
  <c r="C8" i="40"/>
  <c r="B8" i="40"/>
  <c r="D8" i="40" s="1"/>
  <c r="K7" i="40"/>
  <c r="J7" i="40"/>
  <c r="L7" i="40" s="1"/>
  <c r="G7" i="40"/>
  <c r="H7" i="40" s="1"/>
  <c r="F7" i="40"/>
  <c r="C7" i="40"/>
  <c r="B7" i="40"/>
  <c r="K6" i="40"/>
  <c r="J6" i="40"/>
  <c r="G6" i="40"/>
  <c r="F6" i="40"/>
  <c r="D6" i="40"/>
  <c r="C6" i="40"/>
  <c r="B6" i="40"/>
  <c r="K5" i="40"/>
  <c r="J5" i="40"/>
  <c r="L5" i="40" s="1"/>
  <c r="G5" i="40"/>
  <c r="F5" i="40"/>
  <c r="H5" i="40" s="1"/>
  <c r="C5" i="40"/>
  <c r="B5" i="40"/>
  <c r="D5" i="40" s="1"/>
  <c r="K4" i="40"/>
  <c r="J4" i="40"/>
  <c r="J47" i="40" s="1"/>
  <c r="L47" i="40" s="1"/>
  <c r="G4" i="40"/>
  <c r="F4" i="40"/>
  <c r="C4" i="40"/>
  <c r="B4" i="40"/>
  <c r="K3" i="40"/>
  <c r="K47" i="40" s="1"/>
  <c r="J3" i="40"/>
  <c r="G3" i="40"/>
  <c r="F3" i="40"/>
  <c r="H3" i="40" s="1"/>
  <c r="C3" i="40"/>
  <c r="B3" i="40"/>
  <c r="D3" i="40" s="1"/>
  <c r="I1" i="40"/>
  <c r="G52" i="39"/>
  <c r="F52" i="39"/>
  <c r="H52" i="39" s="1"/>
  <c r="G51" i="39"/>
  <c r="H51" i="39" s="1"/>
  <c r="F51" i="39"/>
  <c r="H50" i="39"/>
  <c r="G50" i="39"/>
  <c r="F50" i="39"/>
  <c r="J49" i="39"/>
  <c r="G49" i="39"/>
  <c r="F49" i="39"/>
  <c r="H48" i="39"/>
  <c r="G48" i="39"/>
  <c r="F48" i="39"/>
  <c r="G47" i="39"/>
  <c r="F47" i="39"/>
  <c r="H47" i="39" s="1"/>
  <c r="K46" i="39"/>
  <c r="J46" i="39"/>
  <c r="G46" i="39"/>
  <c r="F46" i="39"/>
  <c r="H46" i="39" s="1"/>
  <c r="K45" i="39"/>
  <c r="J45" i="39"/>
  <c r="L45" i="39" s="1"/>
  <c r="H45" i="39"/>
  <c r="G45" i="39"/>
  <c r="F45" i="39"/>
  <c r="K44" i="39"/>
  <c r="J44" i="39"/>
  <c r="L44" i="39" s="1"/>
  <c r="G44" i="39"/>
  <c r="F44" i="39"/>
  <c r="H44" i="39" s="1"/>
  <c r="L43" i="39"/>
  <c r="K43" i="39"/>
  <c r="J43" i="39"/>
  <c r="H43" i="39"/>
  <c r="G43" i="39"/>
  <c r="F43" i="39"/>
  <c r="K42" i="39"/>
  <c r="J42" i="39"/>
  <c r="H42" i="39"/>
  <c r="G42" i="39"/>
  <c r="F42" i="39"/>
  <c r="L41" i="39"/>
  <c r="K41" i="39"/>
  <c r="J41" i="39"/>
  <c r="G41" i="39"/>
  <c r="F41" i="39"/>
  <c r="H41" i="39" s="1"/>
  <c r="K40" i="39"/>
  <c r="J40" i="39"/>
  <c r="L40" i="39" s="1"/>
  <c r="H40" i="39"/>
  <c r="G40" i="39"/>
  <c r="F40" i="39"/>
  <c r="K39" i="39"/>
  <c r="J39" i="39"/>
  <c r="L39" i="39" s="1"/>
  <c r="G39" i="39"/>
  <c r="F39" i="39"/>
  <c r="H39" i="39" s="1"/>
  <c r="K38" i="39"/>
  <c r="J38" i="39"/>
  <c r="H38" i="39"/>
  <c r="G38" i="39"/>
  <c r="F38" i="39"/>
  <c r="K37" i="39"/>
  <c r="J37" i="39"/>
  <c r="L37" i="39" s="1"/>
  <c r="H37" i="39"/>
  <c r="G37" i="39"/>
  <c r="F37" i="39"/>
  <c r="K36" i="39"/>
  <c r="J36" i="39"/>
  <c r="L36" i="39" s="1"/>
  <c r="G36" i="39"/>
  <c r="F36" i="39"/>
  <c r="H36" i="39" s="1"/>
  <c r="L35" i="39"/>
  <c r="K35" i="39"/>
  <c r="J35" i="39"/>
  <c r="H35" i="39"/>
  <c r="G35" i="39"/>
  <c r="F35" i="39"/>
  <c r="K34" i="39"/>
  <c r="J34" i="39"/>
  <c r="H34" i="39"/>
  <c r="G34" i="39"/>
  <c r="F34" i="39"/>
  <c r="L33" i="39"/>
  <c r="K33" i="39"/>
  <c r="J33" i="39"/>
  <c r="G33" i="39"/>
  <c r="F33" i="39"/>
  <c r="H33" i="39" s="1"/>
  <c r="K32" i="39"/>
  <c r="J32" i="39"/>
  <c r="L32" i="39" s="1"/>
  <c r="H32" i="39"/>
  <c r="G32" i="39"/>
  <c r="F32" i="39"/>
  <c r="L31" i="39"/>
  <c r="K31" i="39"/>
  <c r="J31" i="39"/>
  <c r="G31" i="39"/>
  <c r="F31" i="39"/>
  <c r="H31" i="39" s="1"/>
  <c r="K30" i="39"/>
  <c r="J30" i="39"/>
  <c r="G30" i="39"/>
  <c r="F30" i="39"/>
  <c r="H30" i="39" s="1"/>
  <c r="K29" i="39"/>
  <c r="J29" i="39"/>
  <c r="L29" i="39" s="1"/>
  <c r="H29" i="39"/>
  <c r="G29" i="39"/>
  <c r="F29" i="39"/>
  <c r="K28" i="39"/>
  <c r="J28" i="39"/>
  <c r="L28" i="39" s="1"/>
  <c r="G28" i="39"/>
  <c r="F28" i="39"/>
  <c r="H28" i="39" s="1"/>
  <c r="L27" i="39"/>
  <c r="K27" i="39"/>
  <c r="J27" i="39"/>
  <c r="H27" i="39"/>
  <c r="G27" i="39"/>
  <c r="F27" i="39"/>
  <c r="K26" i="39"/>
  <c r="J26" i="39"/>
  <c r="H26" i="39"/>
  <c r="G26" i="39"/>
  <c r="F26" i="39"/>
  <c r="L25" i="39"/>
  <c r="K25" i="39"/>
  <c r="J25" i="39"/>
  <c r="H25" i="39"/>
  <c r="G25" i="39"/>
  <c r="F25" i="39"/>
  <c r="K24" i="39"/>
  <c r="J24" i="39"/>
  <c r="L24" i="39" s="1"/>
  <c r="H24" i="39"/>
  <c r="G24" i="39"/>
  <c r="F24" i="39"/>
  <c r="K23" i="39"/>
  <c r="J23" i="39"/>
  <c r="L23" i="39" s="1"/>
  <c r="G23" i="39"/>
  <c r="F23" i="39"/>
  <c r="H23" i="39" s="1"/>
  <c r="K22" i="39"/>
  <c r="J22" i="39"/>
  <c r="G22" i="39"/>
  <c r="F22" i="39"/>
  <c r="H22" i="39" s="1"/>
  <c r="K21" i="39"/>
  <c r="J21" i="39"/>
  <c r="L21" i="39" s="1"/>
  <c r="H21" i="39"/>
  <c r="G21" i="39"/>
  <c r="F21" i="39"/>
  <c r="K20" i="39"/>
  <c r="J20" i="39"/>
  <c r="L20" i="39" s="1"/>
  <c r="G20" i="39"/>
  <c r="F20" i="39"/>
  <c r="H20" i="39" s="1"/>
  <c r="L19" i="39"/>
  <c r="K19" i="39"/>
  <c r="J19" i="39"/>
  <c r="H19" i="39"/>
  <c r="G19" i="39"/>
  <c r="F19" i="39"/>
  <c r="K18" i="39"/>
  <c r="J18" i="39"/>
  <c r="H18" i="39"/>
  <c r="G18" i="39"/>
  <c r="F18" i="39"/>
  <c r="K17" i="39"/>
  <c r="J17" i="39"/>
  <c r="L17" i="39" s="1"/>
  <c r="G17" i="39"/>
  <c r="F17" i="39"/>
  <c r="D17" i="39"/>
  <c r="C17" i="39"/>
  <c r="B17" i="39"/>
  <c r="K16" i="39"/>
  <c r="J16" i="39"/>
  <c r="L16" i="39" s="1"/>
  <c r="H16" i="39"/>
  <c r="G16" i="39"/>
  <c r="F16" i="39"/>
  <c r="C16" i="39"/>
  <c r="B16" i="39"/>
  <c r="D16" i="39" s="1"/>
  <c r="K15" i="39"/>
  <c r="J15" i="39"/>
  <c r="L15" i="39" s="1"/>
  <c r="H15" i="39"/>
  <c r="G15" i="39"/>
  <c r="F15" i="39"/>
  <c r="D15" i="39"/>
  <c r="C15" i="39"/>
  <c r="B15" i="39"/>
  <c r="K14" i="39"/>
  <c r="J14" i="39"/>
  <c r="H14" i="39"/>
  <c r="G14" i="39"/>
  <c r="F14" i="39"/>
  <c r="D14" i="39"/>
  <c r="C14" i="39"/>
  <c r="B14" i="39"/>
  <c r="K13" i="39"/>
  <c r="J13" i="39"/>
  <c r="L13" i="39" s="1"/>
  <c r="G13" i="39"/>
  <c r="F13" i="39"/>
  <c r="H13" i="39" s="1"/>
  <c r="D13" i="39"/>
  <c r="C13" i="39"/>
  <c r="B13" i="39"/>
  <c r="K12" i="39"/>
  <c r="J12" i="39"/>
  <c r="L12" i="39" s="1"/>
  <c r="G12" i="39"/>
  <c r="F12" i="39"/>
  <c r="H12" i="39" s="1"/>
  <c r="C12" i="39"/>
  <c r="B12" i="39"/>
  <c r="K11" i="39"/>
  <c r="J11" i="39"/>
  <c r="L11" i="39" s="1"/>
  <c r="G11" i="39"/>
  <c r="F11" i="39"/>
  <c r="H11" i="39" s="1"/>
  <c r="D11" i="39"/>
  <c r="C11" i="39"/>
  <c r="B11" i="39"/>
  <c r="K10" i="39"/>
  <c r="J10" i="39"/>
  <c r="L10" i="39" s="1"/>
  <c r="G10" i="39"/>
  <c r="F10" i="39"/>
  <c r="H10" i="39" s="1"/>
  <c r="D10" i="39"/>
  <c r="C10" i="39"/>
  <c r="B10" i="39"/>
  <c r="L9" i="39"/>
  <c r="K9" i="39"/>
  <c r="J9" i="39"/>
  <c r="G9" i="39"/>
  <c r="F9" i="39"/>
  <c r="H9" i="39" s="1"/>
  <c r="C9" i="39"/>
  <c r="B9" i="39"/>
  <c r="D9" i="39" s="1"/>
  <c r="L8" i="39"/>
  <c r="K8" i="39"/>
  <c r="J8" i="39"/>
  <c r="H8" i="39"/>
  <c r="G8" i="39"/>
  <c r="F8" i="39"/>
  <c r="C8" i="39"/>
  <c r="B8" i="39"/>
  <c r="D8" i="39" s="1"/>
  <c r="K7" i="39"/>
  <c r="J7" i="39"/>
  <c r="L7" i="39" s="1"/>
  <c r="H7" i="39"/>
  <c r="G7" i="39"/>
  <c r="F7" i="39"/>
  <c r="D7" i="39"/>
  <c r="C7" i="39"/>
  <c r="B7" i="39"/>
  <c r="K6" i="39"/>
  <c r="J6" i="39"/>
  <c r="L6" i="39" s="1"/>
  <c r="G6" i="39"/>
  <c r="F6" i="39"/>
  <c r="H6" i="39" s="1"/>
  <c r="D6" i="39"/>
  <c r="C6" i="39"/>
  <c r="B6" i="39"/>
  <c r="L5" i="39"/>
  <c r="K5" i="39"/>
  <c r="J5" i="39"/>
  <c r="G5" i="39"/>
  <c r="G53" i="39" s="1"/>
  <c r="F5" i="39"/>
  <c r="H5" i="39" s="1"/>
  <c r="C5" i="39"/>
  <c r="B5" i="39"/>
  <c r="D5" i="39" s="1"/>
  <c r="L4" i="39"/>
  <c r="K4" i="39"/>
  <c r="J4" i="39"/>
  <c r="G4" i="39"/>
  <c r="F4" i="39"/>
  <c r="H4" i="39" s="1"/>
  <c r="C4" i="39"/>
  <c r="B4" i="39"/>
  <c r="D4" i="39" s="1"/>
  <c r="K3" i="39"/>
  <c r="J3" i="39"/>
  <c r="L3" i="39" s="1"/>
  <c r="H3" i="39"/>
  <c r="G3" i="39"/>
  <c r="F3" i="39"/>
  <c r="C3" i="39"/>
  <c r="B3" i="39"/>
  <c r="D3" i="39" s="1"/>
  <c r="I1" i="39"/>
  <c r="G52" i="38"/>
  <c r="F52" i="38"/>
  <c r="H52" i="38" s="1"/>
  <c r="G51" i="38"/>
  <c r="F51" i="38"/>
  <c r="H50" i="38"/>
  <c r="G50" i="38"/>
  <c r="F50" i="38"/>
  <c r="J49" i="38"/>
  <c r="H49" i="38"/>
  <c r="G49" i="38"/>
  <c r="F49" i="38"/>
  <c r="G48" i="38"/>
  <c r="H48" i="38" s="1"/>
  <c r="F48" i="38"/>
  <c r="H47" i="38"/>
  <c r="G47" i="38"/>
  <c r="F47" i="38"/>
  <c r="L46" i="38"/>
  <c r="K46" i="38"/>
  <c r="J46" i="38"/>
  <c r="G46" i="38"/>
  <c r="H46" i="38" s="1"/>
  <c r="F46" i="38"/>
  <c r="L45" i="38"/>
  <c r="K45" i="38"/>
  <c r="J45" i="38"/>
  <c r="G45" i="38"/>
  <c r="H45" i="38" s="1"/>
  <c r="F45" i="38"/>
  <c r="L44" i="38"/>
  <c r="K44" i="38"/>
  <c r="J44" i="38"/>
  <c r="G44" i="38"/>
  <c r="H44" i="38" s="1"/>
  <c r="F44" i="38"/>
  <c r="L43" i="38"/>
  <c r="K43" i="38"/>
  <c r="J43" i="38"/>
  <c r="G43" i="38"/>
  <c r="H43" i="38" s="1"/>
  <c r="F43" i="38"/>
  <c r="L42" i="38"/>
  <c r="K42" i="38"/>
  <c r="J42" i="38"/>
  <c r="G42" i="38"/>
  <c r="H42" i="38" s="1"/>
  <c r="F42" i="38"/>
  <c r="L41" i="38"/>
  <c r="K41" i="38"/>
  <c r="J41" i="38"/>
  <c r="G41" i="38"/>
  <c r="H41" i="38" s="1"/>
  <c r="F41" i="38"/>
  <c r="L40" i="38"/>
  <c r="K40" i="38"/>
  <c r="J40" i="38"/>
  <c r="G40" i="38"/>
  <c r="H40" i="38" s="1"/>
  <c r="F40" i="38"/>
  <c r="L39" i="38"/>
  <c r="K39" i="38"/>
  <c r="J39" i="38"/>
  <c r="G39" i="38"/>
  <c r="H39" i="38" s="1"/>
  <c r="F39" i="38"/>
  <c r="L38" i="38"/>
  <c r="K38" i="38"/>
  <c r="J38" i="38"/>
  <c r="G38" i="38"/>
  <c r="H38" i="38" s="1"/>
  <c r="F38" i="38"/>
  <c r="L37" i="38"/>
  <c r="K37" i="38"/>
  <c r="J37" i="38"/>
  <c r="G37" i="38"/>
  <c r="H37" i="38" s="1"/>
  <c r="F37" i="38"/>
  <c r="L36" i="38"/>
  <c r="K36" i="38"/>
  <c r="J36" i="38"/>
  <c r="G36" i="38"/>
  <c r="H36" i="38" s="1"/>
  <c r="F36" i="38"/>
  <c r="L35" i="38"/>
  <c r="K35" i="38"/>
  <c r="J35" i="38"/>
  <c r="G35" i="38"/>
  <c r="F35" i="38"/>
  <c r="H35" i="38" s="1"/>
  <c r="L34" i="38"/>
  <c r="K34" i="38"/>
  <c r="J34" i="38"/>
  <c r="G34" i="38"/>
  <c r="H34" i="38" s="1"/>
  <c r="F34" i="38"/>
  <c r="L33" i="38"/>
  <c r="K33" i="38"/>
  <c r="J33" i="38"/>
  <c r="G33" i="38"/>
  <c r="F33" i="38"/>
  <c r="H33" i="38" s="1"/>
  <c r="L32" i="38"/>
  <c r="K32" i="38"/>
  <c r="J32" i="38"/>
  <c r="G32" i="38"/>
  <c r="H32" i="38" s="1"/>
  <c r="F32" i="38"/>
  <c r="L31" i="38"/>
  <c r="K31" i="38"/>
  <c r="J31" i="38"/>
  <c r="G31" i="38"/>
  <c r="F31" i="38"/>
  <c r="H31" i="38" s="1"/>
  <c r="L30" i="38"/>
  <c r="K30" i="38"/>
  <c r="J30" i="38"/>
  <c r="G30" i="38"/>
  <c r="H30" i="38" s="1"/>
  <c r="F30" i="38"/>
  <c r="L29" i="38"/>
  <c r="K29" i="38"/>
  <c r="J29" i="38"/>
  <c r="G29" i="38"/>
  <c r="F29" i="38"/>
  <c r="H29" i="38" s="1"/>
  <c r="L28" i="38"/>
  <c r="K28" i="38"/>
  <c r="J28" i="38"/>
  <c r="G28" i="38"/>
  <c r="H28" i="38" s="1"/>
  <c r="F28" i="38"/>
  <c r="K27" i="38"/>
  <c r="J27" i="38"/>
  <c r="L27" i="38" s="1"/>
  <c r="G27" i="38"/>
  <c r="F27" i="38"/>
  <c r="H27" i="38" s="1"/>
  <c r="L26" i="38"/>
  <c r="K26" i="38"/>
  <c r="J26" i="38"/>
  <c r="G26" i="38"/>
  <c r="H26" i="38" s="1"/>
  <c r="F26" i="38"/>
  <c r="K25" i="38"/>
  <c r="J25" i="38"/>
  <c r="L25" i="38" s="1"/>
  <c r="G25" i="38"/>
  <c r="F25" i="38"/>
  <c r="H25" i="38" s="1"/>
  <c r="L24" i="38"/>
  <c r="K24" i="38"/>
  <c r="J24" i="38"/>
  <c r="G24" i="38"/>
  <c r="H24" i="38" s="1"/>
  <c r="F24" i="38"/>
  <c r="K23" i="38"/>
  <c r="J23" i="38"/>
  <c r="L23" i="38" s="1"/>
  <c r="G23" i="38"/>
  <c r="F23" i="38"/>
  <c r="H23" i="38" s="1"/>
  <c r="L22" i="38"/>
  <c r="K22" i="38"/>
  <c r="J22" i="38"/>
  <c r="G22" i="38"/>
  <c r="H22" i="38" s="1"/>
  <c r="F22" i="38"/>
  <c r="K21" i="38"/>
  <c r="J21" i="38"/>
  <c r="L21" i="38" s="1"/>
  <c r="G21" i="38"/>
  <c r="F21" i="38"/>
  <c r="H21" i="38" s="1"/>
  <c r="L20" i="38"/>
  <c r="K20" i="38"/>
  <c r="J20" i="38"/>
  <c r="G20" i="38"/>
  <c r="H20" i="38" s="1"/>
  <c r="F20" i="38"/>
  <c r="K19" i="38"/>
  <c r="J19" i="38"/>
  <c r="L19" i="38" s="1"/>
  <c r="G19" i="38"/>
  <c r="F19" i="38"/>
  <c r="H19" i="38" s="1"/>
  <c r="L18" i="38"/>
  <c r="K18" i="38"/>
  <c r="J18" i="38"/>
  <c r="G18" i="38"/>
  <c r="H18" i="38" s="1"/>
  <c r="F18" i="38"/>
  <c r="K17" i="38"/>
  <c r="J17" i="38"/>
  <c r="L17" i="38" s="1"/>
  <c r="H17" i="38"/>
  <c r="G17" i="38"/>
  <c r="F17" i="38"/>
  <c r="C17" i="38"/>
  <c r="D17" i="38" s="1"/>
  <c r="B17" i="38"/>
  <c r="K16" i="38"/>
  <c r="J16" i="38"/>
  <c r="L16" i="38" s="1"/>
  <c r="G16" i="38"/>
  <c r="F16" i="38"/>
  <c r="H16" i="38" s="1"/>
  <c r="D16" i="38"/>
  <c r="C16" i="38"/>
  <c r="B16" i="38"/>
  <c r="K15" i="38"/>
  <c r="L15" i="38" s="1"/>
  <c r="J15" i="38"/>
  <c r="G15" i="38"/>
  <c r="F15" i="38"/>
  <c r="H15" i="38" s="1"/>
  <c r="C15" i="38"/>
  <c r="B15" i="38"/>
  <c r="D15" i="38" s="1"/>
  <c r="L14" i="38"/>
  <c r="K14" i="38"/>
  <c r="J14" i="38"/>
  <c r="G14" i="38"/>
  <c r="H14" i="38" s="1"/>
  <c r="F14" i="38"/>
  <c r="C14" i="38"/>
  <c r="B14" i="38"/>
  <c r="D14" i="38" s="1"/>
  <c r="K13" i="38"/>
  <c r="J13" i="38"/>
  <c r="L13" i="38" s="1"/>
  <c r="H13" i="38"/>
  <c r="G13" i="38"/>
  <c r="F13" i="38"/>
  <c r="C13" i="38"/>
  <c r="D13" i="38" s="1"/>
  <c r="B13" i="38"/>
  <c r="K12" i="38"/>
  <c r="J12" i="38"/>
  <c r="L12" i="38" s="1"/>
  <c r="G12" i="38"/>
  <c r="F12" i="38"/>
  <c r="H12" i="38" s="1"/>
  <c r="D12" i="38"/>
  <c r="C12" i="38"/>
  <c r="B12" i="38"/>
  <c r="K11" i="38"/>
  <c r="L11" i="38" s="1"/>
  <c r="J11" i="38"/>
  <c r="G11" i="38"/>
  <c r="F11" i="38"/>
  <c r="H11" i="38" s="1"/>
  <c r="C11" i="38"/>
  <c r="B11" i="38"/>
  <c r="D11" i="38" s="1"/>
  <c r="L10" i="38"/>
  <c r="K10" i="38"/>
  <c r="J10" i="38"/>
  <c r="G10" i="38"/>
  <c r="H10" i="38" s="1"/>
  <c r="F10" i="38"/>
  <c r="C10" i="38"/>
  <c r="B10" i="38"/>
  <c r="D10" i="38" s="1"/>
  <c r="K9" i="38"/>
  <c r="J9" i="38"/>
  <c r="L9" i="38" s="1"/>
  <c r="H9" i="38"/>
  <c r="G9" i="38"/>
  <c r="F9" i="38"/>
  <c r="C9" i="38"/>
  <c r="D9" i="38" s="1"/>
  <c r="B9" i="38"/>
  <c r="K8" i="38"/>
  <c r="J8" i="38"/>
  <c r="L8" i="38" s="1"/>
  <c r="G8" i="38"/>
  <c r="F8" i="38"/>
  <c r="H8" i="38" s="1"/>
  <c r="D8" i="38"/>
  <c r="C8" i="38"/>
  <c r="B8" i="38"/>
  <c r="K7" i="38"/>
  <c r="L7" i="38" s="1"/>
  <c r="J7" i="38"/>
  <c r="G7" i="38"/>
  <c r="F7" i="38"/>
  <c r="H7" i="38" s="1"/>
  <c r="C7" i="38"/>
  <c r="B7" i="38"/>
  <c r="D7" i="38" s="1"/>
  <c r="L6" i="38"/>
  <c r="K6" i="38"/>
  <c r="J6" i="38"/>
  <c r="G6" i="38"/>
  <c r="H6" i="38" s="1"/>
  <c r="F6" i="38"/>
  <c r="C6" i="38"/>
  <c r="B6" i="38"/>
  <c r="D6" i="38" s="1"/>
  <c r="K5" i="38"/>
  <c r="J5" i="38"/>
  <c r="L5" i="38" s="1"/>
  <c r="H5" i="38"/>
  <c r="G5" i="38"/>
  <c r="F5" i="38"/>
  <c r="C5" i="38"/>
  <c r="D5" i="38" s="1"/>
  <c r="B5" i="38"/>
  <c r="K4" i="38"/>
  <c r="J4" i="38"/>
  <c r="L4" i="38" s="1"/>
  <c r="G4" i="38"/>
  <c r="F4" i="38"/>
  <c r="H4" i="38" s="1"/>
  <c r="D4" i="38"/>
  <c r="C4" i="38"/>
  <c r="B4" i="38"/>
  <c r="K3" i="38"/>
  <c r="L3" i="38" s="1"/>
  <c r="J3" i="38"/>
  <c r="G3" i="38"/>
  <c r="G53" i="38" s="1"/>
  <c r="F3" i="38"/>
  <c r="F53" i="38" s="1"/>
  <c r="C3" i="38"/>
  <c r="C18" i="38" s="1"/>
  <c r="B3" i="38"/>
  <c r="B18" i="38" s="1"/>
  <c r="I1" i="38"/>
  <c r="H52" i="37"/>
  <c r="G52" i="37"/>
  <c r="F52" i="37"/>
  <c r="H51" i="37"/>
  <c r="G51" i="37"/>
  <c r="F51" i="37"/>
  <c r="H50" i="37"/>
  <c r="G50" i="37"/>
  <c r="F50" i="37"/>
  <c r="J49" i="37"/>
  <c r="G49" i="37"/>
  <c r="F49" i="37"/>
  <c r="H49" i="37" s="1"/>
  <c r="H48" i="37"/>
  <c r="G48" i="37"/>
  <c r="F48" i="37"/>
  <c r="G47" i="37"/>
  <c r="F47" i="37"/>
  <c r="H47" i="37" s="1"/>
  <c r="K46" i="37"/>
  <c r="J46" i="37"/>
  <c r="L46" i="37" s="1"/>
  <c r="H46" i="37"/>
  <c r="G46" i="37"/>
  <c r="F46" i="37"/>
  <c r="L45" i="37"/>
  <c r="K45" i="37"/>
  <c r="J45" i="37"/>
  <c r="G45" i="37"/>
  <c r="F45" i="37"/>
  <c r="H45" i="37" s="1"/>
  <c r="K44" i="37"/>
  <c r="J44" i="37"/>
  <c r="L44" i="37" s="1"/>
  <c r="G44" i="37"/>
  <c r="F44" i="37"/>
  <c r="H44" i="37" s="1"/>
  <c r="L43" i="37"/>
  <c r="K43" i="37"/>
  <c r="J43" i="37"/>
  <c r="G43" i="37"/>
  <c r="F43" i="37"/>
  <c r="H43" i="37" s="1"/>
  <c r="K42" i="37"/>
  <c r="J42" i="37"/>
  <c r="L42" i="37" s="1"/>
  <c r="G42" i="37"/>
  <c r="F42" i="37"/>
  <c r="H42" i="37" s="1"/>
  <c r="L41" i="37"/>
  <c r="K41" i="37"/>
  <c r="J41" i="37"/>
  <c r="G41" i="37"/>
  <c r="F41" i="37"/>
  <c r="H41" i="37" s="1"/>
  <c r="K40" i="37"/>
  <c r="J40" i="37"/>
  <c r="L40" i="37" s="1"/>
  <c r="G40" i="37"/>
  <c r="F40" i="37"/>
  <c r="H40" i="37" s="1"/>
  <c r="L39" i="37"/>
  <c r="K39" i="37"/>
  <c r="J39" i="37"/>
  <c r="G39" i="37"/>
  <c r="F39" i="37"/>
  <c r="H39" i="37" s="1"/>
  <c r="K38" i="37"/>
  <c r="J38" i="37"/>
  <c r="L38" i="37" s="1"/>
  <c r="G38" i="37"/>
  <c r="F38" i="37"/>
  <c r="H38" i="37" s="1"/>
  <c r="K37" i="37"/>
  <c r="L37" i="37" s="1"/>
  <c r="J37" i="37"/>
  <c r="G37" i="37"/>
  <c r="F37" i="37"/>
  <c r="H37" i="37" s="1"/>
  <c r="K36" i="37"/>
  <c r="J36" i="37"/>
  <c r="L36" i="37" s="1"/>
  <c r="G36" i="37"/>
  <c r="F36" i="37"/>
  <c r="H36" i="37" s="1"/>
  <c r="K35" i="37"/>
  <c r="L35" i="37" s="1"/>
  <c r="J35" i="37"/>
  <c r="G35" i="37"/>
  <c r="F35" i="37"/>
  <c r="H35" i="37" s="1"/>
  <c r="K34" i="37"/>
  <c r="J34" i="37"/>
  <c r="L34" i="37" s="1"/>
  <c r="G34" i="37"/>
  <c r="F34" i="37"/>
  <c r="H34" i="37" s="1"/>
  <c r="K33" i="37"/>
  <c r="L33" i="37" s="1"/>
  <c r="J33" i="37"/>
  <c r="G33" i="37"/>
  <c r="F33" i="37"/>
  <c r="H33" i="37" s="1"/>
  <c r="K32" i="37"/>
  <c r="J32" i="37"/>
  <c r="L32" i="37" s="1"/>
  <c r="G32" i="37"/>
  <c r="F32" i="37"/>
  <c r="H32" i="37" s="1"/>
  <c r="K31" i="37"/>
  <c r="L31" i="37" s="1"/>
  <c r="J31" i="37"/>
  <c r="G31" i="37"/>
  <c r="F31" i="37"/>
  <c r="H31" i="37" s="1"/>
  <c r="K30" i="37"/>
  <c r="J30" i="37"/>
  <c r="L30" i="37" s="1"/>
  <c r="G30" i="37"/>
  <c r="F30" i="37"/>
  <c r="H30" i="37" s="1"/>
  <c r="K29" i="37"/>
  <c r="L29" i="37" s="1"/>
  <c r="J29" i="37"/>
  <c r="G29" i="37"/>
  <c r="F29" i="37"/>
  <c r="H29" i="37" s="1"/>
  <c r="K28" i="37"/>
  <c r="J28" i="37"/>
  <c r="L28" i="37" s="1"/>
  <c r="G28" i="37"/>
  <c r="F28" i="37"/>
  <c r="H28" i="37" s="1"/>
  <c r="K27" i="37"/>
  <c r="L27" i="37" s="1"/>
  <c r="J27" i="37"/>
  <c r="G27" i="37"/>
  <c r="F27" i="37"/>
  <c r="H27" i="37" s="1"/>
  <c r="K26" i="37"/>
  <c r="J26" i="37"/>
  <c r="L26" i="37" s="1"/>
  <c r="G26" i="37"/>
  <c r="F26" i="37"/>
  <c r="H26" i="37" s="1"/>
  <c r="K25" i="37"/>
  <c r="J25" i="37"/>
  <c r="L25" i="37" s="1"/>
  <c r="G25" i="37"/>
  <c r="F25" i="37"/>
  <c r="H25" i="37" s="1"/>
  <c r="K24" i="37"/>
  <c r="J24" i="37"/>
  <c r="L24" i="37" s="1"/>
  <c r="G24" i="37"/>
  <c r="F24" i="37"/>
  <c r="H24" i="37" s="1"/>
  <c r="K23" i="37"/>
  <c r="J23" i="37"/>
  <c r="L23" i="37" s="1"/>
  <c r="G23" i="37"/>
  <c r="F23" i="37"/>
  <c r="H23" i="37" s="1"/>
  <c r="K22" i="37"/>
  <c r="J22" i="37"/>
  <c r="L22" i="37" s="1"/>
  <c r="G22" i="37"/>
  <c r="F22" i="37"/>
  <c r="H22" i="37" s="1"/>
  <c r="K21" i="37"/>
  <c r="J21" i="37"/>
  <c r="L21" i="37" s="1"/>
  <c r="G21" i="37"/>
  <c r="F21" i="37"/>
  <c r="H21" i="37" s="1"/>
  <c r="K20" i="37"/>
  <c r="J20" i="37"/>
  <c r="L20" i="37" s="1"/>
  <c r="G20" i="37"/>
  <c r="F20" i="37"/>
  <c r="H20" i="37" s="1"/>
  <c r="K19" i="37"/>
  <c r="J19" i="37"/>
  <c r="L19" i="37" s="1"/>
  <c r="G19" i="37"/>
  <c r="F19" i="37"/>
  <c r="H19" i="37" s="1"/>
  <c r="K18" i="37"/>
  <c r="J18" i="37"/>
  <c r="L18" i="37" s="1"/>
  <c r="G18" i="37"/>
  <c r="F18" i="37"/>
  <c r="H18" i="37" s="1"/>
  <c r="K17" i="37"/>
  <c r="J17" i="37"/>
  <c r="L17" i="37" s="1"/>
  <c r="G17" i="37"/>
  <c r="F17" i="37"/>
  <c r="H17" i="37" s="1"/>
  <c r="C17" i="37"/>
  <c r="B17" i="37"/>
  <c r="D17" i="37" s="1"/>
  <c r="K16" i="37"/>
  <c r="J16" i="37"/>
  <c r="L16" i="37" s="1"/>
  <c r="G16" i="37"/>
  <c r="F16" i="37"/>
  <c r="H16" i="37" s="1"/>
  <c r="C16" i="37"/>
  <c r="B16" i="37"/>
  <c r="D16" i="37" s="1"/>
  <c r="K15" i="37"/>
  <c r="J15" i="37"/>
  <c r="L15" i="37" s="1"/>
  <c r="G15" i="37"/>
  <c r="F15" i="37"/>
  <c r="H15" i="37" s="1"/>
  <c r="C15" i="37"/>
  <c r="B15" i="37"/>
  <c r="D15" i="37" s="1"/>
  <c r="K14" i="37"/>
  <c r="J14" i="37"/>
  <c r="L14" i="37" s="1"/>
  <c r="G14" i="37"/>
  <c r="F14" i="37"/>
  <c r="H14" i="37" s="1"/>
  <c r="C14" i="37"/>
  <c r="B14" i="37"/>
  <c r="D14" i="37" s="1"/>
  <c r="K13" i="37"/>
  <c r="J13" i="37"/>
  <c r="L13" i="37" s="1"/>
  <c r="G13" i="37"/>
  <c r="F13" i="37"/>
  <c r="H13" i="37" s="1"/>
  <c r="C13" i="37"/>
  <c r="B13" i="37"/>
  <c r="D13" i="37" s="1"/>
  <c r="K12" i="37"/>
  <c r="J12" i="37"/>
  <c r="L12" i="37" s="1"/>
  <c r="G12" i="37"/>
  <c r="F12" i="37"/>
  <c r="H12" i="37" s="1"/>
  <c r="C12" i="37"/>
  <c r="B12" i="37"/>
  <c r="D12" i="37" s="1"/>
  <c r="K11" i="37"/>
  <c r="J11" i="37"/>
  <c r="L11" i="37" s="1"/>
  <c r="G11" i="37"/>
  <c r="F11" i="37"/>
  <c r="H11" i="37" s="1"/>
  <c r="C11" i="37"/>
  <c r="B11" i="37"/>
  <c r="D11" i="37" s="1"/>
  <c r="K10" i="37"/>
  <c r="J10" i="37"/>
  <c r="L10" i="37" s="1"/>
  <c r="G10" i="37"/>
  <c r="F10" i="37"/>
  <c r="H10" i="37" s="1"/>
  <c r="C10" i="37"/>
  <c r="B10" i="37"/>
  <c r="D10" i="37" s="1"/>
  <c r="K9" i="37"/>
  <c r="J9" i="37"/>
  <c r="L9" i="37" s="1"/>
  <c r="G9" i="37"/>
  <c r="F9" i="37"/>
  <c r="H9" i="37" s="1"/>
  <c r="C9" i="37"/>
  <c r="B9" i="37"/>
  <c r="D9" i="37" s="1"/>
  <c r="K8" i="37"/>
  <c r="J8" i="37"/>
  <c r="L8" i="37" s="1"/>
  <c r="G8" i="37"/>
  <c r="F8" i="37"/>
  <c r="H8" i="37" s="1"/>
  <c r="C8" i="37"/>
  <c r="B8" i="37"/>
  <c r="D8" i="37" s="1"/>
  <c r="K7" i="37"/>
  <c r="J7" i="37"/>
  <c r="L7" i="37" s="1"/>
  <c r="G7" i="37"/>
  <c r="F7" i="37"/>
  <c r="H7" i="37" s="1"/>
  <c r="C7" i="37"/>
  <c r="B7" i="37"/>
  <c r="D7" i="37" s="1"/>
  <c r="K6" i="37"/>
  <c r="J6" i="37"/>
  <c r="L6" i="37" s="1"/>
  <c r="G6" i="37"/>
  <c r="F6" i="37"/>
  <c r="H6" i="37" s="1"/>
  <c r="C6" i="37"/>
  <c r="B6" i="37"/>
  <c r="D6" i="37" s="1"/>
  <c r="K5" i="37"/>
  <c r="J5" i="37"/>
  <c r="L5" i="37" s="1"/>
  <c r="G5" i="37"/>
  <c r="F5" i="37"/>
  <c r="H5" i="37" s="1"/>
  <c r="C5" i="37"/>
  <c r="B5" i="37"/>
  <c r="D5" i="37" s="1"/>
  <c r="K4" i="37"/>
  <c r="J4" i="37"/>
  <c r="L4" i="37" s="1"/>
  <c r="G4" i="37"/>
  <c r="F4" i="37"/>
  <c r="H4" i="37" s="1"/>
  <c r="C4" i="37"/>
  <c r="B4" i="37"/>
  <c r="D4" i="37" s="1"/>
  <c r="K3" i="37"/>
  <c r="K47" i="37" s="1"/>
  <c r="J3" i="37"/>
  <c r="J47" i="37" s="1"/>
  <c r="L47" i="37" s="1"/>
  <c r="G3" i="37"/>
  <c r="G53" i="37" s="1"/>
  <c r="F3" i="37"/>
  <c r="H3" i="37" s="1"/>
  <c r="C3" i="37"/>
  <c r="C18" i="37" s="1"/>
  <c r="K51" i="37" s="1"/>
  <c r="B3" i="37"/>
  <c r="B18" i="37" s="1"/>
  <c r="I1" i="37"/>
  <c r="G52" i="36"/>
  <c r="F52" i="36"/>
  <c r="H52" i="36" s="1"/>
  <c r="H51" i="36"/>
  <c r="G51" i="36"/>
  <c r="F51" i="36"/>
  <c r="G50" i="36"/>
  <c r="H50" i="36" s="1"/>
  <c r="F50" i="36"/>
  <c r="J49" i="36"/>
  <c r="H49" i="36"/>
  <c r="G49" i="36"/>
  <c r="F49" i="36"/>
  <c r="G48" i="36"/>
  <c r="F48" i="36"/>
  <c r="H48" i="36" s="1"/>
  <c r="H47" i="36"/>
  <c r="G47" i="36"/>
  <c r="F47" i="36"/>
  <c r="L46" i="36"/>
  <c r="K46" i="36"/>
  <c r="J46" i="36"/>
  <c r="G46" i="36"/>
  <c r="F46" i="36"/>
  <c r="H46" i="36" s="1"/>
  <c r="L45" i="36"/>
  <c r="K45" i="36"/>
  <c r="J45" i="36"/>
  <c r="H45" i="36"/>
  <c r="G45" i="36"/>
  <c r="F45" i="36"/>
  <c r="L44" i="36"/>
  <c r="K44" i="36"/>
  <c r="J44" i="36"/>
  <c r="G44" i="36"/>
  <c r="F44" i="36"/>
  <c r="H44" i="36" s="1"/>
  <c r="L43" i="36"/>
  <c r="K43" i="36"/>
  <c r="J43" i="36"/>
  <c r="H43" i="36"/>
  <c r="G43" i="36"/>
  <c r="F43" i="36"/>
  <c r="L42" i="36"/>
  <c r="K42" i="36"/>
  <c r="J42" i="36"/>
  <c r="G42" i="36"/>
  <c r="F42" i="36"/>
  <c r="H42" i="36" s="1"/>
  <c r="L41" i="36"/>
  <c r="K41" i="36"/>
  <c r="J41" i="36"/>
  <c r="H41" i="36"/>
  <c r="G41" i="36"/>
  <c r="F41" i="36"/>
  <c r="L40" i="36"/>
  <c r="K40" i="36"/>
  <c r="J40" i="36"/>
  <c r="G40" i="36"/>
  <c r="F40" i="36"/>
  <c r="H40" i="36" s="1"/>
  <c r="L39" i="36"/>
  <c r="K39" i="36"/>
  <c r="J39" i="36"/>
  <c r="H39" i="36"/>
  <c r="G39" i="36"/>
  <c r="F39" i="36"/>
  <c r="K38" i="36"/>
  <c r="J38" i="36"/>
  <c r="L38" i="36" s="1"/>
  <c r="G38" i="36"/>
  <c r="F38" i="36"/>
  <c r="H38" i="36" s="1"/>
  <c r="L37" i="36"/>
  <c r="K37" i="36"/>
  <c r="J37" i="36"/>
  <c r="H37" i="36"/>
  <c r="G37" i="36"/>
  <c r="F37" i="36"/>
  <c r="K36" i="36"/>
  <c r="J36" i="36"/>
  <c r="L36" i="36" s="1"/>
  <c r="G36" i="36"/>
  <c r="F36" i="36"/>
  <c r="H36" i="36" s="1"/>
  <c r="L35" i="36"/>
  <c r="K35" i="36"/>
  <c r="J35" i="36"/>
  <c r="H35" i="36"/>
  <c r="G35" i="36"/>
  <c r="F35" i="36"/>
  <c r="K34" i="36"/>
  <c r="J34" i="36"/>
  <c r="L34" i="36" s="1"/>
  <c r="G34" i="36"/>
  <c r="F34" i="36"/>
  <c r="H34" i="36" s="1"/>
  <c r="L33" i="36"/>
  <c r="K33" i="36"/>
  <c r="J33" i="36"/>
  <c r="H33" i="36"/>
  <c r="G33" i="36"/>
  <c r="F33" i="36"/>
  <c r="K32" i="36"/>
  <c r="J32" i="36"/>
  <c r="L32" i="36" s="1"/>
  <c r="G32" i="36"/>
  <c r="F32" i="36"/>
  <c r="H32" i="36" s="1"/>
  <c r="L31" i="36"/>
  <c r="K31" i="36"/>
  <c r="J31" i="36"/>
  <c r="G31" i="36"/>
  <c r="H31" i="36" s="1"/>
  <c r="F31" i="36"/>
  <c r="K30" i="36"/>
  <c r="J30" i="36"/>
  <c r="L30" i="36" s="1"/>
  <c r="G30" i="36"/>
  <c r="F30" i="36"/>
  <c r="H30" i="36" s="1"/>
  <c r="L29" i="36"/>
  <c r="K29" i="36"/>
  <c r="J29" i="36"/>
  <c r="G29" i="36"/>
  <c r="H29" i="36" s="1"/>
  <c r="F29" i="36"/>
  <c r="K28" i="36"/>
  <c r="J28" i="36"/>
  <c r="L28" i="36" s="1"/>
  <c r="G28" i="36"/>
  <c r="F28" i="36"/>
  <c r="H28" i="36" s="1"/>
  <c r="L27" i="36"/>
  <c r="K27" i="36"/>
  <c r="J27" i="36"/>
  <c r="G27" i="36"/>
  <c r="F27" i="36"/>
  <c r="H27" i="36" s="1"/>
  <c r="K26" i="36"/>
  <c r="J26" i="36"/>
  <c r="L26" i="36" s="1"/>
  <c r="G26" i="36"/>
  <c r="F26" i="36"/>
  <c r="H26" i="36" s="1"/>
  <c r="L25" i="36"/>
  <c r="K25" i="36"/>
  <c r="J25" i="36"/>
  <c r="G25" i="36"/>
  <c r="F25" i="36"/>
  <c r="H25" i="36" s="1"/>
  <c r="K24" i="36"/>
  <c r="J24" i="36"/>
  <c r="L24" i="36" s="1"/>
  <c r="G24" i="36"/>
  <c r="F24" i="36"/>
  <c r="H24" i="36" s="1"/>
  <c r="L23" i="36"/>
  <c r="K23" i="36"/>
  <c r="J23" i="36"/>
  <c r="G23" i="36"/>
  <c r="F23" i="36"/>
  <c r="H23" i="36" s="1"/>
  <c r="K22" i="36"/>
  <c r="J22" i="36"/>
  <c r="L22" i="36" s="1"/>
  <c r="G22" i="36"/>
  <c r="F22" i="36"/>
  <c r="H22" i="36" s="1"/>
  <c r="L21" i="36"/>
  <c r="K21" i="36"/>
  <c r="J21" i="36"/>
  <c r="G21" i="36"/>
  <c r="F21" i="36"/>
  <c r="H21" i="36" s="1"/>
  <c r="K20" i="36"/>
  <c r="J20" i="36"/>
  <c r="L20" i="36" s="1"/>
  <c r="G20" i="36"/>
  <c r="F20" i="36"/>
  <c r="H20" i="36" s="1"/>
  <c r="L19" i="36"/>
  <c r="K19" i="36"/>
  <c r="J19" i="36"/>
  <c r="G19" i="36"/>
  <c r="F19" i="36"/>
  <c r="H19" i="36" s="1"/>
  <c r="K18" i="36"/>
  <c r="J18" i="36"/>
  <c r="L18" i="36" s="1"/>
  <c r="G18" i="36"/>
  <c r="F18" i="36"/>
  <c r="H18" i="36" s="1"/>
  <c r="K17" i="36"/>
  <c r="J17" i="36"/>
  <c r="L17" i="36" s="1"/>
  <c r="G17" i="36"/>
  <c r="F17" i="36"/>
  <c r="H17" i="36" s="1"/>
  <c r="C17" i="36"/>
  <c r="B17" i="36"/>
  <c r="D17" i="36" s="1"/>
  <c r="K16" i="36"/>
  <c r="J16" i="36"/>
  <c r="L16" i="36" s="1"/>
  <c r="G16" i="36"/>
  <c r="F16" i="36"/>
  <c r="H16" i="36" s="1"/>
  <c r="C16" i="36"/>
  <c r="B16" i="36"/>
  <c r="D16" i="36" s="1"/>
  <c r="K15" i="36"/>
  <c r="J15" i="36"/>
  <c r="L15" i="36" s="1"/>
  <c r="G15" i="36"/>
  <c r="F15" i="36"/>
  <c r="H15" i="36" s="1"/>
  <c r="C15" i="36"/>
  <c r="B15" i="36"/>
  <c r="D15" i="36" s="1"/>
  <c r="K14" i="36"/>
  <c r="J14" i="36"/>
  <c r="L14" i="36" s="1"/>
  <c r="G14" i="36"/>
  <c r="F14" i="36"/>
  <c r="H14" i="36" s="1"/>
  <c r="C14" i="36"/>
  <c r="B14" i="36"/>
  <c r="D14" i="36" s="1"/>
  <c r="K13" i="36"/>
  <c r="J13" i="36"/>
  <c r="L13" i="36" s="1"/>
  <c r="G13" i="36"/>
  <c r="F13" i="36"/>
  <c r="H13" i="36" s="1"/>
  <c r="C13" i="36"/>
  <c r="B13" i="36"/>
  <c r="D13" i="36" s="1"/>
  <c r="K12" i="36"/>
  <c r="J12" i="36"/>
  <c r="L12" i="36" s="1"/>
  <c r="G12" i="36"/>
  <c r="F12" i="36"/>
  <c r="H12" i="36" s="1"/>
  <c r="C12" i="36"/>
  <c r="B12" i="36"/>
  <c r="D12" i="36" s="1"/>
  <c r="K11" i="36"/>
  <c r="J11" i="36"/>
  <c r="L11" i="36" s="1"/>
  <c r="G11" i="36"/>
  <c r="F11" i="36"/>
  <c r="H11" i="36" s="1"/>
  <c r="C11" i="36"/>
  <c r="B11" i="36"/>
  <c r="D11" i="36" s="1"/>
  <c r="K10" i="36"/>
  <c r="J10" i="36"/>
  <c r="L10" i="36" s="1"/>
  <c r="G10" i="36"/>
  <c r="F10" i="36"/>
  <c r="H10" i="36" s="1"/>
  <c r="C10" i="36"/>
  <c r="B10" i="36"/>
  <c r="D10" i="36" s="1"/>
  <c r="K9" i="36"/>
  <c r="J9" i="36"/>
  <c r="L9" i="36" s="1"/>
  <c r="G9" i="36"/>
  <c r="F9" i="36"/>
  <c r="H9" i="36" s="1"/>
  <c r="C9" i="36"/>
  <c r="B9" i="36"/>
  <c r="D9" i="36" s="1"/>
  <c r="K8" i="36"/>
  <c r="J8" i="36"/>
  <c r="L8" i="36" s="1"/>
  <c r="G8" i="36"/>
  <c r="F8" i="36"/>
  <c r="H8" i="36" s="1"/>
  <c r="C8" i="36"/>
  <c r="B8" i="36"/>
  <c r="D8" i="36" s="1"/>
  <c r="K7" i="36"/>
  <c r="J7" i="36"/>
  <c r="L7" i="36" s="1"/>
  <c r="G7" i="36"/>
  <c r="F7" i="36"/>
  <c r="H7" i="36" s="1"/>
  <c r="C7" i="36"/>
  <c r="B7" i="36"/>
  <c r="D7" i="36" s="1"/>
  <c r="K6" i="36"/>
  <c r="J6" i="36"/>
  <c r="L6" i="36" s="1"/>
  <c r="G6" i="36"/>
  <c r="F6" i="36"/>
  <c r="H6" i="36" s="1"/>
  <c r="C6" i="36"/>
  <c r="B6" i="36"/>
  <c r="D6" i="36" s="1"/>
  <c r="K5" i="36"/>
  <c r="J5" i="36"/>
  <c r="L5" i="36" s="1"/>
  <c r="G5" i="36"/>
  <c r="F5" i="36"/>
  <c r="H5" i="36" s="1"/>
  <c r="C5" i="36"/>
  <c r="B5" i="36"/>
  <c r="D5" i="36" s="1"/>
  <c r="K4" i="36"/>
  <c r="J4" i="36"/>
  <c r="L4" i="36" s="1"/>
  <c r="G4" i="36"/>
  <c r="F4" i="36"/>
  <c r="H4" i="36" s="1"/>
  <c r="C4" i="36"/>
  <c r="B4" i="36"/>
  <c r="D4" i="36" s="1"/>
  <c r="K3" i="36"/>
  <c r="K47" i="36" s="1"/>
  <c r="J3" i="36"/>
  <c r="L3" i="36" s="1"/>
  <c r="G3" i="36"/>
  <c r="G53" i="36" s="1"/>
  <c r="F3" i="36"/>
  <c r="H3" i="36" s="1"/>
  <c r="C3" i="36"/>
  <c r="C18" i="36" s="1"/>
  <c r="K51" i="36" s="1"/>
  <c r="B3" i="36"/>
  <c r="B18" i="36" s="1"/>
  <c r="I1" i="36"/>
  <c r="G52" i="35"/>
  <c r="H52" i="35" s="1"/>
  <c r="F52" i="35"/>
  <c r="H51" i="35"/>
  <c r="G51" i="35"/>
  <c r="F51" i="35"/>
  <c r="G50" i="35"/>
  <c r="H50" i="35" s="1"/>
  <c r="F50" i="35"/>
  <c r="J49" i="35"/>
  <c r="H49" i="35"/>
  <c r="G49" i="35"/>
  <c r="F49" i="35"/>
  <c r="G48" i="35"/>
  <c r="F48" i="35"/>
  <c r="H48" i="35" s="1"/>
  <c r="G47" i="35"/>
  <c r="F47" i="35"/>
  <c r="H47" i="35" s="1"/>
  <c r="L46" i="35"/>
  <c r="K46" i="35"/>
  <c r="J46" i="35"/>
  <c r="G46" i="35"/>
  <c r="F46" i="35"/>
  <c r="H46" i="35" s="1"/>
  <c r="L45" i="35"/>
  <c r="K45" i="35"/>
  <c r="J45" i="35"/>
  <c r="G45" i="35"/>
  <c r="F45" i="35"/>
  <c r="H45" i="35" s="1"/>
  <c r="L44" i="35"/>
  <c r="K44" i="35"/>
  <c r="J44" i="35"/>
  <c r="G44" i="35"/>
  <c r="F44" i="35"/>
  <c r="H44" i="35" s="1"/>
  <c r="L43" i="35"/>
  <c r="K43" i="35"/>
  <c r="J43" i="35"/>
  <c r="G43" i="35"/>
  <c r="F43" i="35"/>
  <c r="H43" i="35" s="1"/>
  <c r="L42" i="35"/>
  <c r="K42" i="35"/>
  <c r="J42" i="35"/>
  <c r="G42" i="35"/>
  <c r="F42" i="35"/>
  <c r="H42" i="35" s="1"/>
  <c r="L41" i="35"/>
  <c r="K41" i="35"/>
  <c r="J41" i="35"/>
  <c r="G41" i="35"/>
  <c r="F41" i="35"/>
  <c r="H41" i="35" s="1"/>
  <c r="L40" i="35"/>
  <c r="K40" i="35"/>
  <c r="J40" i="35"/>
  <c r="G40" i="35"/>
  <c r="F40" i="35"/>
  <c r="H40" i="35" s="1"/>
  <c r="L39" i="35"/>
  <c r="K39" i="35"/>
  <c r="J39" i="35"/>
  <c r="G39" i="35"/>
  <c r="F39" i="35"/>
  <c r="H39" i="35" s="1"/>
  <c r="L38" i="35"/>
  <c r="K38" i="35"/>
  <c r="J38" i="35"/>
  <c r="G38" i="35"/>
  <c r="F38" i="35"/>
  <c r="H38" i="35" s="1"/>
  <c r="L37" i="35"/>
  <c r="K37" i="35"/>
  <c r="J37" i="35"/>
  <c r="G37" i="35"/>
  <c r="F37" i="35"/>
  <c r="H37" i="35" s="1"/>
  <c r="L36" i="35"/>
  <c r="K36" i="35"/>
  <c r="J36" i="35"/>
  <c r="G36" i="35"/>
  <c r="F36" i="35"/>
  <c r="H36" i="35" s="1"/>
  <c r="L35" i="35"/>
  <c r="K35" i="35"/>
  <c r="J35" i="35"/>
  <c r="G35" i="35"/>
  <c r="F35" i="35"/>
  <c r="H35" i="35" s="1"/>
  <c r="L34" i="35"/>
  <c r="K34" i="35"/>
  <c r="J34" i="35"/>
  <c r="G34" i="35"/>
  <c r="F34" i="35"/>
  <c r="H34" i="35" s="1"/>
  <c r="L33" i="35"/>
  <c r="K33" i="35"/>
  <c r="J33" i="35"/>
  <c r="G33" i="35"/>
  <c r="F33" i="35"/>
  <c r="H33" i="35" s="1"/>
  <c r="L32" i="35"/>
  <c r="K32" i="35"/>
  <c r="J32" i="35"/>
  <c r="G32" i="35"/>
  <c r="F32" i="35"/>
  <c r="H32" i="35" s="1"/>
  <c r="L31" i="35"/>
  <c r="K31" i="35"/>
  <c r="J31" i="35"/>
  <c r="G31" i="35"/>
  <c r="F31" i="35"/>
  <c r="H31" i="35" s="1"/>
  <c r="L30" i="35"/>
  <c r="K30" i="35"/>
  <c r="J30" i="35"/>
  <c r="G30" i="35"/>
  <c r="F30" i="35"/>
  <c r="H30" i="35" s="1"/>
  <c r="L29" i="35"/>
  <c r="K29" i="35"/>
  <c r="J29" i="35"/>
  <c r="G29" i="35"/>
  <c r="F29" i="35"/>
  <c r="H29" i="35" s="1"/>
  <c r="L28" i="35"/>
  <c r="K28" i="35"/>
  <c r="J28" i="35"/>
  <c r="G28" i="35"/>
  <c r="F28" i="35"/>
  <c r="H28" i="35" s="1"/>
  <c r="L27" i="35"/>
  <c r="K27" i="35"/>
  <c r="J27" i="35"/>
  <c r="G27" i="35"/>
  <c r="F27" i="35"/>
  <c r="H27" i="35" s="1"/>
  <c r="L26" i="35"/>
  <c r="K26" i="35"/>
  <c r="J26" i="35"/>
  <c r="G26" i="35"/>
  <c r="F26" i="35"/>
  <c r="H26" i="35" s="1"/>
  <c r="L25" i="35"/>
  <c r="K25" i="35"/>
  <c r="J25" i="35"/>
  <c r="G25" i="35"/>
  <c r="F25" i="35"/>
  <c r="H25" i="35" s="1"/>
  <c r="L24" i="35"/>
  <c r="K24" i="35"/>
  <c r="J24" i="35"/>
  <c r="G24" i="35"/>
  <c r="F24" i="35"/>
  <c r="H24" i="35" s="1"/>
  <c r="L23" i="35"/>
  <c r="K23" i="35"/>
  <c r="J23" i="35"/>
  <c r="G23" i="35"/>
  <c r="F23" i="35"/>
  <c r="H23" i="35" s="1"/>
  <c r="L22" i="35"/>
  <c r="K22" i="35"/>
  <c r="J22" i="35"/>
  <c r="G22" i="35"/>
  <c r="F22" i="35"/>
  <c r="H22" i="35" s="1"/>
  <c r="L21" i="35"/>
  <c r="K21" i="35"/>
  <c r="J21" i="35"/>
  <c r="G21" i="35"/>
  <c r="F21" i="35"/>
  <c r="H21" i="35" s="1"/>
  <c r="L20" i="35"/>
  <c r="K20" i="35"/>
  <c r="J20" i="35"/>
  <c r="G20" i="35"/>
  <c r="F20" i="35"/>
  <c r="H20" i="35" s="1"/>
  <c r="K19" i="35"/>
  <c r="J19" i="35"/>
  <c r="L19" i="35" s="1"/>
  <c r="G19" i="35"/>
  <c r="F19" i="35"/>
  <c r="H19" i="35" s="1"/>
  <c r="L18" i="35"/>
  <c r="K18" i="35"/>
  <c r="J18" i="35"/>
  <c r="G18" i="35"/>
  <c r="F18" i="35"/>
  <c r="H18" i="35" s="1"/>
  <c r="K17" i="35"/>
  <c r="J17" i="35"/>
  <c r="L17" i="35" s="1"/>
  <c r="H17" i="35"/>
  <c r="G17" i="35"/>
  <c r="F17" i="35"/>
  <c r="C17" i="35"/>
  <c r="B17" i="35"/>
  <c r="D17" i="35" s="1"/>
  <c r="K16" i="35"/>
  <c r="J16" i="35"/>
  <c r="L16" i="35" s="1"/>
  <c r="G16" i="35"/>
  <c r="F16" i="35"/>
  <c r="H16" i="35" s="1"/>
  <c r="D16" i="35"/>
  <c r="C16" i="35"/>
  <c r="B16" i="35"/>
  <c r="K15" i="35"/>
  <c r="J15" i="35"/>
  <c r="L15" i="35" s="1"/>
  <c r="G15" i="35"/>
  <c r="F15" i="35"/>
  <c r="H15" i="35" s="1"/>
  <c r="C15" i="35"/>
  <c r="B15" i="35"/>
  <c r="D15" i="35" s="1"/>
  <c r="L14" i="35"/>
  <c r="K14" i="35"/>
  <c r="J14" i="35"/>
  <c r="G14" i="35"/>
  <c r="F14" i="35"/>
  <c r="H14" i="35" s="1"/>
  <c r="C14" i="35"/>
  <c r="B14" i="35"/>
  <c r="D14" i="35" s="1"/>
  <c r="K13" i="35"/>
  <c r="J13" i="35"/>
  <c r="L13" i="35" s="1"/>
  <c r="H13" i="35"/>
  <c r="G13" i="35"/>
  <c r="F13" i="35"/>
  <c r="C13" i="35"/>
  <c r="B13" i="35"/>
  <c r="D13" i="35" s="1"/>
  <c r="K12" i="35"/>
  <c r="J12" i="35"/>
  <c r="L12" i="35" s="1"/>
  <c r="G12" i="35"/>
  <c r="F12" i="35"/>
  <c r="H12" i="35" s="1"/>
  <c r="D12" i="35"/>
  <c r="C12" i="35"/>
  <c r="B12" i="35"/>
  <c r="K11" i="35"/>
  <c r="J11" i="35"/>
  <c r="L11" i="35" s="1"/>
  <c r="G11" i="35"/>
  <c r="F11" i="35"/>
  <c r="H11" i="35" s="1"/>
  <c r="C11" i="35"/>
  <c r="B11" i="35"/>
  <c r="D11" i="35" s="1"/>
  <c r="L10" i="35"/>
  <c r="K10" i="35"/>
  <c r="J10" i="35"/>
  <c r="G10" i="35"/>
  <c r="F10" i="35"/>
  <c r="H10" i="35" s="1"/>
  <c r="C10" i="35"/>
  <c r="B10" i="35"/>
  <c r="D10" i="35" s="1"/>
  <c r="K9" i="35"/>
  <c r="J9" i="35"/>
  <c r="L9" i="35" s="1"/>
  <c r="H9" i="35"/>
  <c r="G9" i="35"/>
  <c r="F9" i="35"/>
  <c r="C9" i="35"/>
  <c r="B9" i="35"/>
  <c r="D9" i="35" s="1"/>
  <c r="K8" i="35"/>
  <c r="J8" i="35"/>
  <c r="L8" i="35" s="1"/>
  <c r="G8" i="35"/>
  <c r="F8" i="35"/>
  <c r="H8" i="35" s="1"/>
  <c r="D8" i="35"/>
  <c r="C8" i="35"/>
  <c r="B8" i="35"/>
  <c r="K7" i="35"/>
  <c r="J7" i="35"/>
  <c r="L7" i="35" s="1"/>
  <c r="G7" i="35"/>
  <c r="F7" i="35"/>
  <c r="H7" i="35" s="1"/>
  <c r="C7" i="35"/>
  <c r="B7" i="35"/>
  <c r="D7" i="35" s="1"/>
  <c r="L6" i="35"/>
  <c r="K6" i="35"/>
  <c r="J6" i="35"/>
  <c r="G6" i="35"/>
  <c r="F6" i="35"/>
  <c r="H6" i="35" s="1"/>
  <c r="C6" i="35"/>
  <c r="B6" i="35"/>
  <c r="D6" i="35" s="1"/>
  <c r="K5" i="35"/>
  <c r="J5" i="35"/>
  <c r="L5" i="35" s="1"/>
  <c r="H5" i="35"/>
  <c r="G5" i="35"/>
  <c r="F5" i="35"/>
  <c r="C5" i="35"/>
  <c r="B5" i="35"/>
  <c r="D5" i="35" s="1"/>
  <c r="K4" i="35"/>
  <c r="J4" i="35"/>
  <c r="L4" i="35" s="1"/>
  <c r="G4" i="35"/>
  <c r="F4" i="35"/>
  <c r="H4" i="35" s="1"/>
  <c r="D4" i="35"/>
  <c r="C4" i="35"/>
  <c r="C18" i="35" s="1"/>
  <c r="B4" i="35"/>
  <c r="K3" i="35"/>
  <c r="K47" i="35" s="1"/>
  <c r="J3" i="35"/>
  <c r="J47" i="35" s="1"/>
  <c r="G3" i="35"/>
  <c r="F3" i="35"/>
  <c r="F53" i="35" s="1"/>
  <c r="C3" i="35"/>
  <c r="B3" i="35"/>
  <c r="B18" i="35" s="1"/>
  <c r="I1" i="35"/>
  <c r="G52" i="34"/>
  <c r="F52" i="34"/>
  <c r="H52" i="34" s="1"/>
  <c r="G51" i="34"/>
  <c r="F51" i="34"/>
  <c r="H51" i="34" s="1"/>
  <c r="G50" i="34"/>
  <c r="F50" i="34"/>
  <c r="H50" i="34" s="1"/>
  <c r="J49" i="34"/>
  <c r="H49" i="34"/>
  <c r="G49" i="34"/>
  <c r="F49" i="34"/>
  <c r="G48" i="34"/>
  <c r="H48" i="34" s="1"/>
  <c r="F48" i="34"/>
  <c r="G47" i="34"/>
  <c r="H47" i="34" s="1"/>
  <c r="F47" i="34"/>
  <c r="L46" i="34"/>
  <c r="K46" i="34"/>
  <c r="J46" i="34"/>
  <c r="G46" i="34"/>
  <c r="H46" i="34" s="1"/>
  <c r="F46" i="34"/>
  <c r="L45" i="34"/>
  <c r="K45" i="34"/>
  <c r="J45" i="34"/>
  <c r="G45" i="34"/>
  <c r="F45" i="34"/>
  <c r="H45" i="34" s="1"/>
  <c r="K44" i="34"/>
  <c r="L44" i="34" s="1"/>
  <c r="J44" i="34"/>
  <c r="G44" i="34"/>
  <c r="H44" i="34" s="1"/>
  <c r="F44" i="34"/>
  <c r="K43" i="34"/>
  <c r="L43" i="34" s="1"/>
  <c r="J43" i="34"/>
  <c r="G43" i="34"/>
  <c r="F43" i="34"/>
  <c r="H43" i="34" s="1"/>
  <c r="K42" i="34"/>
  <c r="L42" i="34" s="1"/>
  <c r="J42" i="34"/>
  <c r="G42" i="34"/>
  <c r="H42" i="34" s="1"/>
  <c r="F42" i="34"/>
  <c r="K41" i="34"/>
  <c r="L41" i="34" s="1"/>
  <c r="J41" i="34"/>
  <c r="G41" i="34"/>
  <c r="F41" i="34"/>
  <c r="H41" i="34" s="1"/>
  <c r="K40" i="34"/>
  <c r="L40" i="34" s="1"/>
  <c r="J40" i="34"/>
  <c r="G40" i="34"/>
  <c r="H40" i="34" s="1"/>
  <c r="F40" i="34"/>
  <c r="K39" i="34"/>
  <c r="L39" i="34" s="1"/>
  <c r="J39" i="34"/>
  <c r="G39" i="34"/>
  <c r="F39" i="34"/>
  <c r="H39" i="34" s="1"/>
  <c r="K38" i="34"/>
  <c r="L38" i="34" s="1"/>
  <c r="J38" i="34"/>
  <c r="G38" i="34"/>
  <c r="H38" i="34" s="1"/>
  <c r="F38" i="34"/>
  <c r="K37" i="34"/>
  <c r="L37" i="34" s="1"/>
  <c r="J37" i="34"/>
  <c r="G37" i="34"/>
  <c r="F37" i="34"/>
  <c r="H37" i="34" s="1"/>
  <c r="K36" i="34"/>
  <c r="L36" i="34" s="1"/>
  <c r="J36" i="34"/>
  <c r="G36" i="34"/>
  <c r="H36" i="34" s="1"/>
  <c r="F36" i="34"/>
  <c r="K35" i="34"/>
  <c r="L35" i="34" s="1"/>
  <c r="J35" i="34"/>
  <c r="G35" i="34"/>
  <c r="F35" i="34"/>
  <c r="H35" i="34" s="1"/>
  <c r="K34" i="34"/>
  <c r="L34" i="34" s="1"/>
  <c r="J34" i="34"/>
  <c r="G34" i="34"/>
  <c r="F34" i="34"/>
  <c r="H34" i="34" s="1"/>
  <c r="K33" i="34"/>
  <c r="L33" i="34" s="1"/>
  <c r="J33" i="34"/>
  <c r="G33" i="34"/>
  <c r="F33" i="34"/>
  <c r="H33" i="34" s="1"/>
  <c r="K32" i="34"/>
  <c r="L32" i="34" s="1"/>
  <c r="J32" i="34"/>
  <c r="G32" i="34"/>
  <c r="F32" i="34"/>
  <c r="H32" i="34" s="1"/>
  <c r="K31" i="34"/>
  <c r="L31" i="34" s="1"/>
  <c r="J31" i="34"/>
  <c r="G31" i="34"/>
  <c r="F31" i="34"/>
  <c r="H31" i="34" s="1"/>
  <c r="K30" i="34"/>
  <c r="J30" i="34"/>
  <c r="L30" i="34" s="1"/>
  <c r="G30" i="34"/>
  <c r="F30" i="34"/>
  <c r="H30" i="34" s="1"/>
  <c r="K29" i="34"/>
  <c r="L29" i="34" s="1"/>
  <c r="J29" i="34"/>
  <c r="G29" i="34"/>
  <c r="F29" i="34"/>
  <c r="H29" i="34" s="1"/>
  <c r="K28" i="34"/>
  <c r="J28" i="34"/>
  <c r="L28" i="34" s="1"/>
  <c r="G28" i="34"/>
  <c r="F28" i="34"/>
  <c r="H28" i="34" s="1"/>
  <c r="K27" i="34"/>
  <c r="L27" i="34" s="1"/>
  <c r="J27" i="34"/>
  <c r="G27" i="34"/>
  <c r="F27" i="34"/>
  <c r="H27" i="34" s="1"/>
  <c r="K26" i="34"/>
  <c r="J26" i="34"/>
  <c r="L26" i="34" s="1"/>
  <c r="G26" i="34"/>
  <c r="F26" i="34"/>
  <c r="H26" i="34" s="1"/>
  <c r="K25" i="34"/>
  <c r="L25" i="34" s="1"/>
  <c r="J25" i="34"/>
  <c r="G25" i="34"/>
  <c r="F25" i="34"/>
  <c r="H25" i="34" s="1"/>
  <c r="K24" i="34"/>
  <c r="J24" i="34"/>
  <c r="L24" i="34" s="1"/>
  <c r="G24" i="34"/>
  <c r="F24" i="34"/>
  <c r="H24" i="34" s="1"/>
  <c r="K23" i="34"/>
  <c r="L23" i="34" s="1"/>
  <c r="J23" i="34"/>
  <c r="G23" i="34"/>
  <c r="F23" i="34"/>
  <c r="H23" i="34" s="1"/>
  <c r="K22" i="34"/>
  <c r="J22" i="34"/>
  <c r="L22" i="34" s="1"/>
  <c r="G22" i="34"/>
  <c r="F22" i="34"/>
  <c r="H22" i="34" s="1"/>
  <c r="K21" i="34"/>
  <c r="L21" i="34" s="1"/>
  <c r="J21" i="34"/>
  <c r="G21" i="34"/>
  <c r="F21" i="34"/>
  <c r="H21" i="34" s="1"/>
  <c r="K20" i="34"/>
  <c r="J20" i="34"/>
  <c r="L20" i="34" s="1"/>
  <c r="G20" i="34"/>
  <c r="F20" i="34"/>
  <c r="H20" i="34" s="1"/>
  <c r="K19" i="34"/>
  <c r="L19" i="34" s="1"/>
  <c r="J19" i="34"/>
  <c r="G19" i="34"/>
  <c r="F19" i="34"/>
  <c r="H19" i="34" s="1"/>
  <c r="K18" i="34"/>
  <c r="J18" i="34"/>
  <c r="L18" i="34" s="1"/>
  <c r="G18" i="34"/>
  <c r="F18" i="34"/>
  <c r="H18" i="34" s="1"/>
  <c r="K17" i="34"/>
  <c r="J17" i="34"/>
  <c r="L17" i="34" s="1"/>
  <c r="G17" i="34"/>
  <c r="F17" i="34"/>
  <c r="H17" i="34" s="1"/>
  <c r="C17" i="34"/>
  <c r="B17" i="34"/>
  <c r="D17" i="34" s="1"/>
  <c r="K16" i="34"/>
  <c r="L16" i="34" s="1"/>
  <c r="J16" i="34"/>
  <c r="G16" i="34"/>
  <c r="F16" i="34"/>
  <c r="H16" i="34" s="1"/>
  <c r="C16" i="34"/>
  <c r="B16" i="34"/>
  <c r="D16" i="34" s="1"/>
  <c r="K15" i="34"/>
  <c r="J15" i="34"/>
  <c r="L15" i="34" s="1"/>
  <c r="G15" i="34"/>
  <c r="H15" i="34" s="1"/>
  <c r="F15" i="34"/>
  <c r="C15" i="34"/>
  <c r="B15" i="34"/>
  <c r="D15" i="34" s="1"/>
  <c r="K14" i="34"/>
  <c r="J14" i="34"/>
  <c r="L14" i="34" s="1"/>
  <c r="G14" i="34"/>
  <c r="F14" i="34"/>
  <c r="H14" i="34" s="1"/>
  <c r="C14" i="34"/>
  <c r="B14" i="34"/>
  <c r="D14" i="34" s="1"/>
  <c r="K13" i="34"/>
  <c r="J13" i="34"/>
  <c r="L13" i="34" s="1"/>
  <c r="G13" i="34"/>
  <c r="F13" i="34"/>
  <c r="H13" i="34" s="1"/>
  <c r="C13" i="34"/>
  <c r="B13" i="34"/>
  <c r="D13" i="34" s="1"/>
  <c r="K12" i="34"/>
  <c r="J12" i="34"/>
  <c r="L12" i="34" s="1"/>
  <c r="G12" i="34"/>
  <c r="F12" i="34"/>
  <c r="H12" i="34" s="1"/>
  <c r="C12" i="34"/>
  <c r="B12" i="34"/>
  <c r="D12" i="34" s="1"/>
  <c r="K11" i="34"/>
  <c r="J11" i="34"/>
  <c r="L11" i="34" s="1"/>
  <c r="G11" i="34"/>
  <c r="F11" i="34"/>
  <c r="H11" i="34" s="1"/>
  <c r="C11" i="34"/>
  <c r="B11" i="34"/>
  <c r="D11" i="34" s="1"/>
  <c r="K10" i="34"/>
  <c r="J10" i="34"/>
  <c r="L10" i="34" s="1"/>
  <c r="G10" i="34"/>
  <c r="F10" i="34"/>
  <c r="H10" i="34" s="1"/>
  <c r="C10" i="34"/>
  <c r="B10" i="34"/>
  <c r="D10" i="34" s="1"/>
  <c r="K9" i="34"/>
  <c r="J9" i="34"/>
  <c r="L9" i="34" s="1"/>
  <c r="G9" i="34"/>
  <c r="F9" i="34"/>
  <c r="H9" i="34" s="1"/>
  <c r="C9" i="34"/>
  <c r="B9" i="34"/>
  <c r="D9" i="34" s="1"/>
  <c r="K8" i="34"/>
  <c r="J8" i="34"/>
  <c r="L8" i="34" s="1"/>
  <c r="G8" i="34"/>
  <c r="F8" i="34"/>
  <c r="H8" i="34" s="1"/>
  <c r="C8" i="34"/>
  <c r="B8" i="34"/>
  <c r="D8" i="34" s="1"/>
  <c r="K7" i="34"/>
  <c r="J7" i="34"/>
  <c r="L7" i="34" s="1"/>
  <c r="G7" i="34"/>
  <c r="F7" i="34"/>
  <c r="H7" i="34" s="1"/>
  <c r="C7" i="34"/>
  <c r="B7" i="34"/>
  <c r="D7" i="34" s="1"/>
  <c r="K6" i="34"/>
  <c r="J6" i="34"/>
  <c r="L6" i="34" s="1"/>
  <c r="G6" i="34"/>
  <c r="F6" i="34"/>
  <c r="H6" i="34" s="1"/>
  <c r="C6" i="34"/>
  <c r="B6" i="34"/>
  <c r="D6" i="34" s="1"/>
  <c r="K5" i="34"/>
  <c r="J5" i="34"/>
  <c r="L5" i="34" s="1"/>
  <c r="G5" i="34"/>
  <c r="F5" i="34"/>
  <c r="H5" i="34" s="1"/>
  <c r="C5" i="34"/>
  <c r="B5" i="34"/>
  <c r="D5" i="34" s="1"/>
  <c r="K4" i="34"/>
  <c r="J4" i="34"/>
  <c r="L4" i="34" s="1"/>
  <c r="G4" i="34"/>
  <c r="F4" i="34"/>
  <c r="H4" i="34" s="1"/>
  <c r="C4" i="34"/>
  <c r="B4" i="34"/>
  <c r="D4" i="34" s="1"/>
  <c r="K3" i="34"/>
  <c r="K47" i="34" s="1"/>
  <c r="J3" i="34"/>
  <c r="L3" i="34" s="1"/>
  <c r="G3" i="34"/>
  <c r="G53" i="34" s="1"/>
  <c r="F3" i="34"/>
  <c r="H3" i="34" s="1"/>
  <c r="C3" i="34"/>
  <c r="C18" i="34" s="1"/>
  <c r="K51" i="34" s="1"/>
  <c r="B3" i="34"/>
  <c r="B18" i="34" s="1"/>
  <c r="I1" i="34"/>
  <c r="H52" i="33"/>
  <c r="G52" i="33"/>
  <c r="F52" i="33"/>
  <c r="G51" i="33"/>
  <c r="H51" i="33" s="1"/>
  <c r="F51" i="33"/>
  <c r="H50" i="33"/>
  <c r="G50" i="33"/>
  <c r="F50" i="33"/>
  <c r="J49" i="33"/>
  <c r="G49" i="33"/>
  <c r="F49" i="33"/>
  <c r="H49" i="33" s="1"/>
  <c r="G48" i="33"/>
  <c r="F48" i="33"/>
  <c r="H48" i="33" s="1"/>
  <c r="G47" i="33"/>
  <c r="F47" i="33"/>
  <c r="H47" i="33" s="1"/>
  <c r="K46" i="33"/>
  <c r="J46" i="33"/>
  <c r="L46" i="33" s="1"/>
  <c r="G46" i="33"/>
  <c r="F46" i="33"/>
  <c r="H46" i="33" s="1"/>
  <c r="L45" i="33"/>
  <c r="K45" i="33"/>
  <c r="J45" i="33"/>
  <c r="G45" i="33"/>
  <c r="F45" i="33"/>
  <c r="H45" i="33" s="1"/>
  <c r="K44" i="33"/>
  <c r="J44" i="33"/>
  <c r="L44" i="33" s="1"/>
  <c r="G44" i="33"/>
  <c r="F44" i="33"/>
  <c r="H44" i="33" s="1"/>
  <c r="L43" i="33"/>
  <c r="K43" i="33"/>
  <c r="J43" i="33"/>
  <c r="G43" i="33"/>
  <c r="F43" i="33"/>
  <c r="H43" i="33" s="1"/>
  <c r="K42" i="33"/>
  <c r="J42" i="33"/>
  <c r="L42" i="33" s="1"/>
  <c r="G42" i="33"/>
  <c r="F42" i="33"/>
  <c r="H42" i="33" s="1"/>
  <c r="L41" i="33"/>
  <c r="K41" i="33"/>
  <c r="J41" i="33"/>
  <c r="G41" i="33"/>
  <c r="F41" i="33"/>
  <c r="H41" i="33" s="1"/>
  <c r="K40" i="33"/>
  <c r="J40" i="33"/>
  <c r="L40" i="33" s="1"/>
  <c r="G40" i="33"/>
  <c r="F40" i="33"/>
  <c r="H40" i="33" s="1"/>
  <c r="L39" i="33"/>
  <c r="K39" i="33"/>
  <c r="J39" i="33"/>
  <c r="G39" i="33"/>
  <c r="F39" i="33"/>
  <c r="H39" i="33" s="1"/>
  <c r="K38" i="33"/>
  <c r="J38" i="33"/>
  <c r="L38" i="33" s="1"/>
  <c r="G38" i="33"/>
  <c r="F38" i="33"/>
  <c r="H38" i="33" s="1"/>
  <c r="L37" i="33"/>
  <c r="K37" i="33"/>
  <c r="J37" i="33"/>
  <c r="G37" i="33"/>
  <c r="F37" i="33"/>
  <c r="H37" i="33" s="1"/>
  <c r="K36" i="33"/>
  <c r="J36" i="33"/>
  <c r="L36" i="33" s="1"/>
  <c r="G36" i="33"/>
  <c r="F36" i="33"/>
  <c r="H36" i="33" s="1"/>
  <c r="L35" i="33"/>
  <c r="K35" i="33"/>
  <c r="J35" i="33"/>
  <c r="G35" i="33"/>
  <c r="F35" i="33"/>
  <c r="H35" i="33" s="1"/>
  <c r="K34" i="33"/>
  <c r="J34" i="33"/>
  <c r="L34" i="33" s="1"/>
  <c r="G34" i="33"/>
  <c r="F34" i="33"/>
  <c r="H34" i="33" s="1"/>
  <c r="L33" i="33"/>
  <c r="K33" i="33"/>
  <c r="J33" i="33"/>
  <c r="G33" i="33"/>
  <c r="F33" i="33"/>
  <c r="H33" i="33" s="1"/>
  <c r="K32" i="33"/>
  <c r="J32" i="33"/>
  <c r="L32" i="33" s="1"/>
  <c r="G32" i="33"/>
  <c r="F32" i="33"/>
  <c r="H32" i="33" s="1"/>
  <c r="L31" i="33"/>
  <c r="K31" i="33"/>
  <c r="J31" i="33"/>
  <c r="G31" i="33"/>
  <c r="F31" i="33"/>
  <c r="H31" i="33" s="1"/>
  <c r="K30" i="33"/>
  <c r="J30" i="33"/>
  <c r="L30" i="33" s="1"/>
  <c r="G30" i="33"/>
  <c r="F30" i="33"/>
  <c r="H30" i="33" s="1"/>
  <c r="L29" i="33"/>
  <c r="K29" i="33"/>
  <c r="J29" i="33"/>
  <c r="G29" i="33"/>
  <c r="F29" i="33"/>
  <c r="H29" i="33" s="1"/>
  <c r="K28" i="33"/>
  <c r="J28" i="33"/>
  <c r="L28" i="33" s="1"/>
  <c r="G28" i="33"/>
  <c r="F28" i="33"/>
  <c r="H28" i="33" s="1"/>
  <c r="L27" i="33"/>
  <c r="K27" i="33"/>
  <c r="J27" i="33"/>
  <c r="G27" i="33"/>
  <c r="F27" i="33"/>
  <c r="H27" i="33" s="1"/>
  <c r="K26" i="33"/>
  <c r="J26" i="33"/>
  <c r="L26" i="33" s="1"/>
  <c r="G26" i="33"/>
  <c r="F26" i="33"/>
  <c r="H26" i="33" s="1"/>
  <c r="L25" i="33"/>
  <c r="K25" i="33"/>
  <c r="J25" i="33"/>
  <c r="G25" i="33"/>
  <c r="F25" i="33"/>
  <c r="H25" i="33" s="1"/>
  <c r="K24" i="33"/>
  <c r="J24" i="33"/>
  <c r="L24" i="33" s="1"/>
  <c r="G24" i="33"/>
  <c r="F24" i="33"/>
  <c r="H24" i="33" s="1"/>
  <c r="L23" i="33"/>
  <c r="K23" i="33"/>
  <c r="J23" i="33"/>
  <c r="G23" i="33"/>
  <c r="F23" i="33"/>
  <c r="H23" i="33" s="1"/>
  <c r="K22" i="33"/>
  <c r="J22" i="33"/>
  <c r="L22" i="33" s="1"/>
  <c r="G22" i="33"/>
  <c r="F22" i="33"/>
  <c r="H22" i="33" s="1"/>
  <c r="L21" i="33"/>
  <c r="K21" i="33"/>
  <c r="J21" i="33"/>
  <c r="G21" i="33"/>
  <c r="F21" i="33"/>
  <c r="H21" i="33" s="1"/>
  <c r="K20" i="33"/>
  <c r="J20" i="33"/>
  <c r="L20" i="33" s="1"/>
  <c r="G20" i="33"/>
  <c r="F20" i="33"/>
  <c r="H20" i="33" s="1"/>
  <c r="L19" i="33"/>
  <c r="K19" i="33"/>
  <c r="J19" i="33"/>
  <c r="G19" i="33"/>
  <c r="F19" i="33"/>
  <c r="H19" i="33" s="1"/>
  <c r="K18" i="33"/>
  <c r="J18" i="33"/>
  <c r="L18" i="33" s="1"/>
  <c r="G18" i="33"/>
  <c r="F18" i="33"/>
  <c r="H18" i="33" s="1"/>
  <c r="K17" i="33"/>
  <c r="J17" i="33"/>
  <c r="L17" i="33" s="1"/>
  <c r="G17" i="33"/>
  <c r="F17" i="33"/>
  <c r="H17" i="33" s="1"/>
  <c r="C17" i="33"/>
  <c r="B17" i="33"/>
  <c r="D17" i="33" s="1"/>
  <c r="L16" i="33"/>
  <c r="K16" i="33"/>
  <c r="J16" i="33"/>
  <c r="G16" i="33"/>
  <c r="F16" i="33"/>
  <c r="H16" i="33" s="1"/>
  <c r="C16" i="33"/>
  <c r="B16" i="33"/>
  <c r="D16" i="33" s="1"/>
  <c r="K15" i="33"/>
  <c r="J15" i="33"/>
  <c r="L15" i="33" s="1"/>
  <c r="H15" i="33"/>
  <c r="G15" i="33"/>
  <c r="F15" i="33"/>
  <c r="C15" i="33"/>
  <c r="B15" i="33"/>
  <c r="D15" i="33" s="1"/>
  <c r="K14" i="33"/>
  <c r="J14" i="33"/>
  <c r="L14" i="33" s="1"/>
  <c r="G14" i="33"/>
  <c r="F14" i="33"/>
  <c r="H14" i="33" s="1"/>
  <c r="D14" i="33"/>
  <c r="C14" i="33"/>
  <c r="B14" i="33"/>
  <c r="K13" i="33"/>
  <c r="J13" i="33"/>
  <c r="L13" i="33" s="1"/>
  <c r="G13" i="33"/>
  <c r="F13" i="33"/>
  <c r="H13" i="33" s="1"/>
  <c r="C13" i="33"/>
  <c r="B13" i="33"/>
  <c r="D13" i="33" s="1"/>
  <c r="L12" i="33"/>
  <c r="K12" i="33"/>
  <c r="J12" i="33"/>
  <c r="G12" i="33"/>
  <c r="F12" i="33"/>
  <c r="H12" i="33" s="1"/>
  <c r="C12" i="33"/>
  <c r="B12" i="33"/>
  <c r="D12" i="33" s="1"/>
  <c r="K11" i="33"/>
  <c r="J11" i="33"/>
  <c r="L11" i="33" s="1"/>
  <c r="H11" i="33"/>
  <c r="G11" i="33"/>
  <c r="F11" i="33"/>
  <c r="C11" i="33"/>
  <c r="B11" i="33"/>
  <c r="D11" i="33" s="1"/>
  <c r="K10" i="33"/>
  <c r="J10" i="33"/>
  <c r="L10" i="33" s="1"/>
  <c r="G10" i="33"/>
  <c r="F10" i="33"/>
  <c r="H10" i="33" s="1"/>
  <c r="D10" i="33"/>
  <c r="C10" i="33"/>
  <c r="B10" i="33"/>
  <c r="K9" i="33"/>
  <c r="J9" i="33"/>
  <c r="L9" i="33" s="1"/>
  <c r="G9" i="33"/>
  <c r="F9" i="33"/>
  <c r="H9" i="33" s="1"/>
  <c r="C9" i="33"/>
  <c r="B9" i="33"/>
  <c r="D9" i="33" s="1"/>
  <c r="L8" i="33"/>
  <c r="K8" i="33"/>
  <c r="J8" i="33"/>
  <c r="G8" i="33"/>
  <c r="F8" i="33"/>
  <c r="H8" i="33" s="1"/>
  <c r="C8" i="33"/>
  <c r="B8" i="33"/>
  <c r="D8" i="33" s="1"/>
  <c r="K7" i="33"/>
  <c r="J7" i="33"/>
  <c r="L7" i="33" s="1"/>
  <c r="H7" i="33"/>
  <c r="G7" i="33"/>
  <c r="F7" i="33"/>
  <c r="C7" i="33"/>
  <c r="B7" i="33"/>
  <c r="D7" i="33" s="1"/>
  <c r="K6" i="33"/>
  <c r="J6" i="33"/>
  <c r="L6" i="33" s="1"/>
  <c r="G6" i="33"/>
  <c r="F6" i="33"/>
  <c r="H6" i="33" s="1"/>
  <c r="D6" i="33"/>
  <c r="C6" i="33"/>
  <c r="B6" i="33"/>
  <c r="K5" i="33"/>
  <c r="J5" i="33"/>
  <c r="L5" i="33" s="1"/>
  <c r="G5" i="33"/>
  <c r="G53" i="33" s="1"/>
  <c r="F5" i="33"/>
  <c r="H5" i="33" s="1"/>
  <c r="C5" i="33"/>
  <c r="B5" i="33"/>
  <c r="D5" i="33" s="1"/>
  <c r="L4" i="33"/>
  <c r="K4" i="33"/>
  <c r="J4" i="33"/>
  <c r="G4" i="33"/>
  <c r="F4" i="33"/>
  <c r="H4" i="33" s="1"/>
  <c r="C4" i="33"/>
  <c r="B4" i="33"/>
  <c r="D4" i="33" s="1"/>
  <c r="K3" i="33"/>
  <c r="K47" i="33" s="1"/>
  <c r="J3" i="33"/>
  <c r="L3" i="33" s="1"/>
  <c r="H3" i="33"/>
  <c r="G3" i="33"/>
  <c r="F3" i="33"/>
  <c r="F53" i="33" s="1"/>
  <c r="C3" i="33"/>
  <c r="C18" i="33" s="1"/>
  <c r="B3" i="33"/>
  <c r="D3" i="33" s="1"/>
  <c r="I1" i="33"/>
  <c r="G52" i="32"/>
  <c r="F52" i="32"/>
  <c r="H52" i="32" s="1"/>
  <c r="G51" i="32"/>
  <c r="F51" i="32"/>
  <c r="H51" i="32" s="1"/>
  <c r="G50" i="32"/>
  <c r="H50" i="32" s="1"/>
  <c r="F50" i="32"/>
  <c r="J49" i="32"/>
  <c r="G49" i="32"/>
  <c r="H49" i="32" s="1"/>
  <c r="F49" i="32"/>
  <c r="H48" i="32"/>
  <c r="G48" i="32"/>
  <c r="F48" i="32"/>
  <c r="H47" i="32"/>
  <c r="G47" i="32"/>
  <c r="F47" i="32"/>
  <c r="K46" i="32"/>
  <c r="L46" i="32" s="1"/>
  <c r="J46" i="32"/>
  <c r="H46" i="32"/>
  <c r="G46" i="32"/>
  <c r="F46" i="32"/>
  <c r="L45" i="32"/>
  <c r="K45" i="32"/>
  <c r="J45" i="32"/>
  <c r="H45" i="32"/>
  <c r="G45" i="32"/>
  <c r="F45" i="32"/>
  <c r="K44" i="32"/>
  <c r="L44" i="32" s="1"/>
  <c r="J44" i="32"/>
  <c r="H44" i="32"/>
  <c r="G44" i="32"/>
  <c r="F44" i="32"/>
  <c r="L43" i="32"/>
  <c r="K43" i="32"/>
  <c r="J43" i="32"/>
  <c r="H43" i="32"/>
  <c r="G43" i="32"/>
  <c r="F43" i="32"/>
  <c r="K42" i="32"/>
  <c r="L42" i="32" s="1"/>
  <c r="J42" i="32"/>
  <c r="H42" i="32"/>
  <c r="G42" i="32"/>
  <c r="F42" i="32"/>
  <c r="L41" i="32"/>
  <c r="K41" i="32"/>
  <c r="J41" i="32"/>
  <c r="H41" i="32"/>
  <c r="G41" i="32"/>
  <c r="F41" i="32"/>
  <c r="K40" i="32"/>
  <c r="L40" i="32" s="1"/>
  <c r="J40" i="32"/>
  <c r="H40" i="32"/>
  <c r="G40" i="32"/>
  <c r="F40" i="32"/>
  <c r="L39" i="32"/>
  <c r="K39" i="32"/>
  <c r="J39" i="32"/>
  <c r="H39" i="32"/>
  <c r="G39" i="32"/>
  <c r="F39" i="32"/>
  <c r="K38" i="32"/>
  <c r="L38" i="32" s="1"/>
  <c r="J38" i="32"/>
  <c r="H38" i="32"/>
  <c r="G38" i="32"/>
  <c r="F38" i="32"/>
  <c r="L37" i="32"/>
  <c r="K37" i="32"/>
  <c r="J37" i="32"/>
  <c r="H37" i="32"/>
  <c r="G37" i="32"/>
  <c r="F37" i="32"/>
  <c r="K36" i="32"/>
  <c r="L36" i="32" s="1"/>
  <c r="J36" i="32"/>
  <c r="H36" i="32"/>
  <c r="G36" i="32"/>
  <c r="F36" i="32"/>
  <c r="L35" i="32"/>
  <c r="K35" i="32"/>
  <c r="J35" i="32"/>
  <c r="H35" i="32"/>
  <c r="G35" i="32"/>
  <c r="F35" i="32"/>
  <c r="K34" i="32"/>
  <c r="L34" i="32" s="1"/>
  <c r="J34" i="32"/>
  <c r="H34" i="32"/>
  <c r="G34" i="32"/>
  <c r="F34" i="32"/>
  <c r="L33" i="32"/>
  <c r="K33" i="32"/>
  <c r="J33" i="32"/>
  <c r="H33" i="32"/>
  <c r="G33" i="32"/>
  <c r="F33" i="32"/>
  <c r="K32" i="32"/>
  <c r="L32" i="32" s="1"/>
  <c r="J32" i="32"/>
  <c r="H32" i="32"/>
  <c r="G32" i="32"/>
  <c r="F32" i="32"/>
  <c r="L31" i="32"/>
  <c r="K31" i="32"/>
  <c r="J31" i="32"/>
  <c r="H31" i="32"/>
  <c r="G31" i="32"/>
  <c r="F31" i="32"/>
  <c r="K30" i="32"/>
  <c r="L30" i="32" s="1"/>
  <c r="J30" i="32"/>
  <c r="H30" i="32"/>
  <c r="G30" i="32"/>
  <c r="F30" i="32"/>
  <c r="L29" i="32"/>
  <c r="K29" i="32"/>
  <c r="J29" i="32"/>
  <c r="H29" i="32"/>
  <c r="G29" i="32"/>
  <c r="F29" i="32"/>
  <c r="K28" i="32"/>
  <c r="L28" i="32" s="1"/>
  <c r="J28" i="32"/>
  <c r="H28" i="32"/>
  <c r="G28" i="32"/>
  <c r="F28" i="32"/>
  <c r="L27" i="32"/>
  <c r="K27" i="32"/>
  <c r="J27" i="32"/>
  <c r="H27" i="32"/>
  <c r="G27" i="32"/>
  <c r="F27" i="32"/>
  <c r="K26" i="32"/>
  <c r="L26" i="32" s="1"/>
  <c r="J26" i="32"/>
  <c r="H26" i="32"/>
  <c r="G26" i="32"/>
  <c r="F26" i="32"/>
  <c r="L25" i="32"/>
  <c r="K25" i="32"/>
  <c r="J25" i="32"/>
  <c r="H25" i="32"/>
  <c r="G25" i="32"/>
  <c r="F25" i="32"/>
  <c r="K24" i="32"/>
  <c r="L24" i="32" s="1"/>
  <c r="J24" i="32"/>
  <c r="H24" i="32"/>
  <c r="G24" i="32"/>
  <c r="F24" i="32"/>
  <c r="L23" i="32"/>
  <c r="K23" i="32"/>
  <c r="J23" i="32"/>
  <c r="H23" i="32"/>
  <c r="G23" i="32"/>
  <c r="F23" i="32"/>
  <c r="K22" i="32"/>
  <c r="L22" i="32" s="1"/>
  <c r="J22" i="32"/>
  <c r="H22" i="32"/>
  <c r="G22" i="32"/>
  <c r="F22" i="32"/>
  <c r="L21" i="32"/>
  <c r="K21" i="32"/>
  <c r="J21" i="32"/>
  <c r="H21" i="32"/>
  <c r="G21" i="32"/>
  <c r="F21" i="32"/>
  <c r="K20" i="32"/>
  <c r="L20" i="32" s="1"/>
  <c r="J20" i="32"/>
  <c r="H20" i="32"/>
  <c r="G20" i="32"/>
  <c r="F20" i="32"/>
  <c r="L19" i="32"/>
  <c r="K19" i="32"/>
  <c r="J19" i="32"/>
  <c r="H19" i="32"/>
  <c r="G19" i="32"/>
  <c r="F19" i="32"/>
  <c r="K18" i="32"/>
  <c r="L18" i="32" s="1"/>
  <c r="J18" i="32"/>
  <c r="H18" i="32"/>
  <c r="G18" i="32"/>
  <c r="F18" i="32"/>
  <c r="L17" i="32"/>
  <c r="K17" i="32"/>
  <c r="J17" i="32"/>
  <c r="G17" i="32"/>
  <c r="H17" i="32" s="1"/>
  <c r="F17" i="32"/>
  <c r="D17" i="32"/>
  <c r="C17" i="32"/>
  <c r="B17" i="32"/>
  <c r="L16" i="32"/>
  <c r="K16" i="32"/>
  <c r="J16" i="32"/>
  <c r="H16" i="32"/>
  <c r="G16" i="32"/>
  <c r="F16" i="32"/>
  <c r="C16" i="32"/>
  <c r="D16" i="32" s="1"/>
  <c r="B16" i="32"/>
  <c r="L15" i="32"/>
  <c r="K15" i="32"/>
  <c r="J15" i="32"/>
  <c r="H15" i="32"/>
  <c r="G15" i="32"/>
  <c r="F15" i="32"/>
  <c r="D15" i="32"/>
  <c r="C15" i="32"/>
  <c r="B15" i="32"/>
  <c r="K14" i="32"/>
  <c r="L14" i="32" s="1"/>
  <c r="J14" i="32"/>
  <c r="H14" i="32"/>
  <c r="G14" i="32"/>
  <c r="F14" i="32"/>
  <c r="D14" i="32"/>
  <c r="C14" i="32"/>
  <c r="B14" i="32"/>
  <c r="L13" i="32"/>
  <c r="K13" i="32"/>
  <c r="J13" i="32"/>
  <c r="G13" i="32"/>
  <c r="H13" i="32" s="1"/>
  <c r="F13" i="32"/>
  <c r="D13" i="32"/>
  <c r="C13" i="32"/>
  <c r="B13" i="32"/>
  <c r="L12" i="32"/>
  <c r="K12" i="32"/>
  <c r="J12" i="32"/>
  <c r="H12" i="32"/>
  <c r="G12" i="32"/>
  <c r="F12" i="32"/>
  <c r="C12" i="32"/>
  <c r="D12" i="32" s="1"/>
  <c r="B12" i="32"/>
  <c r="L11" i="32"/>
  <c r="K11" i="32"/>
  <c r="J11" i="32"/>
  <c r="H11" i="32"/>
  <c r="G11" i="32"/>
  <c r="F11" i="32"/>
  <c r="D11" i="32"/>
  <c r="C11" i="32"/>
  <c r="B11" i="32"/>
  <c r="K10" i="32"/>
  <c r="L10" i="32" s="1"/>
  <c r="J10" i="32"/>
  <c r="H10" i="32"/>
  <c r="G10" i="32"/>
  <c r="F10" i="32"/>
  <c r="D10" i="32"/>
  <c r="C10" i="32"/>
  <c r="B10" i="32"/>
  <c r="L9" i="32"/>
  <c r="K9" i="32"/>
  <c r="J9" i="32"/>
  <c r="G9" i="32"/>
  <c r="H9" i="32" s="1"/>
  <c r="F9" i="32"/>
  <c r="D9" i="32"/>
  <c r="C9" i="32"/>
  <c r="B9" i="32"/>
  <c r="L8" i="32"/>
  <c r="K8" i="32"/>
  <c r="J8" i="32"/>
  <c r="H8" i="32"/>
  <c r="G8" i="32"/>
  <c r="F8" i="32"/>
  <c r="C8" i="32"/>
  <c r="D8" i="32" s="1"/>
  <c r="B8" i="32"/>
  <c r="L7" i="32"/>
  <c r="K7" i="32"/>
  <c r="J7" i="32"/>
  <c r="H7" i="32"/>
  <c r="G7" i="32"/>
  <c r="F7" i="32"/>
  <c r="D7" i="32"/>
  <c r="C7" i="32"/>
  <c r="B7" i="32"/>
  <c r="K6" i="32"/>
  <c r="L6" i="32" s="1"/>
  <c r="J6" i="32"/>
  <c r="H6" i="32"/>
  <c r="G6" i="32"/>
  <c r="F6" i="32"/>
  <c r="D6" i="32"/>
  <c r="C6" i="32"/>
  <c r="B6" i="32"/>
  <c r="B18" i="32" s="1"/>
  <c r="L5" i="32"/>
  <c r="K5" i="32"/>
  <c r="J5" i="32"/>
  <c r="G5" i="32"/>
  <c r="G53" i="32" s="1"/>
  <c r="F5" i="32"/>
  <c r="D5" i="32"/>
  <c r="C5" i="32"/>
  <c r="B5" i="32"/>
  <c r="L4" i="32"/>
  <c r="K4" i="32"/>
  <c r="K47" i="32" s="1"/>
  <c r="J4" i="32"/>
  <c r="J47" i="32" s="1"/>
  <c r="L47" i="32" s="1"/>
  <c r="H4" i="32"/>
  <c r="G4" i="32"/>
  <c r="F4" i="32"/>
  <c r="C4" i="32"/>
  <c r="C18" i="32" s="1"/>
  <c r="K51" i="32" s="1"/>
  <c r="B4" i="32"/>
  <c r="L3" i="32"/>
  <c r="K3" i="32"/>
  <c r="J3" i="32"/>
  <c r="H3" i="32"/>
  <c r="G3" i="32"/>
  <c r="F3" i="32"/>
  <c r="F53" i="32" s="1"/>
  <c r="H53" i="32" s="1"/>
  <c r="D3" i="32"/>
  <c r="C3" i="32"/>
  <c r="B3" i="32"/>
  <c r="I1" i="32"/>
  <c r="G52" i="31"/>
  <c r="F52" i="31"/>
  <c r="H52" i="31" s="1"/>
  <c r="G51" i="31"/>
  <c r="F51" i="31"/>
  <c r="H51" i="31" s="1"/>
  <c r="H50" i="31"/>
  <c r="G50" i="31"/>
  <c r="F50" i="31"/>
  <c r="J49" i="31"/>
  <c r="G49" i="31"/>
  <c r="F49" i="31"/>
  <c r="H49" i="31" s="1"/>
  <c r="G48" i="31"/>
  <c r="H48" i="31" s="1"/>
  <c r="F48" i="31"/>
  <c r="G47" i="31"/>
  <c r="F47" i="31"/>
  <c r="H47" i="31" s="1"/>
  <c r="K46" i="31"/>
  <c r="J46" i="31"/>
  <c r="L46" i="31" s="1"/>
  <c r="G46" i="31"/>
  <c r="H46" i="31" s="1"/>
  <c r="F46" i="31"/>
  <c r="K45" i="31"/>
  <c r="J45" i="31"/>
  <c r="L45" i="31" s="1"/>
  <c r="G45" i="31"/>
  <c r="F45" i="31"/>
  <c r="H45" i="31" s="1"/>
  <c r="K44" i="31"/>
  <c r="J44" i="31"/>
  <c r="L44" i="31" s="1"/>
  <c r="G44" i="31"/>
  <c r="H44" i="31" s="1"/>
  <c r="F44" i="31"/>
  <c r="K43" i="31"/>
  <c r="J43" i="31"/>
  <c r="L43" i="31" s="1"/>
  <c r="G43" i="31"/>
  <c r="F43" i="31"/>
  <c r="H43" i="31" s="1"/>
  <c r="K42" i="31"/>
  <c r="J42" i="31"/>
  <c r="L42" i="31" s="1"/>
  <c r="G42" i="31"/>
  <c r="H42" i="31" s="1"/>
  <c r="F42" i="31"/>
  <c r="K41" i="31"/>
  <c r="J41" i="31"/>
  <c r="L41" i="31" s="1"/>
  <c r="G41" i="31"/>
  <c r="F41" i="31"/>
  <c r="H41" i="31" s="1"/>
  <c r="K40" i="31"/>
  <c r="J40" i="31"/>
  <c r="L40" i="31" s="1"/>
  <c r="G40" i="31"/>
  <c r="H40" i="31" s="1"/>
  <c r="F40" i="31"/>
  <c r="K39" i="31"/>
  <c r="J39" i="31"/>
  <c r="L39" i="31" s="1"/>
  <c r="G39" i="31"/>
  <c r="F39" i="31"/>
  <c r="H39" i="31" s="1"/>
  <c r="K38" i="31"/>
  <c r="J38" i="31"/>
  <c r="L38" i="31" s="1"/>
  <c r="G38" i="31"/>
  <c r="H38" i="31" s="1"/>
  <c r="F38" i="31"/>
  <c r="K37" i="31"/>
  <c r="J37" i="31"/>
  <c r="L37" i="31" s="1"/>
  <c r="G37" i="31"/>
  <c r="F37" i="31"/>
  <c r="H37" i="31" s="1"/>
  <c r="K36" i="31"/>
  <c r="J36" i="31"/>
  <c r="L36" i="31" s="1"/>
  <c r="G36" i="31"/>
  <c r="H36" i="31" s="1"/>
  <c r="F36" i="31"/>
  <c r="K35" i="31"/>
  <c r="J35" i="31"/>
  <c r="L35" i="31" s="1"/>
  <c r="G35" i="31"/>
  <c r="F35" i="31"/>
  <c r="H35" i="31" s="1"/>
  <c r="K34" i="31"/>
  <c r="J34" i="31"/>
  <c r="L34" i="31" s="1"/>
  <c r="G34" i="31"/>
  <c r="H34" i="31" s="1"/>
  <c r="F34" i="31"/>
  <c r="K33" i="31"/>
  <c r="J33" i="31"/>
  <c r="L33" i="31" s="1"/>
  <c r="G33" i="31"/>
  <c r="F33" i="31"/>
  <c r="H33" i="31" s="1"/>
  <c r="K32" i="31"/>
  <c r="J32" i="31"/>
  <c r="L32" i="31" s="1"/>
  <c r="G32" i="31"/>
  <c r="H32" i="31" s="1"/>
  <c r="F32" i="31"/>
  <c r="K31" i="31"/>
  <c r="J31" i="31"/>
  <c r="L31" i="31" s="1"/>
  <c r="G31" i="31"/>
  <c r="F31" i="31"/>
  <c r="H31" i="31" s="1"/>
  <c r="K30" i="31"/>
  <c r="J30" i="31"/>
  <c r="L30" i="31" s="1"/>
  <c r="G30" i="31"/>
  <c r="H30" i="31" s="1"/>
  <c r="F30" i="31"/>
  <c r="K29" i="31"/>
  <c r="J29" i="31"/>
  <c r="L29" i="31" s="1"/>
  <c r="G29" i="31"/>
  <c r="F29" i="31"/>
  <c r="H29" i="31" s="1"/>
  <c r="K28" i="31"/>
  <c r="J28" i="31"/>
  <c r="L28" i="31" s="1"/>
  <c r="G28" i="31"/>
  <c r="H28" i="31" s="1"/>
  <c r="F28" i="31"/>
  <c r="K27" i="31"/>
  <c r="J27" i="31"/>
  <c r="L27" i="31" s="1"/>
  <c r="G27" i="31"/>
  <c r="F27" i="31"/>
  <c r="H27" i="31" s="1"/>
  <c r="K26" i="31"/>
  <c r="J26" i="31"/>
  <c r="L26" i="31" s="1"/>
  <c r="G26" i="31"/>
  <c r="H26" i="31" s="1"/>
  <c r="F26" i="31"/>
  <c r="K25" i="31"/>
  <c r="J25" i="31"/>
  <c r="L25" i="31" s="1"/>
  <c r="G25" i="31"/>
  <c r="F25" i="31"/>
  <c r="H25" i="31" s="1"/>
  <c r="K24" i="31"/>
  <c r="J24" i="31"/>
  <c r="L24" i="31" s="1"/>
  <c r="G24" i="31"/>
  <c r="H24" i="31" s="1"/>
  <c r="F24" i="31"/>
  <c r="K23" i="31"/>
  <c r="J23" i="31"/>
  <c r="L23" i="31" s="1"/>
  <c r="G23" i="31"/>
  <c r="F23" i="31"/>
  <c r="H23" i="31" s="1"/>
  <c r="K22" i="31"/>
  <c r="J22" i="31"/>
  <c r="L22" i="31" s="1"/>
  <c r="G22" i="31"/>
  <c r="H22" i="31" s="1"/>
  <c r="F22" i="31"/>
  <c r="K21" i="31"/>
  <c r="J21" i="31"/>
  <c r="L21" i="31" s="1"/>
  <c r="G21" i="31"/>
  <c r="F21" i="31"/>
  <c r="H21" i="31" s="1"/>
  <c r="K20" i="31"/>
  <c r="J20" i="31"/>
  <c r="L20" i="31" s="1"/>
  <c r="G20" i="31"/>
  <c r="H20" i="31" s="1"/>
  <c r="F20" i="31"/>
  <c r="K19" i="31"/>
  <c r="J19" i="31"/>
  <c r="L19" i="31" s="1"/>
  <c r="G19" i="31"/>
  <c r="F19" i="31"/>
  <c r="H19" i="31" s="1"/>
  <c r="K18" i="31"/>
  <c r="J18" i="31"/>
  <c r="L18" i="31" s="1"/>
  <c r="G18" i="31"/>
  <c r="H18" i="31" s="1"/>
  <c r="F18" i="31"/>
  <c r="K17" i="31"/>
  <c r="J17" i="31"/>
  <c r="L17" i="31" s="1"/>
  <c r="G17" i="31"/>
  <c r="F17" i="31"/>
  <c r="H17" i="31" s="1"/>
  <c r="C17" i="31"/>
  <c r="D17" i="31" s="1"/>
  <c r="B17" i="31"/>
  <c r="K16" i="31"/>
  <c r="J16" i="31"/>
  <c r="L16" i="31" s="1"/>
  <c r="G16" i="31"/>
  <c r="F16" i="31"/>
  <c r="H16" i="31" s="1"/>
  <c r="C16" i="31"/>
  <c r="B16" i="31"/>
  <c r="D16" i="31" s="1"/>
  <c r="K15" i="31"/>
  <c r="L15" i="31" s="1"/>
  <c r="J15" i="31"/>
  <c r="G15" i="31"/>
  <c r="F15" i="31"/>
  <c r="H15" i="31" s="1"/>
  <c r="C15" i="31"/>
  <c r="B15" i="31"/>
  <c r="D15" i="31" s="1"/>
  <c r="K14" i="31"/>
  <c r="J14" i="31"/>
  <c r="L14" i="31" s="1"/>
  <c r="G14" i="31"/>
  <c r="H14" i="31" s="1"/>
  <c r="F14" i="31"/>
  <c r="C14" i="31"/>
  <c r="B14" i="31"/>
  <c r="D14" i="31" s="1"/>
  <c r="K13" i="31"/>
  <c r="J13" i="31"/>
  <c r="L13" i="31" s="1"/>
  <c r="G13" i="31"/>
  <c r="F13" i="31"/>
  <c r="H13" i="31" s="1"/>
  <c r="C13" i="31"/>
  <c r="D13" i="31" s="1"/>
  <c r="B13" i="31"/>
  <c r="K12" i="31"/>
  <c r="J12" i="31"/>
  <c r="L12" i="31" s="1"/>
  <c r="G12" i="31"/>
  <c r="F12" i="31"/>
  <c r="H12" i="31" s="1"/>
  <c r="C12" i="31"/>
  <c r="B12" i="31"/>
  <c r="D12" i="31" s="1"/>
  <c r="K11" i="31"/>
  <c r="L11" i="31" s="1"/>
  <c r="J11" i="31"/>
  <c r="G11" i="31"/>
  <c r="F11" i="31"/>
  <c r="H11" i="31" s="1"/>
  <c r="C11" i="31"/>
  <c r="B11" i="31"/>
  <c r="D11" i="31" s="1"/>
  <c r="K10" i="31"/>
  <c r="J10" i="31"/>
  <c r="L10" i="31" s="1"/>
  <c r="G10" i="31"/>
  <c r="H10" i="31" s="1"/>
  <c r="F10" i="31"/>
  <c r="C10" i="31"/>
  <c r="B10" i="31"/>
  <c r="D10" i="31" s="1"/>
  <c r="K9" i="31"/>
  <c r="J9" i="31"/>
  <c r="L9" i="31" s="1"/>
  <c r="G9" i="31"/>
  <c r="F9" i="31"/>
  <c r="H9" i="31" s="1"/>
  <c r="C9" i="31"/>
  <c r="D9" i="31" s="1"/>
  <c r="B9" i="31"/>
  <c r="K8" i="31"/>
  <c r="J8" i="31"/>
  <c r="L8" i="31" s="1"/>
  <c r="G8" i="31"/>
  <c r="F8" i="31"/>
  <c r="H8" i="31" s="1"/>
  <c r="C8" i="31"/>
  <c r="B8" i="31"/>
  <c r="D8" i="31" s="1"/>
  <c r="K7" i="31"/>
  <c r="L7" i="31" s="1"/>
  <c r="J7" i="31"/>
  <c r="G7" i="31"/>
  <c r="F7" i="31"/>
  <c r="H7" i="31" s="1"/>
  <c r="C7" i="31"/>
  <c r="B7" i="31"/>
  <c r="D7" i="31" s="1"/>
  <c r="K6" i="31"/>
  <c r="J6" i="31"/>
  <c r="L6" i="31" s="1"/>
  <c r="G6" i="31"/>
  <c r="H6" i="31" s="1"/>
  <c r="F6" i="31"/>
  <c r="C6" i="31"/>
  <c r="B6" i="31"/>
  <c r="D6" i="31" s="1"/>
  <c r="K5" i="31"/>
  <c r="J5" i="31"/>
  <c r="L5" i="31" s="1"/>
  <c r="G5" i="31"/>
  <c r="F5" i="31"/>
  <c r="H5" i="31" s="1"/>
  <c r="C5" i="31"/>
  <c r="D5" i="31" s="1"/>
  <c r="B5" i="31"/>
  <c r="K4" i="31"/>
  <c r="J4" i="31"/>
  <c r="L4" i="31" s="1"/>
  <c r="G4" i="31"/>
  <c r="F4" i="31"/>
  <c r="H4" i="31" s="1"/>
  <c r="C4" i="31"/>
  <c r="C18" i="31" s="1"/>
  <c r="B4" i="31"/>
  <c r="D4" i="31" s="1"/>
  <c r="K3" i="31"/>
  <c r="L3" i="31" s="1"/>
  <c r="J3" i="31"/>
  <c r="G3" i="31"/>
  <c r="G53" i="31" s="1"/>
  <c r="F3" i="31"/>
  <c r="H3" i="31" s="1"/>
  <c r="C3" i="31"/>
  <c r="B3" i="31"/>
  <c r="D3" i="31" s="1"/>
  <c r="I1" i="31"/>
  <c r="H52" i="30"/>
  <c r="G52" i="30"/>
  <c r="F52" i="30"/>
  <c r="H51" i="30"/>
  <c r="G51" i="30"/>
  <c r="F51" i="30"/>
  <c r="H50" i="30"/>
  <c r="G50" i="30"/>
  <c r="F50" i="30"/>
  <c r="J49" i="30"/>
  <c r="G49" i="30"/>
  <c r="F49" i="30"/>
  <c r="H49" i="30" s="1"/>
  <c r="H48" i="30"/>
  <c r="G48" i="30"/>
  <c r="F48" i="30"/>
  <c r="G47" i="30"/>
  <c r="F47" i="30"/>
  <c r="H47" i="30" s="1"/>
  <c r="K46" i="30"/>
  <c r="J46" i="30"/>
  <c r="L46" i="30" s="1"/>
  <c r="H46" i="30"/>
  <c r="G46" i="30"/>
  <c r="F46" i="30"/>
  <c r="K45" i="30"/>
  <c r="J45" i="30"/>
  <c r="L45" i="30" s="1"/>
  <c r="G45" i="30"/>
  <c r="F45" i="30"/>
  <c r="H45" i="30" s="1"/>
  <c r="K44" i="30"/>
  <c r="J44" i="30"/>
  <c r="L44" i="30" s="1"/>
  <c r="H44" i="30"/>
  <c r="G44" i="30"/>
  <c r="F44" i="30"/>
  <c r="K43" i="30"/>
  <c r="J43" i="30"/>
  <c r="L43" i="30" s="1"/>
  <c r="G43" i="30"/>
  <c r="F43" i="30"/>
  <c r="H43" i="30" s="1"/>
  <c r="K42" i="30"/>
  <c r="J42" i="30"/>
  <c r="L42" i="30" s="1"/>
  <c r="H42" i="30"/>
  <c r="G42" i="30"/>
  <c r="F42" i="30"/>
  <c r="K41" i="30"/>
  <c r="J41" i="30"/>
  <c r="L41" i="30" s="1"/>
  <c r="G41" i="30"/>
  <c r="F41" i="30"/>
  <c r="H41" i="30" s="1"/>
  <c r="K40" i="30"/>
  <c r="J40" i="30"/>
  <c r="L40" i="30" s="1"/>
  <c r="H40" i="30"/>
  <c r="G40" i="30"/>
  <c r="F40" i="30"/>
  <c r="K39" i="30"/>
  <c r="J39" i="30"/>
  <c r="L39" i="30" s="1"/>
  <c r="G39" i="30"/>
  <c r="F39" i="30"/>
  <c r="H39" i="30" s="1"/>
  <c r="K38" i="30"/>
  <c r="J38" i="30"/>
  <c r="L38" i="30" s="1"/>
  <c r="H38" i="30"/>
  <c r="G38" i="30"/>
  <c r="F38" i="30"/>
  <c r="K37" i="30"/>
  <c r="J37" i="30"/>
  <c r="L37" i="30" s="1"/>
  <c r="G37" i="30"/>
  <c r="F37" i="30"/>
  <c r="H37" i="30" s="1"/>
  <c r="K36" i="30"/>
  <c r="J36" i="30"/>
  <c r="L36" i="30" s="1"/>
  <c r="H36" i="30"/>
  <c r="G36" i="30"/>
  <c r="F36" i="30"/>
  <c r="K35" i="30"/>
  <c r="J35" i="30"/>
  <c r="L35" i="30" s="1"/>
  <c r="G35" i="30"/>
  <c r="F35" i="30"/>
  <c r="H35" i="30" s="1"/>
  <c r="K34" i="30"/>
  <c r="J34" i="30"/>
  <c r="L34" i="30" s="1"/>
  <c r="H34" i="30"/>
  <c r="G34" i="30"/>
  <c r="F34" i="30"/>
  <c r="K33" i="30"/>
  <c r="J33" i="30"/>
  <c r="L33" i="30" s="1"/>
  <c r="G33" i="30"/>
  <c r="F33" i="30"/>
  <c r="H33" i="30" s="1"/>
  <c r="K32" i="30"/>
  <c r="J32" i="30"/>
  <c r="L32" i="30" s="1"/>
  <c r="H32" i="30"/>
  <c r="G32" i="30"/>
  <c r="F32" i="30"/>
  <c r="K31" i="30"/>
  <c r="J31" i="30"/>
  <c r="L31" i="30" s="1"/>
  <c r="G31" i="30"/>
  <c r="F31" i="30"/>
  <c r="H31" i="30" s="1"/>
  <c r="K30" i="30"/>
  <c r="J30" i="30"/>
  <c r="L30" i="30" s="1"/>
  <c r="H30" i="30"/>
  <c r="G30" i="30"/>
  <c r="F30" i="30"/>
  <c r="K29" i="30"/>
  <c r="J29" i="30"/>
  <c r="L29" i="30" s="1"/>
  <c r="G29" i="30"/>
  <c r="F29" i="30"/>
  <c r="H29" i="30" s="1"/>
  <c r="K28" i="30"/>
  <c r="J28" i="30"/>
  <c r="L28" i="30" s="1"/>
  <c r="H28" i="30"/>
  <c r="G28" i="30"/>
  <c r="F28" i="30"/>
  <c r="K27" i="30"/>
  <c r="J27" i="30"/>
  <c r="L27" i="30" s="1"/>
  <c r="G27" i="30"/>
  <c r="F27" i="30"/>
  <c r="H27" i="30" s="1"/>
  <c r="K26" i="30"/>
  <c r="J26" i="30"/>
  <c r="L26" i="30" s="1"/>
  <c r="H26" i="30"/>
  <c r="G26" i="30"/>
  <c r="F26" i="30"/>
  <c r="K25" i="30"/>
  <c r="J25" i="30"/>
  <c r="L25" i="30" s="1"/>
  <c r="G25" i="30"/>
  <c r="F25" i="30"/>
  <c r="H25" i="30" s="1"/>
  <c r="K24" i="30"/>
  <c r="J24" i="30"/>
  <c r="L24" i="30" s="1"/>
  <c r="H24" i="30"/>
  <c r="G24" i="30"/>
  <c r="F24" i="30"/>
  <c r="K23" i="30"/>
  <c r="J23" i="30"/>
  <c r="L23" i="30" s="1"/>
  <c r="G23" i="30"/>
  <c r="F23" i="30"/>
  <c r="H23" i="30" s="1"/>
  <c r="K22" i="30"/>
  <c r="J22" i="30"/>
  <c r="L22" i="30" s="1"/>
  <c r="H22" i="30"/>
  <c r="G22" i="30"/>
  <c r="F22" i="30"/>
  <c r="K21" i="30"/>
  <c r="J21" i="30"/>
  <c r="L21" i="30" s="1"/>
  <c r="G21" i="30"/>
  <c r="F21" i="30"/>
  <c r="H21" i="30" s="1"/>
  <c r="K20" i="30"/>
  <c r="J20" i="30"/>
  <c r="L20" i="30" s="1"/>
  <c r="H20" i="30"/>
  <c r="G20" i="30"/>
  <c r="F20" i="30"/>
  <c r="K19" i="30"/>
  <c r="J19" i="30"/>
  <c r="L19" i="30" s="1"/>
  <c r="G19" i="30"/>
  <c r="F19" i="30"/>
  <c r="H19" i="30" s="1"/>
  <c r="K18" i="30"/>
  <c r="J18" i="30"/>
  <c r="L18" i="30" s="1"/>
  <c r="H18" i="30"/>
  <c r="G18" i="30"/>
  <c r="F18" i="30"/>
  <c r="K17" i="30"/>
  <c r="J17" i="30"/>
  <c r="L17" i="30" s="1"/>
  <c r="G17" i="30"/>
  <c r="F17" i="30"/>
  <c r="H17" i="30" s="1"/>
  <c r="D17" i="30"/>
  <c r="C17" i="30"/>
  <c r="B17" i="30"/>
  <c r="K16" i="30"/>
  <c r="J16" i="30"/>
  <c r="L16" i="30" s="1"/>
  <c r="G16" i="30"/>
  <c r="F16" i="30"/>
  <c r="H16" i="30" s="1"/>
  <c r="C16" i="30"/>
  <c r="B16" i="30"/>
  <c r="D16" i="30" s="1"/>
  <c r="L15" i="30"/>
  <c r="K15" i="30"/>
  <c r="J15" i="30"/>
  <c r="G15" i="30"/>
  <c r="F15" i="30"/>
  <c r="H15" i="30" s="1"/>
  <c r="C15" i="30"/>
  <c r="B15" i="30"/>
  <c r="D15" i="30" s="1"/>
  <c r="K14" i="30"/>
  <c r="J14" i="30"/>
  <c r="L14" i="30" s="1"/>
  <c r="H14" i="30"/>
  <c r="G14" i="30"/>
  <c r="F14" i="30"/>
  <c r="C14" i="30"/>
  <c r="B14" i="30"/>
  <c r="D14" i="30" s="1"/>
  <c r="K13" i="30"/>
  <c r="J13" i="30"/>
  <c r="L13" i="30" s="1"/>
  <c r="G13" i="30"/>
  <c r="F13" i="30"/>
  <c r="H13" i="30" s="1"/>
  <c r="D13" i="30"/>
  <c r="C13" i="30"/>
  <c r="B13" i="30"/>
  <c r="K12" i="30"/>
  <c r="J12" i="30"/>
  <c r="L12" i="30" s="1"/>
  <c r="G12" i="30"/>
  <c r="F12" i="30"/>
  <c r="H12" i="30" s="1"/>
  <c r="C12" i="30"/>
  <c r="B12" i="30"/>
  <c r="D12" i="30" s="1"/>
  <c r="L11" i="30"/>
  <c r="K11" i="30"/>
  <c r="J11" i="30"/>
  <c r="G11" i="30"/>
  <c r="F11" i="30"/>
  <c r="H11" i="30" s="1"/>
  <c r="C11" i="30"/>
  <c r="B11" i="30"/>
  <c r="D11" i="30" s="1"/>
  <c r="K10" i="30"/>
  <c r="J10" i="30"/>
  <c r="L10" i="30" s="1"/>
  <c r="H10" i="30"/>
  <c r="G10" i="30"/>
  <c r="F10" i="30"/>
  <c r="C10" i="30"/>
  <c r="B10" i="30"/>
  <c r="D10" i="30" s="1"/>
  <c r="K9" i="30"/>
  <c r="J9" i="30"/>
  <c r="L9" i="30" s="1"/>
  <c r="G9" i="30"/>
  <c r="F9" i="30"/>
  <c r="H9" i="30" s="1"/>
  <c r="D9" i="30"/>
  <c r="C9" i="30"/>
  <c r="B9" i="30"/>
  <c r="K8" i="30"/>
  <c r="J8" i="30"/>
  <c r="L8" i="30" s="1"/>
  <c r="G8" i="30"/>
  <c r="F8" i="30"/>
  <c r="H8" i="30" s="1"/>
  <c r="C8" i="30"/>
  <c r="B8" i="30"/>
  <c r="D8" i="30" s="1"/>
  <c r="L7" i="30"/>
  <c r="K7" i="30"/>
  <c r="J7" i="30"/>
  <c r="G7" i="30"/>
  <c r="F7" i="30"/>
  <c r="H7" i="30" s="1"/>
  <c r="C7" i="30"/>
  <c r="B7" i="30"/>
  <c r="D7" i="30" s="1"/>
  <c r="K6" i="30"/>
  <c r="J6" i="30"/>
  <c r="L6" i="30" s="1"/>
  <c r="H6" i="30"/>
  <c r="G6" i="30"/>
  <c r="F6" i="30"/>
  <c r="C6" i="30"/>
  <c r="B6" i="30"/>
  <c r="D6" i="30" s="1"/>
  <c r="K5" i="30"/>
  <c r="J5" i="30"/>
  <c r="L5" i="30" s="1"/>
  <c r="G5" i="30"/>
  <c r="F5" i="30"/>
  <c r="H5" i="30" s="1"/>
  <c r="D5" i="30"/>
  <c r="C5" i="30"/>
  <c r="B5" i="30"/>
  <c r="K4" i="30"/>
  <c r="J4" i="30"/>
  <c r="L4" i="30" s="1"/>
  <c r="G4" i="30"/>
  <c r="G53" i="30" s="1"/>
  <c r="F4" i="30"/>
  <c r="H4" i="30" s="1"/>
  <c r="C4" i="30"/>
  <c r="B4" i="30"/>
  <c r="D4" i="30" s="1"/>
  <c r="L3" i="30"/>
  <c r="K3" i="30"/>
  <c r="K47" i="30" s="1"/>
  <c r="J3" i="30"/>
  <c r="G3" i="30"/>
  <c r="F3" i="30"/>
  <c r="H3" i="30" s="1"/>
  <c r="C3" i="30"/>
  <c r="C18" i="30" s="1"/>
  <c r="K51" i="30" s="1"/>
  <c r="B3" i="30"/>
  <c r="D3" i="30" s="1"/>
  <c r="I1" i="30"/>
  <c r="G52" i="29"/>
  <c r="F52" i="29"/>
  <c r="H52" i="29" s="1"/>
  <c r="G51" i="29"/>
  <c r="H51" i="29" s="1"/>
  <c r="F51" i="29"/>
  <c r="G50" i="29"/>
  <c r="F50" i="29"/>
  <c r="H50" i="29" s="1"/>
  <c r="J49" i="29"/>
  <c r="H49" i="29"/>
  <c r="G49" i="29"/>
  <c r="F49" i="29"/>
  <c r="H48" i="29"/>
  <c r="G48" i="29"/>
  <c r="F48" i="29"/>
  <c r="G47" i="29"/>
  <c r="H47" i="29" s="1"/>
  <c r="F47" i="29"/>
  <c r="L46" i="29"/>
  <c r="K46" i="29"/>
  <c r="J46" i="29"/>
  <c r="H46" i="29"/>
  <c r="G46" i="29"/>
  <c r="F46" i="29"/>
  <c r="L45" i="29"/>
  <c r="K45" i="29"/>
  <c r="J45" i="29"/>
  <c r="G45" i="29"/>
  <c r="H45" i="29" s="1"/>
  <c r="F45" i="29"/>
  <c r="L44" i="29"/>
  <c r="K44" i="29"/>
  <c r="J44" i="29"/>
  <c r="H44" i="29"/>
  <c r="G44" i="29"/>
  <c r="F44" i="29"/>
  <c r="L43" i="29"/>
  <c r="K43" i="29"/>
  <c r="J43" i="29"/>
  <c r="G43" i="29"/>
  <c r="H43" i="29" s="1"/>
  <c r="F43" i="29"/>
  <c r="L42" i="29"/>
  <c r="K42" i="29"/>
  <c r="J42" i="29"/>
  <c r="H42" i="29"/>
  <c r="G42" i="29"/>
  <c r="F42" i="29"/>
  <c r="L41" i="29"/>
  <c r="K41" i="29"/>
  <c r="J41" i="29"/>
  <c r="G41" i="29"/>
  <c r="H41" i="29" s="1"/>
  <c r="F41" i="29"/>
  <c r="L40" i="29"/>
  <c r="K40" i="29"/>
  <c r="J40" i="29"/>
  <c r="H40" i="29"/>
  <c r="G40" i="29"/>
  <c r="F40" i="29"/>
  <c r="L39" i="29"/>
  <c r="K39" i="29"/>
  <c r="J39" i="29"/>
  <c r="G39" i="29"/>
  <c r="H39" i="29" s="1"/>
  <c r="F39" i="29"/>
  <c r="L38" i="29"/>
  <c r="K38" i="29"/>
  <c r="J38" i="29"/>
  <c r="H38" i="29"/>
  <c r="G38" i="29"/>
  <c r="F38" i="29"/>
  <c r="L37" i="29"/>
  <c r="K37" i="29"/>
  <c r="J37" i="29"/>
  <c r="G37" i="29"/>
  <c r="H37" i="29" s="1"/>
  <c r="F37" i="29"/>
  <c r="L36" i="29"/>
  <c r="K36" i="29"/>
  <c r="J36" i="29"/>
  <c r="H36" i="29"/>
  <c r="G36" i="29"/>
  <c r="F36" i="29"/>
  <c r="L35" i="29"/>
  <c r="K35" i="29"/>
  <c r="J35" i="29"/>
  <c r="G35" i="29"/>
  <c r="H35" i="29" s="1"/>
  <c r="F35" i="29"/>
  <c r="L34" i="29"/>
  <c r="K34" i="29"/>
  <c r="J34" i="29"/>
  <c r="H34" i="29"/>
  <c r="G34" i="29"/>
  <c r="F34" i="29"/>
  <c r="L33" i="29"/>
  <c r="K33" i="29"/>
  <c r="J33" i="29"/>
  <c r="G33" i="29"/>
  <c r="H33" i="29" s="1"/>
  <c r="F33" i="29"/>
  <c r="K32" i="29"/>
  <c r="L32" i="29" s="1"/>
  <c r="J32" i="29"/>
  <c r="H32" i="29"/>
  <c r="G32" i="29"/>
  <c r="F32" i="29"/>
  <c r="L31" i="29"/>
  <c r="K31" i="29"/>
  <c r="J31" i="29"/>
  <c r="G31" i="29"/>
  <c r="H31" i="29" s="1"/>
  <c r="F31" i="29"/>
  <c r="K30" i="29"/>
  <c r="L30" i="29" s="1"/>
  <c r="J30" i="29"/>
  <c r="H30" i="29"/>
  <c r="G30" i="29"/>
  <c r="F30" i="29"/>
  <c r="L29" i="29"/>
  <c r="K29" i="29"/>
  <c r="J29" i="29"/>
  <c r="G29" i="29"/>
  <c r="H29" i="29" s="1"/>
  <c r="F29" i="29"/>
  <c r="K28" i="29"/>
  <c r="L28" i="29" s="1"/>
  <c r="J28" i="29"/>
  <c r="H28" i="29"/>
  <c r="G28" i="29"/>
  <c r="F28" i="29"/>
  <c r="L27" i="29"/>
  <c r="K27" i="29"/>
  <c r="J27" i="29"/>
  <c r="G27" i="29"/>
  <c r="H27" i="29" s="1"/>
  <c r="F27" i="29"/>
  <c r="K26" i="29"/>
  <c r="L26" i="29" s="1"/>
  <c r="J26" i="29"/>
  <c r="H26" i="29"/>
  <c r="G26" i="29"/>
  <c r="F26" i="29"/>
  <c r="L25" i="29"/>
  <c r="K25" i="29"/>
  <c r="J25" i="29"/>
  <c r="G25" i="29"/>
  <c r="H25" i="29" s="1"/>
  <c r="F25" i="29"/>
  <c r="K24" i="29"/>
  <c r="L24" i="29" s="1"/>
  <c r="J24" i="29"/>
  <c r="H24" i="29"/>
  <c r="G24" i="29"/>
  <c r="F24" i="29"/>
  <c r="L23" i="29"/>
  <c r="K23" i="29"/>
  <c r="J23" i="29"/>
  <c r="G23" i="29"/>
  <c r="H23" i="29" s="1"/>
  <c r="F23" i="29"/>
  <c r="K22" i="29"/>
  <c r="L22" i="29" s="1"/>
  <c r="J22" i="29"/>
  <c r="H22" i="29"/>
  <c r="G22" i="29"/>
  <c r="F22" i="29"/>
  <c r="L21" i="29"/>
  <c r="K21" i="29"/>
  <c r="J21" i="29"/>
  <c r="G21" i="29"/>
  <c r="H21" i="29" s="1"/>
  <c r="F21" i="29"/>
  <c r="K20" i="29"/>
  <c r="L20" i="29" s="1"/>
  <c r="J20" i="29"/>
  <c r="H20" i="29"/>
  <c r="G20" i="29"/>
  <c r="F20" i="29"/>
  <c r="L19" i="29"/>
  <c r="K19" i="29"/>
  <c r="J19" i="29"/>
  <c r="G19" i="29"/>
  <c r="H19" i="29" s="1"/>
  <c r="F19" i="29"/>
  <c r="K18" i="29"/>
  <c r="L18" i="29" s="1"/>
  <c r="J18" i="29"/>
  <c r="H18" i="29"/>
  <c r="G18" i="29"/>
  <c r="F18" i="29"/>
  <c r="K17" i="29"/>
  <c r="L17" i="29" s="1"/>
  <c r="J17" i="29"/>
  <c r="G17" i="29"/>
  <c r="H17" i="29" s="1"/>
  <c r="F17" i="29"/>
  <c r="D17" i="29"/>
  <c r="C17" i="29"/>
  <c r="B17" i="29"/>
  <c r="L16" i="29"/>
  <c r="K16" i="29"/>
  <c r="J16" i="29"/>
  <c r="G16" i="29"/>
  <c r="H16" i="29" s="1"/>
  <c r="F16" i="29"/>
  <c r="C16" i="29"/>
  <c r="D16" i="29" s="1"/>
  <c r="B16" i="29"/>
  <c r="L15" i="29"/>
  <c r="K15" i="29"/>
  <c r="J15" i="29"/>
  <c r="H15" i="29"/>
  <c r="G15" i="29"/>
  <c r="F15" i="29"/>
  <c r="C15" i="29"/>
  <c r="D15" i="29" s="1"/>
  <c r="B15" i="29"/>
  <c r="K14" i="29"/>
  <c r="L14" i="29" s="1"/>
  <c r="J14" i="29"/>
  <c r="H14" i="29"/>
  <c r="G14" i="29"/>
  <c r="F14" i="29"/>
  <c r="D14" i="29"/>
  <c r="C14" i="29"/>
  <c r="B14" i="29"/>
  <c r="K13" i="29"/>
  <c r="L13" i="29" s="1"/>
  <c r="J13" i="29"/>
  <c r="G13" i="29"/>
  <c r="H13" i="29" s="1"/>
  <c r="F13" i="29"/>
  <c r="D13" i="29"/>
  <c r="C13" i="29"/>
  <c r="B13" i="29"/>
  <c r="L12" i="29"/>
  <c r="K12" i="29"/>
  <c r="J12" i="29"/>
  <c r="G12" i="29"/>
  <c r="H12" i="29" s="1"/>
  <c r="F12" i="29"/>
  <c r="C12" i="29"/>
  <c r="D12" i="29" s="1"/>
  <c r="B12" i="29"/>
  <c r="L11" i="29"/>
  <c r="K11" i="29"/>
  <c r="J11" i="29"/>
  <c r="H11" i="29"/>
  <c r="G11" i="29"/>
  <c r="F11" i="29"/>
  <c r="C11" i="29"/>
  <c r="D11" i="29" s="1"/>
  <c r="B11" i="29"/>
  <c r="K10" i="29"/>
  <c r="L10" i="29" s="1"/>
  <c r="J10" i="29"/>
  <c r="H10" i="29"/>
  <c r="G10" i="29"/>
  <c r="F10" i="29"/>
  <c r="D10" i="29"/>
  <c r="C10" i="29"/>
  <c r="B10" i="29"/>
  <c r="K9" i="29"/>
  <c r="L9" i="29" s="1"/>
  <c r="J9" i="29"/>
  <c r="G9" i="29"/>
  <c r="H9" i="29" s="1"/>
  <c r="F9" i="29"/>
  <c r="D9" i="29"/>
  <c r="C9" i="29"/>
  <c r="B9" i="29"/>
  <c r="L8" i="29"/>
  <c r="K8" i="29"/>
  <c r="J8" i="29"/>
  <c r="G8" i="29"/>
  <c r="H8" i="29" s="1"/>
  <c r="F8" i="29"/>
  <c r="C8" i="29"/>
  <c r="D8" i="29" s="1"/>
  <c r="B8" i="29"/>
  <c r="L7" i="29"/>
  <c r="K7" i="29"/>
  <c r="J7" i="29"/>
  <c r="H7" i="29"/>
  <c r="G7" i="29"/>
  <c r="F7" i="29"/>
  <c r="C7" i="29"/>
  <c r="D7" i="29" s="1"/>
  <c r="B7" i="29"/>
  <c r="K6" i="29"/>
  <c r="L6" i="29" s="1"/>
  <c r="J6" i="29"/>
  <c r="H6" i="29"/>
  <c r="G6" i="29"/>
  <c r="F6" i="29"/>
  <c r="D6" i="29"/>
  <c r="C6" i="29"/>
  <c r="B6" i="29"/>
  <c r="K5" i="29"/>
  <c r="L5" i="29" s="1"/>
  <c r="J5" i="29"/>
  <c r="G5" i="29"/>
  <c r="H5" i="29" s="1"/>
  <c r="F5" i="29"/>
  <c r="D5" i="29"/>
  <c r="C5" i="29"/>
  <c r="B5" i="29"/>
  <c r="L4" i="29"/>
  <c r="K4" i="29"/>
  <c r="J4" i="29"/>
  <c r="G4" i="29"/>
  <c r="F4" i="29"/>
  <c r="C4" i="29"/>
  <c r="D4" i="29" s="1"/>
  <c r="B4" i="29"/>
  <c r="L3" i="29"/>
  <c r="K3" i="29"/>
  <c r="J3" i="29"/>
  <c r="J47" i="29" s="1"/>
  <c r="H3" i="29"/>
  <c r="G3" i="29"/>
  <c r="F3" i="29"/>
  <c r="C3" i="29"/>
  <c r="B3" i="29"/>
  <c r="B18" i="29" s="1"/>
  <c r="I1" i="29"/>
  <c r="H52" i="28"/>
  <c r="G52" i="28"/>
  <c r="F52" i="28"/>
  <c r="H51" i="28"/>
  <c r="G51" i="28"/>
  <c r="F51" i="28"/>
  <c r="G50" i="28"/>
  <c r="F50" i="28"/>
  <c r="H50" i="28" s="1"/>
  <c r="J49" i="28"/>
  <c r="G49" i="28"/>
  <c r="H49" i="28" s="1"/>
  <c r="F49" i="28"/>
  <c r="G48" i="28"/>
  <c r="F48" i="28"/>
  <c r="H48" i="28" s="1"/>
  <c r="G47" i="28"/>
  <c r="F47" i="28"/>
  <c r="H47" i="28" s="1"/>
  <c r="K46" i="28"/>
  <c r="L46" i="28" s="1"/>
  <c r="J46" i="28"/>
  <c r="G46" i="28"/>
  <c r="F46" i="28"/>
  <c r="H46" i="28" s="1"/>
  <c r="K45" i="28"/>
  <c r="J45" i="28"/>
  <c r="L45" i="28" s="1"/>
  <c r="G45" i="28"/>
  <c r="F45" i="28"/>
  <c r="H45" i="28" s="1"/>
  <c r="K44" i="28"/>
  <c r="L44" i="28" s="1"/>
  <c r="J44" i="28"/>
  <c r="G44" i="28"/>
  <c r="F44" i="28"/>
  <c r="H44" i="28" s="1"/>
  <c r="K43" i="28"/>
  <c r="J43" i="28"/>
  <c r="L43" i="28" s="1"/>
  <c r="G43" i="28"/>
  <c r="F43" i="28"/>
  <c r="H43" i="28" s="1"/>
  <c r="K42" i="28"/>
  <c r="L42" i="28" s="1"/>
  <c r="J42" i="28"/>
  <c r="G42" i="28"/>
  <c r="F42" i="28"/>
  <c r="H42" i="28" s="1"/>
  <c r="K41" i="28"/>
  <c r="J41" i="28"/>
  <c r="L41" i="28" s="1"/>
  <c r="G41" i="28"/>
  <c r="F41" i="28"/>
  <c r="H41" i="28" s="1"/>
  <c r="K40" i="28"/>
  <c r="L40" i="28" s="1"/>
  <c r="J40" i="28"/>
  <c r="G40" i="28"/>
  <c r="F40" i="28"/>
  <c r="H40" i="28" s="1"/>
  <c r="K39" i="28"/>
  <c r="J39" i="28"/>
  <c r="L39" i="28" s="1"/>
  <c r="G39" i="28"/>
  <c r="F39" i="28"/>
  <c r="H39" i="28" s="1"/>
  <c r="K38" i="28"/>
  <c r="L38" i="28" s="1"/>
  <c r="J38" i="28"/>
  <c r="G38" i="28"/>
  <c r="F38" i="28"/>
  <c r="H38" i="28" s="1"/>
  <c r="K37" i="28"/>
  <c r="J37" i="28"/>
  <c r="L37" i="28" s="1"/>
  <c r="G37" i="28"/>
  <c r="F37" i="28"/>
  <c r="H37" i="28" s="1"/>
  <c r="K36" i="28"/>
  <c r="L36" i="28" s="1"/>
  <c r="J36" i="28"/>
  <c r="G36" i="28"/>
  <c r="F36" i="28"/>
  <c r="H36" i="28" s="1"/>
  <c r="K35" i="28"/>
  <c r="J35" i="28"/>
  <c r="L35" i="28" s="1"/>
  <c r="G35" i="28"/>
  <c r="F35" i="28"/>
  <c r="H35" i="28" s="1"/>
  <c r="K34" i="28"/>
  <c r="L34" i="28" s="1"/>
  <c r="J34" i="28"/>
  <c r="G34" i="28"/>
  <c r="F34" i="28"/>
  <c r="H34" i="28" s="1"/>
  <c r="K33" i="28"/>
  <c r="J33" i="28"/>
  <c r="L33" i="28" s="1"/>
  <c r="G33" i="28"/>
  <c r="F33" i="28"/>
  <c r="H33" i="28" s="1"/>
  <c r="K32" i="28"/>
  <c r="L32" i="28" s="1"/>
  <c r="J32" i="28"/>
  <c r="G32" i="28"/>
  <c r="F32" i="28"/>
  <c r="H32" i="28" s="1"/>
  <c r="K31" i="28"/>
  <c r="J31" i="28"/>
  <c r="L31" i="28" s="1"/>
  <c r="G31" i="28"/>
  <c r="F31" i="28"/>
  <c r="H31" i="28" s="1"/>
  <c r="K30" i="28"/>
  <c r="L30" i="28" s="1"/>
  <c r="J30" i="28"/>
  <c r="G30" i="28"/>
  <c r="F30" i="28"/>
  <c r="H30" i="28" s="1"/>
  <c r="K29" i="28"/>
  <c r="J29" i="28"/>
  <c r="L29" i="28" s="1"/>
  <c r="G29" i="28"/>
  <c r="F29" i="28"/>
  <c r="H29" i="28" s="1"/>
  <c r="K28" i="28"/>
  <c r="L28" i="28" s="1"/>
  <c r="J28" i="28"/>
  <c r="G28" i="28"/>
  <c r="F28" i="28"/>
  <c r="H28" i="28" s="1"/>
  <c r="K27" i="28"/>
  <c r="J27" i="28"/>
  <c r="L27" i="28" s="1"/>
  <c r="G27" i="28"/>
  <c r="F27" i="28"/>
  <c r="H27" i="28" s="1"/>
  <c r="K26" i="28"/>
  <c r="L26" i="28" s="1"/>
  <c r="J26" i="28"/>
  <c r="G26" i="28"/>
  <c r="F26" i="28"/>
  <c r="H26" i="28" s="1"/>
  <c r="K25" i="28"/>
  <c r="J25" i="28"/>
  <c r="L25" i="28" s="1"/>
  <c r="G25" i="28"/>
  <c r="F25" i="28"/>
  <c r="H25" i="28" s="1"/>
  <c r="K24" i="28"/>
  <c r="L24" i="28" s="1"/>
  <c r="J24" i="28"/>
  <c r="G24" i="28"/>
  <c r="F24" i="28"/>
  <c r="H24" i="28" s="1"/>
  <c r="K23" i="28"/>
  <c r="J23" i="28"/>
  <c r="L23" i="28" s="1"/>
  <c r="G23" i="28"/>
  <c r="F23" i="28"/>
  <c r="H23" i="28" s="1"/>
  <c r="K22" i="28"/>
  <c r="L22" i="28" s="1"/>
  <c r="J22" i="28"/>
  <c r="G22" i="28"/>
  <c r="F22" i="28"/>
  <c r="H22" i="28" s="1"/>
  <c r="K21" i="28"/>
  <c r="J21" i="28"/>
  <c r="L21" i="28" s="1"/>
  <c r="G21" i="28"/>
  <c r="F21" i="28"/>
  <c r="H21" i="28" s="1"/>
  <c r="K20" i="28"/>
  <c r="L20" i="28" s="1"/>
  <c r="J20" i="28"/>
  <c r="G20" i="28"/>
  <c r="F20" i="28"/>
  <c r="H20" i="28" s="1"/>
  <c r="K19" i="28"/>
  <c r="J19" i="28"/>
  <c r="L19" i="28" s="1"/>
  <c r="G19" i="28"/>
  <c r="F19" i="28"/>
  <c r="H19" i="28" s="1"/>
  <c r="K18" i="28"/>
  <c r="L18" i="28" s="1"/>
  <c r="J18" i="28"/>
  <c r="G18" i="28"/>
  <c r="F18" i="28"/>
  <c r="H18" i="28" s="1"/>
  <c r="K17" i="28"/>
  <c r="J17" i="28"/>
  <c r="L17" i="28" s="1"/>
  <c r="G17" i="28"/>
  <c r="H17" i="28" s="1"/>
  <c r="F17" i="28"/>
  <c r="C17" i="28"/>
  <c r="B17" i="28"/>
  <c r="D17" i="28" s="1"/>
  <c r="K16" i="28"/>
  <c r="J16" i="28"/>
  <c r="L16" i="28" s="1"/>
  <c r="G16" i="28"/>
  <c r="F16" i="28"/>
  <c r="H16" i="28" s="1"/>
  <c r="C16" i="28"/>
  <c r="D16" i="28" s="1"/>
  <c r="B16" i="28"/>
  <c r="K15" i="28"/>
  <c r="J15" i="28"/>
  <c r="L15" i="28" s="1"/>
  <c r="G15" i="28"/>
  <c r="F15" i="28"/>
  <c r="H15" i="28" s="1"/>
  <c r="C15" i="28"/>
  <c r="B15" i="28"/>
  <c r="D15" i="28" s="1"/>
  <c r="K14" i="28"/>
  <c r="L14" i="28" s="1"/>
  <c r="J14" i="28"/>
  <c r="G14" i="28"/>
  <c r="F14" i="28"/>
  <c r="H14" i="28" s="1"/>
  <c r="C14" i="28"/>
  <c r="B14" i="28"/>
  <c r="D14" i="28" s="1"/>
  <c r="K13" i="28"/>
  <c r="J13" i="28"/>
  <c r="L13" i="28" s="1"/>
  <c r="G13" i="28"/>
  <c r="H13" i="28" s="1"/>
  <c r="F13" i="28"/>
  <c r="C13" i="28"/>
  <c r="B13" i="28"/>
  <c r="D13" i="28" s="1"/>
  <c r="K12" i="28"/>
  <c r="J12" i="28"/>
  <c r="L12" i="28" s="1"/>
  <c r="G12" i="28"/>
  <c r="F12" i="28"/>
  <c r="H12" i="28" s="1"/>
  <c r="C12" i="28"/>
  <c r="D12" i="28" s="1"/>
  <c r="B12" i="28"/>
  <c r="K11" i="28"/>
  <c r="J11" i="28"/>
  <c r="L11" i="28" s="1"/>
  <c r="G11" i="28"/>
  <c r="F11" i="28"/>
  <c r="H11" i="28" s="1"/>
  <c r="C11" i="28"/>
  <c r="B11" i="28"/>
  <c r="D11" i="28" s="1"/>
  <c r="K10" i="28"/>
  <c r="L10" i="28" s="1"/>
  <c r="J10" i="28"/>
  <c r="G10" i="28"/>
  <c r="F10" i="28"/>
  <c r="H10" i="28" s="1"/>
  <c r="C10" i="28"/>
  <c r="B10" i="28"/>
  <c r="D10" i="28" s="1"/>
  <c r="K9" i="28"/>
  <c r="J9" i="28"/>
  <c r="L9" i="28" s="1"/>
  <c r="G9" i="28"/>
  <c r="H9" i="28" s="1"/>
  <c r="F9" i="28"/>
  <c r="C9" i="28"/>
  <c r="B9" i="28"/>
  <c r="D9" i="28" s="1"/>
  <c r="K8" i="28"/>
  <c r="J8" i="28"/>
  <c r="L8" i="28" s="1"/>
  <c r="G8" i="28"/>
  <c r="F8" i="28"/>
  <c r="H8" i="28" s="1"/>
  <c r="C8" i="28"/>
  <c r="D8" i="28" s="1"/>
  <c r="B8" i="28"/>
  <c r="K7" i="28"/>
  <c r="J7" i="28"/>
  <c r="L7" i="28" s="1"/>
  <c r="G7" i="28"/>
  <c r="F7" i="28"/>
  <c r="H7" i="28" s="1"/>
  <c r="C7" i="28"/>
  <c r="B7" i="28"/>
  <c r="D7" i="28" s="1"/>
  <c r="K6" i="28"/>
  <c r="L6" i="28" s="1"/>
  <c r="J6" i="28"/>
  <c r="G6" i="28"/>
  <c r="F6" i="28"/>
  <c r="C6" i="28"/>
  <c r="B6" i="28"/>
  <c r="D6" i="28" s="1"/>
  <c r="K5" i="28"/>
  <c r="J5" i="28"/>
  <c r="L5" i="28" s="1"/>
  <c r="G5" i="28"/>
  <c r="H5" i="28" s="1"/>
  <c r="F5" i="28"/>
  <c r="C5" i="28"/>
  <c r="B5" i="28"/>
  <c r="K4" i="28"/>
  <c r="J4" i="28"/>
  <c r="L4" i="28" s="1"/>
  <c r="G4" i="28"/>
  <c r="F4" i="28"/>
  <c r="H4" i="28" s="1"/>
  <c r="C4" i="28"/>
  <c r="D4" i="28" s="1"/>
  <c r="B4" i="28"/>
  <c r="K3" i="28"/>
  <c r="K47" i="28" s="1"/>
  <c r="J3" i="28"/>
  <c r="G3" i="28"/>
  <c r="F3" i="28"/>
  <c r="H3" i="28" s="1"/>
  <c r="C3" i="28"/>
  <c r="C18" i="28" s="1"/>
  <c r="B3" i="28"/>
  <c r="B18" i="28" s="1"/>
  <c r="I1" i="28"/>
  <c r="G52" i="27"/>
  <c r="H52" i="27" s="1"/>
  <c r="F52" i="27"/>
  <c r="G51" i="27"/>
  <c r="H51" i="27" s="1"/>
  <c r="F51" i="27"/>
  <c r="H50" i="27"/>
  <c r="G50" i="27"/>
  <c r="F50" i="27"/>
  <c r="J49" i="27"/>
  <c r="H49" i="27"/>
  <c r="G49" i="27"/>
  <c r="F49" i="27"/>
  <c r="G48" i="27"/>
  <c r="F48" i="27"/>
  <c r="H48" i="27" s="1"/>
  <c r="G47" i="27"/>
  <c r="F47" i="27"/>
  <c r="L46" i="27"/>
  <c r="K46" i="27"/>
  <c r="J46" i="27"/>
  <c r="G46" i="27"/>
  <c r="F46" i="27"/>
  <c r="H46" i="27" s="1"/>
  <c r="L45" i="27"/>
  <c r="K45" i="27"/>
  <c r="J45" i="27"/>
  <c r="G45" i="27"/>
  <c r="F45" i="27"/>
  <c r="L44" i="27"/>
  <c r="K44" i="27"/>
  <c r="J44" i="27"/>
  <c r="G44" i="27"/>
  <c r="F44" i="27"/>
  <c r="H44" i="27" s="1"/>
  <c r="L43" i="27"/>
  <c r="K43" i="27"/>
  <c r="J43" i="27"/>
  <c r="G43" i="27"/>
  <c r="F43" i="27"/>
  <c r="L42" i="27"/>
  <c r="K42" i="27"/>
  <c r="J42" i="27"/>
  <c r="G42" i="27"/>
  <c r="F42" i="27"/>
  <c r="H42" i="27" s="1"/>
  <c r="L41" i="27"/>
  <c r="K41" i="27"/>
  <c r="J41" i="27"/>
  <c r="G41" i="27"/>
  <c r="F41" i="27"/>
  <c r="L40" i="27"/>
  <c r="K40" i="27"/>
  <c r="J40" i="27"/>
  <c r="G40" i="27"/>
  <c r="F40" i="27"/>
  <c r="H40" i="27" s="1"/>
  <c r="L39" i="27"/>
  <c r="K39" i="27"/>
  <c r="J39" i="27"/>
  <c r="G39" i="27"/>
  <c r="F39" i="27"/>
  <c r="L38" i="27"/>
  <c r="K38" i="27"/>
  <c r="J38" i="27"/>
  <c r="G38" i="27"/>
  <c r="F38" i="27"/>
  <c r="H38" i="27" s="1"/>
  <c r="L37" i="27"/>
  <c r="K37" i="27"/>
  <c r="J37" i="27"/>
  <c r="G37" i="27"/>
  <c r="F37" i="27"/>
  <c r="H37" i="27" s="1"/>
  <c r="L36" i="27"/>
  <c r="K36" i="27"/>
  <c r="J36" i="27"/>
  <c r="G36" i="27"/>
  <c r="F36" i="27"/>
  <c r="H36" i="27" s="1"/>
  <c r="K35" i="27"/>
  <c r="J35" i="27"/>
  <c r="L35" i="27" s="1"/>
  <c r="G35" i="27"/>
  <c r="F35" i="27"/>
  <c r="H35" i="27" s="1"/>
  <c r="L34" i="27"/>
  <c r="K34" i="27"/>
  <c r="J34" i="27"/>
  <c r="G34" i="27"/>
  <c r="F34" i="27"/>
  <c r="H34" i="27" s="1"/>
  <c r="K33" i="27"/>
  <c r="J33" i="27"/>
  <c r="L33" i="27" s="1"/>
  <c r="G33" i="27"/>
  <c r="F33" i="27"/>
  <c r="H33" i="27" s="1"/>
  <c r="L32" i="27"/>
  <c r="K32" i="27"/>
  <c r="J32" i="27"/>
  <c r="G32" i="27"/>
  <c r="F32" i="27"/>
  <c r="H32" i="27" s="1"/>
  <c r="K31" i="27"/>
  <c r="J31" i="27"/>
  <c r="L31" i="27" s="1"/>
  <c r="G31" i="27"/>
  <c r="F31" i="27"/>
  <c r="H31" i="27" s="1"/>
  <c r="L30" i="27"/>
  <c r="K30" i="27"/>
  <c r="J30" i="27"/>
  <c r="G30" i="27"/>
  <c r="F30" i="27"/>
  <c r="H30" i="27" s="1"/>
  <c r="K29" i="27"/>
  <c r="J29" i="27"/>
  <c r="L29" i="27" s="1"/>
  <c r="G29" i="27"/>
  <c r="F29" i="27"/>
  <c r="H29" i="27" s="1"/>
  <c r="L28" i="27"/>
  <c r="K28" i="27"/>
  <c r="J28" i="27"/>
  <c r="G28" i="27"/>
  <c r="F28" i="27"/>
  <c r="H28" i="27" s="1"/>
  <c r="K27" i="27"/>
  <c r="J27" i="27"/>
  <c r="L27" i="27" s="1"/>
  <c r="G27" i="27"/>
  <c r="F27" i="27"/>
  <c r="H27" i="27" s="1"/>
  <c r="L26" i="27"/>
  <c r="K26" i="27"/>
  <c r="J26" i="27"/>
  <c r="G26" i="27"/>
  <c r="F26" i="27"/>
  <c r="H26" i="27" s="1"/>
  <c r="K25" i="27"/>
  <c r="J25" i="27"/>
  <c r="L25" i="27" s="1"/>
  <c r="G25" i="27"/>
  <c r="F25" i="27"/>
  <c r="H25" i="27" s="1"/>
  <c r="L24" i="27"/>
  <c r="K24" i="27"/>
  <c r="J24" i="27"/>
  <c r="G24" i="27"/>
  <c r="F24" i="27"/>
  <c r="H24" i="27" s="1"/>
  <c r="K23" i="27"/>
  <c r="J23" i="27"/>
  <c r="G23" i="27"/>
  <c r="F23" i="27"/>
  <c r="H23" i="27" s="1"/>
  <c r="L22" i="27"/>
  <c r="K22" i="27"/>
  <c r="J22" i="27"/>
  <c r="G22" i="27"/>
  <c r="F22" i="27"/>
  <c r="H22" i="27" s="1"/>
  <c r="K21" i="27"/>
  <c r="J21" i="27"/>
  <c r="G21" i="27"/>
  <c r="F21" i="27"/>
  <c r="H21" i="27" s="1"/>
  <c r="L20" i="27"/>
  <c r="K20" i="27"/>
  <c r="J20" i="27"/>
  <c r="G20" i="27"/>
  <c r="F20" i="27"/>
  <c r="H20" i="27" s="1"/>
  <c r="K19" i="27"/>
  <c r="J19" i="27"/>
  <c r="G19" i="27"/>
  <c r="F19" i="27"/>
  <c r="H19" i="27" s="1"/>
  <c r="L18" i="27"/>
  <c r="K18" i="27"/>
  <c r="J18" i="27"/>
  <c r="G18" i="27"/>
  <c r="F18" i="27"/>
  <c r="H18" i="27" s="1"/>
  <c r="K17" i="27"/>
  <c r="J17" i="27"/>
  <c r="L17" i="27" s="1"/>
  <c r="H17" i="27"/>
  <c r="G17" i="27"/>
  <c r="F17" i="27"/>
  <c r="C17" i="27"/>
  <c r="B17" i="27"/>
  <c r="D17" i="27" s="1"/>
  <c r="K16" i="27"/>
  <c r="J16" i="27"/>
  <c r="G16" i="27"/>
  <c r="F16" i="27"/>
  <c r="H16" i="27" s="1"/>
  <c r="D16" i="27"/>
  <c r="C16" i="27"/>
  <c r="B16" i="27"/>
  <c r="K15" i="27"/>
  <c r="J15" i="27"/>
  <c r="L15" i="27" s="1"/>
  <c r="G15" i="27"/>
  <c r="F15" i="27"/>
  <c r="C15" i="27"/>
  <c r="B15" i="27"/>
  <c r="D15" i="27" s="1"/>
  <c r="L14" i="27"/>
  <c r="K14" i="27"/>
  <c r="J14" i="27"/>
  <c r="G14" i="27"/>
  <c r="F14" i="27"/>
  <c r="H14" i="27" s="1"/>
  <c r="C14" i="27"/>
  <c r="B14" i="27"/>
  <c r="K13" i="27"/>
  <c r="J13" i="27"/>
  <c r="L13" i="27" s="1"/>
  <c r="H13" i="27"/>
  <c r="G13" i="27"/>
  <c r="F13" i="27"/>
  <c r="C13" i="27"/>
  <c r="B13" i="27"/>
  <c r="D13" i="27" s="1"/>
  <c r="K12" i="27"/>
  <c r="J12" i="27"/>
  <c r="G12" i="27"/>
  <c r="F12" i="27"/>
  <c r="H12" i="27" s="1"/>
  <c r="D12" i="27"/>
  <c r="C12" i="27"/>
  <c r="B12" i="27"/>
  <c r="K11" i="27"/>
  <c r="J11" i="27"/>
  <c r="L11" i="27" s="1"/>
  <c r="G11" i="27"/>
  <c r="F11" i="27"/>
  <c r="C11" i="27"/>
  <c r="B11" i="27"/>
  <c r="D11" i="27" s="1"/>
  <c r="L10" i="27"/>
  <c r="K10" i="27"/>
  <c r="J10" i="27"/>
  <c r="G10" i="27"/>
  <c r="F10" i="27"/>
  <c r="H10" i="27" s="1"/>
  <c r="C10" i="27"/>
  <c r="B10" i="27"/>
  <c r="K9" i="27"/>
  <c r="J9" i="27"/>
  <c r="L9" i="27" s="1"/>
  <c r="H9" i="27"/>
  <c r="G9" i="27"/>
  <c r="F9" i="27"/>
  <c r="C9" i="27"/>
  <c r="B9" i="27"/>
  <c r="D9" i="27" s="1"/>
  <c r="K8" i="27"/>
  <c r="J8" i="27"/>
  <c r="G8" i="27"/>
  <c r="F8" i="27"/>
  <c r="D8" i="27"/>
  <c r="C8" i="27"/>
  <c r="B8" i="27"/>
  <c r="K7" i="27"/>
  <c r="J7" i="27"/>
  <c r="L7" i="27" s="1"/>
  <c r="G7" i="27"/>
  <c r="F7" i="27"/>
  <c r="C7" i="27"/>
  <c r="B7" i="27"/>
  <c r="D7" i="27" s="1"/>
  <c r="K6" i="27"/>
  <c r="J6" i="27"/>
  <c r="L6" i="27" s="1"/>
  <c r="G6" i="27"/>
  <c r="F6" i="27"/>
  <c r="H6" i="27" s="1"/>
  <c r="C6" i="27"/>
  <c r="B6" i="27"/>
  <c r="K5" i="27"/>
  <c r="J5" i="27"/>
  <c r="L5" i="27" s="1"/>
  <c r="G5" i="27"/>
  <c r="F5" i="27"/>
  <c r="H5" i="27" s="1"/>
  <c r="C5" i="27"/>
  <c r="B5" i="27"/>
  <c r="D5" i="27" s="1"/>
  <c r="K4" i="27"/>
  <c r="J4" i="27"/>
  <c r="G4" i="27"/>
  <c r="F4" i="27"/>
  <c r="H4" i="27" s="1"/>
  <c r="C4" i="27"/>
  <c r="B4" i="27"/>
  <c r="D4" i="27" s="1"/>
  <c r="K3" i="27"/>
  <c r="J3" i="27"/>
  <c r="G3" i="27"/>
  <c r="G53" i="27" s="1"/>
  <c r="F3" i="27"/>
  <c r="C3" i="27"/>
  <c r="C18" i="27" s="1"/>
  <c r="B3" i="27"/>
  <c r="I1" i="27"/>
  <c r="G52" i="26"/>
  <c r="F52" i="26"/>
  <c r="G51" i="26"/>
  <c r="F51" i="26"/>
  <c r="H51" i="26" s="1"/>
  <c r="G50" i="26"/>
  <c r="H50" i="26" s="1"/>
  <c r="F50" i="26"/>
  <c r="J49" i="26"/>
  <c r="G49" i="26"/>
  <c r="F49" i="26"/>
  <c r="H49" i="26" s="1"/>
  <c r="G48" i="26"/>
  <c r="F48" i="26"/>
  <c r="H48" i="26" s="1"/>
  <c r="H48" i="24" s="1"/>
  <c r="H47" i="26"/>
  <c r="G47" i="26"/>
  <c r="F47" i="26"/>
  <c r="L46" i="26"/>
  <c r="K46" i="26"/>
  <c r="J46" i="26"/>
  <c r="H46" i="26"/>
  <c r="G46" i="26"/>
  <c r="F46" i="26"/>
  <c r="L45" i="26"/>
  <c r="K45" i="26"/>
  <c r="J45" i="26"/>
  <c r="H45" i="26"/>
  <c r="G45" i="26"/>
  <c r="F45" i="26"/>
  <c r="L44" i="26"/>
  <c r="K44" i="26"/>
  <c r="J44" i="26"/>
  <c r="H44" i="26"/>
  <c r="G44" i="26"/>
  <c r="F44" i="26"/>
  <c r="L43" i="26"/>
  <c r="K43" i="26"/>
  <c r="J43" i="26"/>
  <c r="H43" i="26"/>
  <c r="G43" i="26"/>
  <c r="F43" i="26"/>
  <c r="L42" i="26"/>
  <c r="K42" i="26"/>
  <c r="J42" i="26"/>
  <c r="H42" i="26"/>
  <c r="G42" i="26"/>
  <c r="F42" i="26"/>
  <c r="L41" i="26"/>
  <c r="K41" i="26"/>
  <c r="J41" i="26"/>
  <c r="H41" i="26"/>
  <c r="G41" i="26"/>
  <c r="F41" i="26"/>
  <c r="K40" i="26"/>
  <c r="J40" i="26"/>
  <c r="L40" i="26" s="1"/>
  <c r="H40" i="26"/>
  <c r="G40" i="26"/>
  <c r="F40" i="26"/>
  <c r="L39" i="26"/>
  <c r="K39" i="26"/>
  <c r="J39" i="26"/>
  <c r="H39" i="26"/>
  <c r="G39" i="26"/>
  <c r="F39" i="26"/>
  <c r="K38" i="26"/>
  <c r="J38" i="26"/>
  <c r="L38" i="26" s="1"/>
  <c r="H38" i="26"/>
  <c r="G38" i="26"/>
  <c r="F38" i="26"/>
  <c r="L37" i="26"/>
  <c r="K37" i="26"/>
  <c r="J37" i="26"/>
  <c r="H37" i="26"/>
  <c r="G37" i="26"/>
  <c r="F37" i="26"/>
  <c r="K36" i="26"/>
  <c r="J36" i="26"/>
  <c r="L36" i="26" s="1"/>
  <c r="H36" i="26"/>
  <c r="G36" i="26"/>
  <c r="F36" i="26"/>
  <c r="L35" i="26"/>
  <c r="K35" i="26"/>
  <c r="J35" i="26"/>
  <c r="H35" i="26"/>
  <c r="G35" i="26"/>
  <c r="F35" i="26"/>
  <c r="K34" i="26"/>
  <c r="J34" i="26"/>
  <c r="L34" i="26" s="1"/>
  <c r="H34" i="26"/>
  <c r="G34" i="26"/>
  <c r="F34" i="26"/>
  <c r="L33" i="26"/>
  <c r="K33" i="26"/>
  <c r="J33" i="26"/>
  <c r="H33" i="26"/>
  <c r="G33" i="26"/>
  <c r="F33" i="26"/>
  <c r="K32" i="26"/>
  <c r="J32" i="26"/>
  <c r="L32" i="26" s="1"/>
  <c r="H32" i="26"/>
  <c r="G32" i="26"/>
  <c r="F32" i="26"/>
  <c r="L31" i="26"/>
  <c r="K31" i="26"/>
  <c r="J31" i="26"/>
  <c r="H31" i="26"/>
  <c r="G31" i="26"/>
  <c r="F31" i="26"/>
  <c r="K30" i="26"/>
  <c r="J30" i="26"/>
  <c r="L30" i="26" s="1"/>
  <c r="H30" i="26"/>
  <c r="G30" i="26"/>
  <c r="F30" i="26"/>
  <c r="F30" i="24" s="1"/>
  <c r="L29" i="26"/>
  <c r="K29" i="26"/>
  <c r="J29" i="26"/>
  <c r="H29" i="26"/>
  <c r="G29" i="26"/>
  <c r="F29" i="26"/>
  <c r="K28" i="26"/>
  <c r="J28" i="26"/>
  <c r="L28" i="26" s="1"/>
  <c r="H28" i="26"/>
  <c r="G28" i="26"/>
  <c r="F28" i="26"/>
  <c r="L27" i="26"/>
  <c r="K27" i="26"/>
  <c r="J27" i="26"/>
  <c r="H27" i="26"/>
  <c r="G27" i="26"/>
  <c r="F27" i="26"/>
  <c r="K26" i="26"/>
  <c r="J26" i="26"/>
  <c r="L26" i="26" s="1"/>
  <c r="H26" i="26"/>
  <c r="G26" i="26"/>
  <c r="F26" i="26"/>
  <c r="L25" i="26"/>
  <c r="K25" i="26"/>
  <c r="J25" i="26"/>
  <c r="H25" i="26"/>
  <c r="G25" i="26"/>
  <c r="F25" i="26"/>
  <c r="K24" i="26"/>
  <c r="J24" i="26"/>
  <c r="L24" i="26" s="1"/>
  <c r="H24" i="26"/>
  <c r="G24" i="26"/>
  <c r="F24" i="26"/>
  <c r="L23" i="26"/>
  <c r="K23" i="26"/>
  <c r="J23" i="26"/>
  <c r="H23" i="26"/>
  <c r="G23" i="26"/>
  <c r="F23" i="26"/>
  <c r="K22" i="26"/>
  <c r="J22" i="26"/>
  <c r="L22" i="26" s="1"/>
  <c r="H22" i="26"/>
  <c r="G22" i="26"/>
  <c r="F22" i="26"/>
  <c r="L21" i="26"/>
  <c r="K21" i="26"/>
  <c r="J21" i="26"/>
  <c r="H21" i="26"/>
  <c r="G21" i="26"/>
  <c r="F21" i="26"/>
  <c r="K20" i="26"/>
  <c r="J20" i="26"/>
  <c r="L20" i="26" s="1"/>
  <c r="H20" i="26"/>
  <c r="G20" i="26"/>
  <c r="F20" i="26"/>
  <c r="L19" i="26"/>
  <c r="K19" i="26"/>
  <c r="J19" i="26"/>
  <c r="H19" i="26"/>
  <c r="G19" i="26"/>
  <c r="F19" i="26"/>
  <c r="K18" i="26"/>
  <c r="J18" i="26"/>
  <c r="L18" i="26" s="1"/>
  <c r="H18" i="26"/>
  <c r="G18" i="26"/>
  <c r="F18" i="26"/>
  <c r="L17" i="26"/>
  <c r="K17" i="26"/>
  <c r="J17" i="26"/>
  <c r="G17" i="26"/>
  <c r="H17" i="26" s="1"/>
  <c r="F17" i="26"/>
  <c r="D17" i="26"/>
  <c r="C17" i="26"/>
  <c r="B17" i="26"/>
  <c r="L16" i="26"/>
  <c r="K16" i="26"/>
  <c r="J16" i="26"/>
  <c r="H16" i="26"/>
  <c r="G16" i="26"/>
  <c r="F16" i="26"/>
  <c r="C16" i="26"/>
  <c r="D16" i="26" s="1"/>
  <c r="B16" i="26"/>
  <c r="L15" i="26"/>
  <c r="K15" i="26"/>
  <c r="J15" i="26"/>
  <c r="H15" i="26"/>
  <c r="G15" i="26"/>
  <c r="F15" i="26"/>
  <c r="D15" i="26"/>
  <c r="C15" i="26"/>
  <c r="B15" i="26"/>
  <c r="K14" i="26"/>
  <c r="L14" i="26" s="1"/>
  <c r="J14" i="26"/>
  <c r="H14" i="26"/>
  <c r="G14" i="26"/>
  <c r="F14" i="26"/>
  <c r="D14" i="26"/>
  <c r="C14" i="26"/>
  <c r="B14" i="26"/>
  <c r="L13" i="26"/>
  <c r="K13" i="26"/>
  <c r="J13" i="26"/>
  <c r="G13" i="26"/>
  <c r="H13" i="26" s="1"/>
  <c r="F13" i="26"/>
  <c r="D13" i="26"/>
  <c r="C13" i="26"/>
  <c r="B13" i="26"/>
  <c r="L12" i="26"/>
  <c r="K12" i="26"/>
  <c r="J12" i="26"/>
  <c r="H12" i="26"/>
  <c r="G12" i="26"/>
  <c r="F12" i="26"/>
  <c r="C12" i="26"/>
  <c r="D12" i="26" s="1"/>
  <c r="B12" i="26"/>
  <c r="L11" i="26"/>
  <c r="K11" i="26"/>
  <c r="J11" i="26"/>
  <c r="H11" i="26"/>
  <c r="G11" i="26"/>
  <c r="F11" i="26"/>
  <c r="D11" i="26"/>
  <c r="C11" i="26"/>
  <c r="B11" i="26"/>
  <c r="K10" i="26"/>
  <c r="L10" i="26" s="1"/>
  <c r="J10" i="26"/>
  <c r="H10" i="26"/>
  <c r="G10" i="26"/>
  <c r="F10" i="26"/>
  <c r="D10" i="26"/>
  <c r="C10" i="26"/>
  <c r="B10" i="26"/>
  <c r="L9" i="26"/>
  <c r="K9" i="26"/>
  <c r="J9" i="26"/>
  <c r="G9" i="26"/>
  <c r="H9" i="26" s="1"/>
  <c r="F9" i="26"/>
  <c r="D9" i="26"/>
  <c r="C9" i="26"/>
  <c r="B9" i="26"/>
  <c r="L8" i="26"/>
  <c r="K8" i="26"/>
  <c r="J8" i="26"/>
  <c r="H8" i="26"/>
  <c r="G8" i="26"/>
  <c r="F8" i="26"/>
  <c r="C8" i="26"/>
  <c r="D8" i="26" s="1"/>
  <c r="B8" i="26"/>
  <c r="L7" i="26"/>
  <c r="K7" i="26"/>
  <c r="J7" i="26"/>
  <c r="H7" i="26"/>
  <c r="G7" i="26"/>
  <c r="F7" i="26"/>
  <c r="D7" i="26"/>
  <c r="C7" i="26"/>
  <c r="B7" i="26"/>
  <c r="K6" i="26"/>
  <c r="J6" i="26"/>
  <c r="L6" i="26" s="1"/>
  <c r="H6" i="26"/>
  <c r="G6" i="26"/>
  <c r="F6" i="26"/>
  <c r="C6" i="26"/>
  <c r="D6" i="26" s="1"/>
  <c r="B6" i="26"/>
  <c r="K5" i="26"/>
  <c r="J5" i="26"/>
  <c r="L5" i="26" s="1"/>
  <c r="G5" i="26"/>
  <c r="F5" i="26"/>
  <c r="H5" i="26" s="1"/>
  <c r="D5" i="26"/>
  <c r="C5" i="26"/>
  <c r="B5" i="26"/>
  <c r="K4" i="26"/>
  <c r="K47" i="26" s="1"/>
  <c r="J4" i="26"/>
  <c r="G4" i="26"/>
  <c r="F4" i="26"/>
  <c r="H4" i="26" s="1"/>
  <c r="C4" i="26"/>
  <c r="C18" i="26" s="1"/>
  <c r="K51" i="26" s="1"/>
  <c r="B4" i="26"/>
  <c r="D4" i="26" s="1"/>
  <c r="L3" i="26"/>
  <c r="K3" i="26"/>
  <c r="J3" i="26"/>
  <c r="G3" i="26"/>
  <c r="G53" i="26" s="1"/>
  <c r="F3" i="26"/>
  <c r="C3" i="26"/>
  <c r="B3" i="26"/>
  <c r="I1" i="26"/>
  <c r="G52" i="25"/>
  <c r="F52" i="25"/>
  <c r="G51" i="25"/>
  <c r="F51" i="25"/>
  <c r="H50" i="25"/>
  <c r="H50" i="24" s="1"/>
  <c r="G50" i="25"/>
  <c r="F50" i="25"/>
  <c r="F50" i="24" s="1"/>
  <c r="J49" i="25"/>
  <c r="G49" i="25"/>
  <c r="F49" i="25"/>
  <c r="H49" i="25" s="1"/>
  <c r="G48" i="25"/>
  <c r="H48" i="25" s="1"/>
  <c r="F48" i="25"/>
  <c r="H47" i="25"/>
  <c r="G47" i="25"/>
  <c r="F47" i="25"/>
  <c r="K46" i="25"/>
  <c r="J46" i="25"/>
  <c r="L46" i="25" s="1"/>
  <c r="G46" i="25"/>
  <c r="H46" i="25" s="1"/>
  <c r="F46" i="25"/>
  <c r="K45" i="25"/>
  <c r="L45" i="25" s="1"/>
  <c r="J45" i="25"/>
  <c r="G45" i="25"/>
  <c r="H45" i="25" s="1"/>
  <c r="F45" i="25"/>
  <c r="K44" i="25"/>
  <c r="J44" i="25"/>
  <c r="L44" i="25" s="1"/>
  <c r="G44" i="25"/>
  <c r="H44" i="25" s="1"/>
  <c r="F44" i="25"/>
  <c r="K43" i="25"/>
  <c r="J43" i="25"/>
  <c r="L43" i="25" s="1"/>
  <c r="L43" i="24" s="1"/>
  <c r="H43" i="25"/>
  <c r="G43" i="25"/>
  <c r="F43" i="25"/>
  <c r="K42" i="25"/>
  <c r="J42" i="25"/>
  <c r="L42" i="25" s="1"/>
  <c r="G42" i="25"/>
  <c r="H42" i="25" s="1"/>
  <c r="F42" i="25"/>
  <c r="L41" i="25"/>
  <c r="K41" i="25"/>
  <c r="J41" i="25"/>
  <c r="H41" i="25"/>
  <c r="G41" i="25"/>
  <c r="F41" i="25"/>
  <c r="L40" i="25"/>
  <c r="K40" i="25"/>
  <c r="J40" i="25"/>
  <c r="G40" i="25"/>
  <c r="F40" i="25"/>
  <c r="K39" i="25"/>
  <c r="L39" i="25" s="1"/>
  <c r="J39" i="25"/>
  <c r="G39" i="25"/>
  <c r="H39" i="25" s="1"/>
  <c r="F39" i="25"/>
  <c r="K38" i="25"/>
  <c r="K38" i="24" s="1"/>
  <c r="J38" i="25"/>
  <c r="L38" i="25" s="1"/>
  <c r="G38" i="25"/>
  <c r="F38" i="25"/>
  <c r="H38" i="25" s="1"/>
  <c r="K37" i="25"/>
  <c r="J37" i="25"/>
  <c r="L37" i="25" s="1"/>
  <c r="L37" i="24" s="1"/>
  <c r="G37" i="25"/>
  <c r="H37" i="25" s="1"/>
  <c r="F37" i="25"/>
  <c r="F37" i="24" s="1"/>
  <c r="K36" i="25"/>
  <c r="J36" i="25"/>
  <c r="L36" i="25" s="1"/>
  <c r="G36" i="25"/>
  <c r="F36" i="25"/>
  <c r="H36" i="25" s="1"/>
  <c r="K35" i="25"/>
  <c r="J35" i="25"/>
  <c r="L35" i="25" s="1"/>
  <c r="H35" i="25"/>
  <c r="G35" i="25"/>
  <c r="F35" i="25"/>
  <c r="F35" i="24" s="1"/>
  <c r="L34" i="25"/>
  <c r="K34" i="25"/>
  <c r="J34" i="25"/>
  <c r="G34" i="25"/>
  <c r="F34" i="25"/>
  <c r="K33" i="25"/>
  <c r="J33" i="25"/>
  <c r="L33" i="25" s="1"/>
  <c r="G33" i="25"/>
  <c r="H33" i="25" s="1"/>
  <c r="F33" i="25"/>
  <c r="F33" i="24" s="1"/>
  <c r="K32" i="25"/>
  <c r="L32" i="25" s="1"/>
  <c r="J32" i="25"/>
  <c r="G32" i="25"/>
  <c r="F32" i="25"/>
  <c r="H32" i="25" s="1"/>
  <c r="H32" i="24" s="1"/>
  <c r="K31" i="25"/>
  <c r="J31" i="25"/>
  <c r="L31" i="25" s="1"/>
  <c r="L31" i="24" s="1"/>
  <c r="G31" i="25"/>
  <c r="F31" i="25"/>
  <c r="F31" i="24" s="1"/>
  <c r="K30" i="25"/>
  <c r="K30" i="24" s="1"/>
  <c r="J30" i="25"/>
  <c r="L30" i="25" s="1"/>
  <c r="G30" i="25"/>
  <c r="F30" i="25"/>
  <c r="L29" i="25"/>
  <c r="K29" i="25"/>
  <c r="J29" i="25"/>
  <c r="G29" i="25"/>
  <c r="F29" i="25"/>
  <c r="F29" i="24" s="1"/>
  <c r="L28" i="25"/>
  <c r="K28" i="25"/>
  <c r="J28" i="25"/>
  <c r="J28" i="24" s="1"/>
  <c r="G28" i="25"/>
  <c r="F28" i="25"/>
  <c r="K27" i="25"/>
  <c r="J27" i="25"/>
  <c r="L27" i="25" s="1"/>
  <c r="G27" i="25"/>
  <c r="F27" i="25"/>
  <c r="F27" i="24" s="1"/>
  <c r="K26" i="25"/>
  <c r="L26" i="25" s="1"/>
  <c r="J26" i="25"/>
  <c r="G26" i="25"/>
  <c r="F26" i="25"/>
  <c r="H26" i="25" s="1"/>
  <c r="H26" i="24" s="1"/>
  <c r="K25" i="25"/>
  <c r="J25" i="25"/>
  <c r="L25" i="25" s="1"/>
  <c r="L25" i="24" s="1"/>
  <c r="G25" i="25"/>
  <c r="F25" i="25"/>
  <c r="F25" i="24" s="1"/>
  <c r="K24" i="25"/>
  <c r="K24" i="24" s="1"/>
  <c r="J24" i="25"/>
  <c r="L24" i="25" s="1"/>
  <c r="G24" i="25"/>
  <c r="F24" i="25"/>
  <c r="H24" i="25" s="1"/>
  <c r="L23" i="25"/>
  <c r="K23" i="25"/>
  <c r="J23" i="25"/>
  <c r="H23" i="25"/>
  <c r="G23" i="25"/>
  <c r="F23" i="25"/>
  <c r="F23" i="24" s="1"/>
  <c r="K22" i="25"/>
  <c r="J22" i="25"/>
  <c r="L22" i="25" s="1"/>
  <c r="G22" i="25"/>
  <c r="F22" i="25"/>
  <c r="K21" i="25"/>
  <c r="L21" i="25" s="1"/>
  <c r="J21" i="25"/>
  <c r="G21" i="25"/>
  <c r="F21" i="25"/>
  <c r="F21" i="24" s="1"/>
  <c r="K20" i="25"/>
  <c r="L20" i="25" s="1"/>
  <c r="J20" i="25"/>
  <c r="G20" i="25"/>
  <c r="F20" i="25"/>
  <c r="H20" i="25" s="1"/>
  <c r="H20" i="24" s="1"/>
  <c r="K19" i="25"/>
  <c r="J19" i="25"/>
  <c r="L19" i="25" s="1"/>
  <c r="G19" i="25"/>
  <c r="F19" i="25"/>
  <c r="H19" i="25" s="1"/>
  <c r="H19" i="24" s="1"/>
  <c r="K18" i="25"/>
  <c r="J18" i="25"/>
  <c r="L18" i="25" s="1"/>
  <c r="G18" i="25"/>
  <c r="F18" i="25"/>
  <c r="H18" i="25" s="1"/>
  <c r="H18" i="24" s="1"/>
  <c r="L17" i="25"/>
  <c r="K17" i="25"/>
  <c r="K17" i="24" s="1"/>
  <c r="J17" i="25"/>
  <c r="H17" i="25"/>
  <c r="G17" i="25"/>
  <c r="F17" i="25"/>
  <c r="C17" i="25"/>
  <c r="B17" i="25"/>
  <c r="K16" i="25"/>
  <c r="L16" i="25" s="1"/>
  <c r="J16" i="25"/>
  <c r="G16" i="25"/>
  <c r="G16" i="24" s="1"/>
  <c r="F16" i="25"/>
  <c r="C16" i="25"/>
  <c r="C16" i="24" s="1"/>
  <c r="B16" i="25"/>
  <c r="D16" i="25" s="1"/>
  <c r="K15" i="25"/>
  <c r="J15" i="25"/>
  <c r="L15" i="25" s="1"/>
  <c r="L15" i="24" s="1"/>
  <c r="G15" i="25"/>
  <c r="F15" i="25"/>
  <c r="H15" i="25" s="1"/>
  <c r="C15" i="25"/>
  <c r="C15" i="24" s="1"/>
  <c r="B15" i="25"/>
  <c r="D15" i="25" s="1"/>
  <c r="K14" i="25"/>
  <c r="J14" i="25"/>
  <c r="L14" i="25" s="1"/>
  <c r="G14" i="25"/>
  <c r="F14" i="25"/>
  <c r="H14" i="25" s="1"/>
  <c r="C14" i="25"/>
  <c r="B14" i="25"/>
  <c r="D14" i="25" s="1"/>
  <c r="L13" i="25"/>
  <c r="L13" i="24" s="1"/>
  <c r="K13" i="25"/>
  <c r="J13" i="25"/>
  <c r="H13" i="25"/>
  <c r="G13" i="25"/>
  <c r="F13" i="25"/>
  <c r="C13" i="25"/>
  <c r="C13" i="24" s="1"/>
  <c r="B13" i="25"/>
  <c r="K12" i="25"/>
  <c r="L12" i="25" s="1"/>
  <c r="J12" i="25"/>
  <c r="G12" i="25"/>
  <c r="G12" i="24" s="1"/>
  <c r="F12" i="25"/>
  <c r="C12" i="25"/>
  <c r="C12" i="24" s="1"/>
  <c r="B12" i="25"/>
  <c r="K11" i="25"/>
  <c r="J11" i="25"/>
  <c r="L11" i="25" s="1"/>
  <c r="G11" i="25"/>
  <c r="F11" i="25"/>
  <c r="H11" i="25" s="1"/>
  <c r="C11" i="25"/>
  <c r="C11" i="24" s="1"/>
  <c r="B11" i="25"/>
  <c r="D11" i="25" s="1"/>
  <c r="D11" i="24" s="1"/>
  <c r="K10" i="25"/>
  <c r="K10" i="24" s="1"/>
  <c r="J10" i="25"/>
  <c r="J10" i="24" s="1"/>
  <c r="G10" i="25"/>
  <c r="F10" i="25"/>
  <c r="D10" i="25"/>
  <c r="C10" i="25"/>
  <c r="B10" i="25"/>
  <c r="K9" i="25"/>
  <c r="K9" i="24" s="1"/>
  <c r="J9" i="25"/>
  <c r="L9" i="25" s="1"/>
  <c r="H9" i="25"/>
  <c r="G9" i="25"/>
  <c r="F9" i="25"/>
  <c r="F9" i="24" s="1"/>
  <c r="C9" i="25"/>
  <c r="B9" i="25"/>
  <c r="K8" i="25"/>
  <c r="K8" i="24" s="1"/>
  <c r="J8" i="25"/>
  <c r="L8" i="25" s="1"/>
  <c r="G8" i="25"/>
  <c r="G8" i="24" s="1"/>
  <c r="F8" i="25"/>
  <c r="C8" i="25"/>
  <c r="C8" i="24" s="1"/>
  <c r="B8" i="25"/>
  <c r="K7" i="25"/>
  <c r="J7" i="25"/>
  <c r="L7" i="25" s="1"/>
  <c r="L7" i="24" s="1"/>
  <c r="G7" i="25"/>
  <c r="F7" i="25"/>
  <c r="F7" i="24" s="1"/>
  <c r="C7" i="25"/>
  <c r="C7" i="24" s="1"/>
  <c r="B7" i="25"/>
  <c r="D7" i="25" s="1"/>
  <c r="K6" i="25"/>
  <c r="K6" i="24" s="1"/>
  <c r="J6" i="25"/>
  <c r="J6" i="24" s="1"/>
  <c r="G6" i="25"/>
  <c r="F6" i="25"/>
  <c r="H6" i="25" s="1"/>
  <c r="D6" i="25"/>
  <c r="C6" i="25"/>
  <c r="B6" i="25"/>
  <c r="L5" i="25"/>
  <c r="L5" i="24" s="1"/>
  <c r="K5" i="25"/>
  <c r="K5" i="24" s="1"/>
  <c r="J5" i="25"/>
  <c r="G5" i="25"/>
  <c r="F5" i="25"/>
  <c r="H5" i="25" s="1"/>
  <c r="C5" i="25"/>
  <c r="B5" i="25"/>
  <c r="K4" i="25"/>
  <c r="L4" i="25" s="1"/>
  <c r="J4" i="25"/>
  <c r="G4" i="25"/>
  <c r="G4" i="24" s="1"/>
  <c r="F4" i="25"/>
  <c r="H4" i="25" s="1"/>
  <c r="C4" i="25"/>
  <c r="D4" i="25" s="1"/>
  <c r="B4" i="25"/>
  <c r="K3" i="25"/>
  <c r="K47" i="25" s="1"/>
  <c r="J3" i="25"/>
  <c r="L3" i="25" s="1"/>
  <c r="G3" i="25"/>
  <c r="G53" i="25" s="1"/>
  <c r="F3" i="25"/>
  <c r="F53" i="25" s="1"/>
  <c r="H53" i="25" s="1"/>
  <c r="C3" i="25"/>
  <c r="C18" i="25" s="1"/>
  <c r="K51" i="25" s="1"/>
  <c r="B3" i="25"/>
  <c r="D3" i="25" s="1"/>
  <c r="I1" i="25"/>
  <c r="G52" i="24"/>
  <c r="F52" i="24"/>
  <c r="G51" i="24"/>
  <c r="F51" i="24"/>
  <c r="G50" i="24"/>
  <c r="G49" i="24"/>
  <c r="F49" i="24"/>
  <c r="G48" i="24"/>
  <c r="F48" i="24"/>
  <c r="G47" i="24"/>
  <c r="K46" i="24"/>
  <c r="J46" i="24"/>
  <c r="H46" i="24"/>
  <c r="G46" i="24"/>
  <c r="F46" i="24"/>
  <c r="K45" i="24"/>
  <c r="J45" i="24"/>
  <c r="G45" i="24"/>
  <c r="K44" i="24"/>
  <c r="J44" i="24"/>
  <c r="H44" i="24"/>
  <c r="G44" i="24"/>
  <c r="F44" i="24"/>
  <c r="K43" i="24"/>
  <c r="J43" i="24"/>
  <c r="G43" i="24"/>
  <c r="K42" i="24"/>
  <c r="J42" i="24"/>
  <c r="H42" i="24"/>
  <c r="G42" i="24"/>
  <c r="F42" i="24"/>
  <c r="K41" i="24"/>
  <c r="J41" i="24"/>
  <c r="G41" i="24"/>
  <c r="K40" i="24"/>
  <c r="J40" i="24"/>
  <c r="G40" i="24"/>
  <c r="F40" i="24"/>
  <c r="K39" i="24"/>
  <c r="J39" i="24"/>
  <c r="G39" i="24"/>
  <c r="J38" i="24"/>
  <c r="H38" i="24"/>
  <c r="G38" i="24"/>
  <c r="F38" i="24"/>
  <c r="K37" i="24"/>
  <c r="J37" i="24"/>
  <c r="G37" i="24"/>
  <c r="K36" i="24"/>
  <c r="H36" i="24"/>
  <c r="G36" i="24"/>
  <c r="F36" i="24"/>
  <c r="K35" i="24"/>
  <c r="J35" i="24"/>
  <c r="H35" i="24"/>
  <c r="G35" i="24"/>
  <c r="K34" i="24"/>
  <c r="J34" i="24"/>
  <c r="G34" i="24"/>
  <c r="F34" i="24"/>
  <c r="K33" i="24"/>
  <c r="J33" i="24"/>
  <c r="G33" i="24"/>
  <c r="K32" i="24"/>
  <c r="J32" i="24"/>
  <c r="G32" i="24"/>
  <c r="F32" i="24"/>
  <c r="K31" i="24"/>
  <c r="J31" i="24"/>
  <c r="G31" i="24"/>
  <c r="J30" i="24"/>
  <c r="G30" i="24"/>
  <c r="L29" i="24"/>
  <c r="K29" i="24"/>
  <c r="J29" i="24"/>
  <c r="G29" i="24"/>
  <c r="K28" i="24"/>
  <c r="G28" i="24"/>
  <c r="F28" i="24"/>
  <c r="K27" i="24"/>
  <c r="J27" i="24"/>
  <c r="G27" i="24"/>
  <c r="K26" i="24"/>
  <c r="J26" i="24"/>
  <c r="G26" i="24"/>
  <c r="F26" i="24"/>
  <c r="K25" i="24"/>
  <c r="J25" i="24"/>
  <c r="G25" i="24"/>
  <c r="J24" i="24"/>
  <c r="H24" i="24"/>
  <c r="G24" i="24"/>
  <c r="F24" i="24"/>
  <c r="K23" i="24"/>
  <c r="J23" i="24"/>
  <c r="H23" i="24"/>
  <c r="G23" i="24"/>
  <c r="K22" i="24"/>
  <c r="G22" i="24"/>
  <c r="F22" i="24"/>
  <c r="K21" i="24"/>
  <c r="J21" i="24"/>
  <c r="G21" i="24"/>
  <c r="K20" i="24"/>
  <c r="J20" i="24"/>
  <c r="G20" i="24"/>
  <c r="F20" i="24"/>
  <c r="K19" i="24"/>
  <c r="J19" i="24"/>
  <c r="G19" i="24"/>
  <c r="F19" i="24"/>
  <c r="K18" i="24"/>
  <c r="J18" i="24"/>
  <c r="G18" i="24"/>
  <c r="F18" i="24"/>
  <c r="J17" i="24"/>
  <c r="G17" i="24"/>
  <c r="F17" i="24"/>
  <c r="C17" i="24"/>
  <c r="B17" i="24"/>
  <c r="K16" i="24"/>
  <c r="J16" i="24"/>
  <c r="F16" i="24"/>
  <c r="B16" i="24"/>
  <c r="K15" i="24"/>
  <c r="J15" i="24"/>
  <c r="G15" i="24"/>
  <c r="F15" i="24"/>
  <c r="B15" i="24"/>
  <c r="K14" i="24"/>
  <c r="H14" i="24"/>
  <c r="G14" i="24"/>
  <c r="F14" i="24"/>
  <c r="C14" i="24"/>
  <c r="B14" i="24"/>
  <c r="K13" i="24"/>
  <c r="J13" i="24"/>
  <c r="G13" i="24"/>
  <c r="F13" i="24"/>
  <c r="B13" i="24"/>
  <c r="K12" i="24"/>
  <c r="J12" i="24"/>
  <c r="F12" i="24"/>
  <c r="B12" i="24"/>
  <c r="K11" i="24"/>
  <c r="G11" i="24"/>
  <c r="F11" i="24"/>
  <c r="B11" i="24"/>
  <c r="G10" i="24"/>
  <c r="F10" i="24"/>
  <c r="C10" i="24"/>
  <c r="B10" i="24"/>
  <c r="J9" i="24"/>
  <c r="G9" i="24"/>
  <c r="C9" i="24"/>
  <c r="B9" i="24"/>
  <c r="J8" i="24"/>
  <c r="F8" i="24"/>
  <c r="B8" i="24"/>
  <c r="K7" i="24"/>
  <c r="J7" i="24"/>
  <c r="G7" i="24"/>
  <c r="B7" i="24"/>
  <c r="G6" i="24"/>
  <c r="F6" i="24"/>
  <c r="C6" i="24"/>
  <c r="B6" i="24"/>
  <c r="J5" i="24"/>
  <c r="G5" i="24"/>
  <c r="C5" i="24"/>
  <c r="B5" i="24"/>
  <c r="J4" i="24"/>
  <c r="F4" i="24"/>
  <c r="B4" i="24"/>
  <c r="K3" i="24"/>
  <c r="J3" i="24"/>
  <c r="G3" i="24"/>
  <c r="G53" i="24" s="1"/>
  <c r="F3" i="24"/>
  <c r="C3" i="24"/>
  <c r="B3" i="24"/>
  <c r="B18" i="24" s="1"/>
  <c r="I1" i="24"/>
  <c r="G52" i="23"/>
  <c r="H52" i="23" s="1"/>
  <c r="F52" i="23"/>
  <c r="G51" i="23"/>
  <c r="F51" i="23"/>
  <c r="H51" i="23" s="1"/>
  <c r="G50" i="23"/>
  <c r="H50" i="23" s="1"/>
  <c r="F50" i="23"/>
  <c r="J49" i="23"/>
  <c r="H49" i="23"/>
  <c r="G49" i="23"/>
  <c r="F49" i="23"/>
  <c r="H48" i="23"/>
  <c r="G48" i="23"/>
  <c r="F48" i="23"/>
  <c r="G47" i="23"/>
  <c r="F47" i="23"/>
  <c r="H47" i="23" s="1"/>
  <c r="L46" i="23"/>
  <c r="K46" i="23"/>
  <c r="J46" i="23"/>
  <c r="H46" i="23"/>
  <c r="G46" i="23"/>
  <c r="F46" i="23"/>
  <c r="L45" i="23"/>
  <c r="K45" i="23"/>
  <c r="J45" i="23"/>
  <c r="G45" i="23"/>
  <c r="F45" i="23"/>
  <c r="H45" i="23" s="1"/>
  <c r="L44" i="23"/>
  <c r="K44" i="23"/>
  <c r="J44" i="23"/>
  <c r="H44" i="23"/>
  <c r="G44" i="23"/>
  <c r="F44" i="23"/>
  <c r="L43" i="23"/>
  <c r="K43" i="23"/>
  <c r="J43" i="23"/>
  <c r="G43" i="23"/>
  <c r="F43" i="23"/>
  <c r="H43" i="23" s="1"/>
  <c r="L42" i="23"/>
  <c r="K42" i="23"/>
  <c r="J42" i="23"/>
  <c r="H42" i="23"/>
  <c r="G42" i="23"/>
  <c r="F42" i="23"/>
  <c r="L41" i="23"/>
  <c r="K41" i="23"/>
  <c r="J41" i="23"/>
  <c r="G41" i="23"/>
  <c r="F41" i="23"/>
  <c r="H41" i="23" s="1"/>
  <c r="L40" i="23"/>
  <c r="K40" i="23"/>
  <c r="J40" i="23"/>
  <c r="H40" i="23"/>
  <c r="G40" i="23"/>
  <c r="F40" i="23"/>
  <c r="L39" i="23"/>
  <c r="K39" i="23"/>
  <c r="J39" i="23"/>
  <c r="G39" i="23"/>
  <c r="F39" i="23"/>
  <c r="H39" i="23" s="1"/>
  <c r="L38" i="23"/>
  <c r="K38" i="23"/>
  <c r="J38" i="23"/>
  <c r="H38" i="23"/>
  <c r="G38" i="23"/>
  <c r="F38" i="23"/>
  <c r="L37" i="23"/>
  <c r="K37" i="23"/>
  <c r="J37" i="23"/>
  <c r="G37" i="23"/>
  <c r="F37" i="23"/>
  <c r="H37" i="23" s="1"/>
  <c r="L36" i="23"/>
  <c r="K36" i="23"/>
  <c r="J36" i="23"/>
  <c r="H36" i="23"/>
  <c r="G36" i="23"/>
  <c r="F36" i="23"/>
  <c r="L35" i="23"/>
  <c r="K35" i="23"/>
  <c r="J35" i="23"/>
  <c r="G35" i="23"/>
  <c r="F35" i="23"/>
  <c r="H35" i="23" s="1"/>
  <c r="L34" i="23"/>
  <c r="K34" i="23"/>
  <c r="J34" i="23"/>
  <c r="H34" i="23"/>
  <c r="G34" i="23"/>
  <c r="F34" i="23"/>
  <c r="L33" i="23"/>
  <c r="K33" i="23"/>
  <c r="J33" i="23"/>
  <c r="G33" i="23"/>
  <c r="F33" i="23"/>
  <c r="H33" i="23" s="1"/>
  <c r="L32" i="23"/>
  <c r="K32" i="23"/>
  <c r="J32" i="23"/>
  <c r="H32" i="23"/>
  <c r="G32" i="23"/>
  <c r="F32" i="23"/>
  <c r="L31" i="23"/>
  <c r="K31" i="23"/>
  <c r="J31" i="23"/>
  <c r="G31" i="23"/>
  <c r="F31" i="23"/>
  <c r="H31" i="23" s="1"/>
  <c r="L30" i="23"/>
  <c r="K30" i="23"/>
  <c r="J30" i="23"/>
  <c r="H30" i="23"/>
  <c r="G30" i="23"/>
  <c r="F30" i="23"/>
  <c r="L29" i="23"/>
  <c r="K29" i="23"/>
  <c r="J29" i="23"/>
  <c r="G29" i="23"/>
  <c r="F29" i="23"/>
  <c r="H29" i="23" s="1"/>
  <c r="L28" i="23"/>
  <c r="K28" i="23"/>
  <c r="J28" i="23"/>
  <c r="H28" i="23"/>
  <c r="G28" i="23"/>
  <c r="F28" i="23"/>
  <c r="L27" i="23"/>
  <c r="K27" i="23"/>
  <c r="J27" i="23"/>
  <c r="G27" i="23"/>
  <c r="F27" i="23"/>
  <c r="H27" i="23" s="1"/>
  <c r="L26" i="23"/>
  <c r="K26" i="23"/>
  <c r="J26" i="23"/>
  <c r="H26" i="23"/>
  <c r="G26" i="23"/>
  <c r="F26" i="23"/>
  <c r="L25" i="23"/>
  <c r="K25" i="23"/>
  <c r="J25" i="23"/>
  <c r="G25" i="23"/>
  <c r="F25" i="23"/>
  <c r="H25" i="23" s="1"/>
  <c r="L24" i="23"/>
  <c r="K24" i="23"/>
  <c r="J24" i="23"/>
  <c r="H24" i="23"/>
  <c r="G24" i="23"/>
  <c r="F24" i="23"/>
  <c r="L23" i="23"/>
  <c r="K23" i="23"/>
  <c r="J23" i="23"/>
  <c r="G23" i="23"/>
  <c r="F23" i="23"/>
  <c r="H23" i="23" s="1"/>
  <c r="L22" i="23"/>
  <c r="K22" i="23"/>
  <c r="J22" i="23"/>
  <c r="H22" i="23"/>
  <c r="G22" i="23"/>
  <c r="F22" i="23"/>
  <c r="L21" i="23"/>
  <c r="K21" i="23"/>
  <c r="J21" i="23"/>
  <c r="G21" i="23"/>
  <c r="F21" i="23"/>
  <c r="H21" i="23" s="1"/>
  <c r="L20" i="23"/>
  <c r="K20" i="23"/>
  <c r="J20" i="23"/>
  <c r="H20" i="23"/>
  <c r="G20" i="23"/>
  <c r="F20" i="23"/>
  <c r="L19" i="23"/>
  <c r="K19" i="23"/>
  <c r="J19" i="23"/>
  <c r="G19" i="23"/>
  <c r="F19" i="23"/>
  <c r="H19" i="23" s="1"/>
  <c r="L18" i="23"/>
  <c r="K18" i="23"/>
  <c r="J18" i="23"/>
  <c r="H18" i="23"/>
  <c r="G18" i="23"/>
  <c r="F18" i="23"/>
  <c r="K17" i="23"/>
  <c r="J17" i="23"/>
  <c r="L17" i="23" s="1"/>
  <c r="H17" i="23"/>
  <c r="G17" i="23"/>
  <c r="F17" i="23"/>
  <c r="D17" i="23"/>
  <c r="C17" i="23"/>
  <c r="B17" i="23"/>
  <c r="L16" i="23"/>
  <c r="K16" i="23"/>
  <c r="J16" i="23"/>
  <c r="G16" i="23"/>
  <c r="F16" i="23"/>
  <c r="H16" i="23" s="1"/>
  <c r="C16" i="23"/>
  <c r="B16" i="23"/>
  <c r="D16" i="23" s="1"/>
  <c r="L15" i="23"/>
  <c r="K15" i="23"/>
  <c r="J15" i="23"/>
  <c r="H15" i="23"/>
  <c r="G15" i="23"/>
  <c r="F15" i="23"/>
  <c r="C15" i="23"/>
  <c r="B15" i="23"/>
  <c r="D15" i="23" s="1"/>
  <c r="K14" i="23"/>
  <c r="J14" i="23"/>
  <c r="L14" i="23" s="1"/>
  <c r="H14" i="23"/>
  <c r="G14" i="23"/>
  <c r="F14" i="23"/>
  <c r="D14" i="23"/>
  <c r="C14" i="23"/>
  <c r="B14" i="23"/>
  <c r="K13" i="23"/>
  <c r="J13" i="23"/>
  <c r="L13" i="23" s="1"/>
  <c r="G13" i="23"/>
  <c r="F13" i="23"/>
  <c r="H13" i="23" s="1"/>
  <c r="D13" i="23"/>
  <c r="C13" i="23"/>
  <c r="B13" i="23"/>
  <c r="L12" i="23"/>
  <c r="K12" i="23"/>
  <c r="J12" i="23"/>
  <c r="G12" i="23"/>
  <c r="F12" i="23"/>
  <c r="H12" i="23" s="1"/>
  <c r="C12" i="23"/>
  <c r="B12" i="23"/>
  <c r="D12" i="23" s="1"/>
  <c r="L11" i="23"/>
  <c r="K11" i="23"/>
  <c r="J11" i="23"/>
  <c r="H11" i="23"/>
  <c r="G11" i="23"/>
  <c r="F11" i="23"/>
  <c r="C11" i="23"/>
  <c r="B11" i="23"/>
  <c r="D11" i="23" s="1"/>
  <c r="K10" i="23"/>
  <c r="J10" i="23"/>
  <c r="L10" i="23" s="1"/>
  <c r="H10" i="23"/>
  <c r="G10" i="23"/>
  <c r="F10" i="23"/>
  <c r="D10" i="23"/>
  <c r="C10" i="23"/>
  <c r="B10" i="23"/>
  <c r="K9" i="23"/>
  <c r="J9" i="23"/>
  <c r="L9" i="23" s="1"/>
  <c r="G9" i="23"/>
  <c r="F9" i="23"/>
  <c r="H9" i="23" s="1"/>
  <c r="D9" i="23"/>
  <c r="C9" i="23"/>
  <c r="B9" i="23"/>
  <c r="L8" i="23"/>
  <c r="K8" i="23"/>
  <c r="J8" i="23"/>
  <c r="G8" i="23"/>
  <c r="F8" i="23"/>
  <c r="H8" i="23" s="1"/>
  <c r="C8" i="23"/>
  <c r="B8" i="23"/>
  <c r="D8" i="23" s="1"/>
  <c r="L7" i="23"/>
  <c r="K7" i="23"/>
  <c r="J7" i="23"/>
  <c r="H7" i="23"/>
  <c r="G7" i="23"/>
  <c r="F7" i="23"/>
  <c r="C7" i="23"/>
  <c r="B7" i="23"/>
  <c r="D7" i="23" s="1"/>
  <c r="K6" i="23"/>
  <c r="J6" i="23"/>
  <c r="L6" i="23" s="1"/>
  <c r="H6" i="23"/>
  <c r="G6" i="23"/>
  <c r="F6" i="23"/>
  <c r="D6" i="23"/>
  <c r="C6" i="23"/>
  <c r="B6" i="23"/>
  <c r="K5" i="23"/>
  <c r="J5" i="23"/>
  <c r="L5" i="23" s="1"/>
  <c r="G5" i="23"/>
  <c r="F5" i="23"/>
  <c r="H5" i="23" s="1"/>
  <c r="D5" i="23"/>
  <c r="C5" i="23"/>
  <c r="B5" i="23"/>
  <c r="L4" i="23"/>
  <c r="K4" i="23"/>
  <c r="J4" i="23"/>
  <c r="J47" i="23" s="1"/>
  <c r="G4" i="23"/>
  <c r="F4" i="23"/>
  <c r="H4" i="23" s="1"/>
  <c r="C4" i="23"/>
  <c r="B4" i="23"/>
  <c r="D4" i="23" s="1"/>
  <c r="L3" i="23"/>
  <c r="K3" i="23"/>
  <c r="K47" i="23" s="1"/>
  <c r="J3" i="23"/>
  <c r="H3" i="23"/>
  <c r="G3" i="23"/>
  <c r="F3" i="23"/>
  <c r="F53" i="23" s="1"/>
  <c r="C3" i="23"/>
  <c r="C18" i="23" s="1"/>
  <c r="B3" i="23"/>
  <c r="B18" i="23" s="1"/>
  <c r="I1" i="23"/>
  <c r="G52" i="22"/>
  <c r="F52" i="22"/>
  <c r="H52" i="22" s="1"/>
  <c r="G51" i="22"/>
  <c r="F51" i="22"/>
  <c r="H51" i="22" s="1"/>
  <c r="G50" i="22"/>
  <c r="F50" i="22"/>
  <c r="H50" i="22" s="1"/>
  <c r="J49" i="22"/>
  <c r="G49" i="22"/>
  <c r="F49" i="22"/>
  <c r="H49" i="22" s="1"/>
  <c r="H48" i="22"/>
  <c r="G48" i="22"/>
  <c r="F48" i="22"/>
  <c r="H47" i="22"/>
  <c r="G47" i="22"/>
  <c r="F47" i="22"/>
  <c r="K46" i="22"/>
  <c r="J46" i="22"/>
  <c r="L46" i="22" s="1"/>
  <c r="G46" i="22"/>
  <c r="H46" i="22" s="1"/>
  <c r="F46" i="22"/>
  <c r="L45" i="22"/>
  <c r="K45" i="22"/>
  <c r="J45" i="22"/>
  <c r="G45" i="22"/>
  <c r="H45" i="22" s="1"/>
  <c r="F45" i="22"/>
  <c r="K44" i="22"/>
  <c r="J44" i="22"/>
  <c r="L44" i="22" s="1"/>
  <c r="G44" i="22"/>
  <c r="F44" i="22"/>
  <c r="H44" i="22" s="1"/>
  <c r="L43" i="22"/>
  <c r="K43" i="22"/>
  <c r="J43" i="22"/>
  <c r="G43" i="22"/>
  <c r="H43" i="22" s="1"/>
  <c r="F43" i="22"/>
  <c r="K42" i="22"/>
  <c r="J42" i="22"/>
  <c r="G42" i="22"/>
  <c r="F42" i="22"/>
  <c r="H42" i="22" s="1"/>
  <c r="L41" i="22"/>
  <c r="K41" i="22"/>
  <c r="J41" i="22"/>
  <c r="G41" i="22"/>
  <c r="H41" i="22" s="1"/>
  <c r="F41" i="22"/>
  <c r="K40" i="22"/>
  <c r="J40" i="22"/>
  <c r="G40" i="22"/>
  <c r="F40" i="22"/>
  <c r="H40" i="22" s="1"/>
  <c r="L39" i="22"/>
  <c r="K39" i="22"/>
  <c r="J39" i="22"/>
  <c r="G39" i="22"/>
  <c r="H39" i="22" s="1"/>
  <c r="F39" i="22"/>
  <c r="K38" i="22"/>
  <c r="J38" i="22"/>
  <c r="G38" i="22"/>
  <c r="F38" i="22"/>
  <c r="H38" i="22" s="1"/>
  <c r="L37" i="22"/>
  <c r="K37" i="22"/>
  <c r="J37" i="22"/>
  <c r="G37" i="22"/>
  <c r="H37" i="22" s="1"/>
  <c r="F37" i="22"/>
  <c r="K36" i="22"/>
  <c r="J36" i="22"/>
  <c r="G36" i="22"/>
  <c r="F36" i="22"/>
  <c r="H36" i="22" s="1"/>
  <c r="L35" i="22"/>
  <c r="K35" i="22"/>
  <c r="J35" i="22"/>
  <c r="G35" i="22"/>
  <c r="H35" i="22" s="1"/>
  <c r="F35" i="22"/>
  <c r="K34" i="22"/>
  <c r="J34" i="22"/>
  <c r="G34" i="22"/>
  <c r="F34" i="22"/>
  <c r="H34" i="22" s="1"/>
  <c r="K33" i="22"/>
  <c r="L33" i="22" s="1"/>
  <c r="J33" i="22"/>
  <c r="G33" i="22"/>
  <c r="H33" i="22" s="1"/>
  <c r="F33" i="22"/>
  <c r="K32" i="22"/>
  <c r="J32" i="22"/>
  <c r="L32" i="22" s="1"/>
  <c r="G32" i="22"/>
  <c r="F32" i="22"/>
  <c r="H32" i="22" s="1"/>
  <c r="K31" i="22"/>
  <c r="L31" i="22" s="1"/>
  <c r="J31" i="22"/>
  <c r="G31" i="22"/>
  <c r="H31" i="22" s="1"/>
  <c r="F31" i="22"/>
  <c r="K30" i="22"/>
  <c r="J30" i="22"/>
  <c r="G30" i="22"/>
  <c r="F30" i="22"/>
  <c r="H30" i="22" s="1"/>
  <c r="K29" i="22"/>
  <c r="L29" i="22" s="1"/>
  <c r="J29" i="22"/>
  <c r="G29" i="22"/>
  <c r="H29" i="22" s="1"/>
  <c r="F29" i="22"/>
  <c r="K28" i="22"/>
  <c r="J28" i="22"/>
  <c r="G28" i="22"/>
  <c r="F28" i="22"/>
  <c r="H28" i="22" s="1"/>
  <c r="K27" i="22"/>
  <c r="L27" i="22" s="1"/>
  <c r="J27" i="22"/>
  <c r="G27" i="22"/>
  <c r="H27" i="22" s="1"/>
  <c r="F27" i="22"/>
  <c r="K26" i="22"/>
  <c r="J26" i="22"/>
  <c r="L26" i="22" s="1"/>
  <c r="G26" i="22"/>
  <c r="F26" i="22"/>
  <c r="H26" i="22" s="1"/>
  <c r="K25" i="22"/>
  <c r="L25" i="22" s="1"/>
  <c r="J25" i="22"/>
  <c r="G25" i="22"/>
  <c r="H25" i="22" s="1"/>
  <c r="F25" i="22"/>
  <c r="K24" i="22"/>
  <c r="J24" i="22"/>
  <c r="G24" i="22"/>
  <c r="F24" i="22"/>
  <c r="H24" i="22" s="1"/>
  <c r="K23" i="22"/>
  <c r="L23" i="22" s="1"/>
  <c r="J23" i="22"/>
  <c r="G23" i="22"/>
  <c r="H23" i="22" s="1"/>
  <c r="F23" i="22"/>
  <c r="K22" i="22"/>
  <c r="J22" i="22"/>
  <c r="G22" i="22"/>
  <c r="F22" i="22"/>
  <c r="H22" i="22" s="1"/>
  <c r="K21" i="22"/>
  <c r="L21" i="22" s="1"/>
  <c r="J21" i="22"/>
  <c r="G21" i="22"/>
  <c r="H21" i="22" s="1"/>
  <c r="F21" i="22"/>
  <c r="K20" i="22"/>
  <c r="J20" i="22"/>
  <c r="L20" i="22" s="1"/>
  <c r="G20" i="22"/>
  <c r="F20" i="22"/>
  <c r="H20" i="22" s="1"/>
  <c r="K19" i="22"/>
  <c r="L19" i="22" s="1"/>
  <c r="J19" i="22"/>
  <c r="G19" i="22"/>
  <c r="H19" i="22" s="1"/>
  <c r="F19" i="22"/>
  <c r="K18" i="22"/>
  <c r="J18" i="22"/>
  <c r="G18" i="22"/>
  <c r="F18" i="22"/>
  <c r="H18" i="22" s="1"/>
  <c r="K17" i="22"/>
  <c r="J17" i="22"/>
  <c r="L17" i="22" s="1"/>
  <c r="G17" i="22"/>
  <c r="F17" i="22"/>
  <c r="C17" i="22"/>
  <c r="B17" i="22"/>
  <c r="D17" i="22" s="1"/>
  <c r="K16" i="22"/>
  <c r="L16" i="22" s="1"/>
  <c r="J16" i="22"/>
  <c r="G16" i="22"/>
  <c r="F16" i="22"/>
  <c r="C16" i="22"/>
  <c r="B16" i="22"/>
  <c r="K15" i="22"/>
  <c r="J15" i="22"/>
  <c r="L15" i="22" s="1"/>
  <c r="G15" i="22"/>
  <c r="H15" i="22" s="1"/>
  <c r="F15" i="22"/>
  <c r="C15" i="22"/>
  <c r="B15" i="22"/>
  <c r="K14" i="22"/>
  <c r="J14" i="22"/>
  <c r="G14" i="22"/>
  <c r="F14" i="22"/>
  <c r="H14" i="22" s="1"/>
  <c r="C14" i="22"/>
  <c r="D14" i="22" s="1"/>
  <c r="B14" i="22"/>
  <c r="K13" i="22"/>
  <c r="J13" i="22"/>
  <c r="L13" i="22" s="1"/>
  <c r="G13" i="22"/>
  <c r="F13" i="22"/>
  <c r="C13" i="22"/>
  <c r="B13" i="22"/>
  <c r="D13" i="22" s="1"/>
  <c r="K12" i="22"/>
  <c r="L12" i="22" s="1"/>
  <c r="J12" i="22"/>
  <c r="G12" i="22"/>
  <c r="F12" i="22"/>
  <c r="C12" i="22"/>
  <c r="B12" i="22"/>
  <c r="K11" i="22"/>
  <c r="J11" i="22"/>
  <c r="L11" i="22" s="1"/>
  <c r="G11" i="22"/>
  <c r="H11" i="22" s="1"/>
  <c r="F11" i="22"/>
  <c r="C11" i="22"/>
  <c r="B11" i="22"/>
  <c r="K10" i="22"/>
  <c r="J10" i="22"/>
  <c r="G10" i="22"/>
  <c r="F10" i="22"/>
  <c r="H10" i="22" s="1"/>
  <c r="C10" i="22"/>
  <c r="D10" i="22" s="1"/>
  <c r="B10" i="22"/>
  <c r="K9" i="22"/>
  <c r="J9" i="22"/>
  <c r="L9" i="22" s="1"/>
  <c r="G9" i="22"/>
  <c r="F9" i="22"/>
  <c r="C9" i="22"/>
  <c r="B9" i="22"/>
  <c r="D9" i="22" s="1"/>
  <c r="K8" i="22"/>
  <c r="L8" i="22" s="1"/>
  <c r="J8" i="22"/>
  <c r="G8" i="22"/>
  <c r="F8" i="22"/>
  <c r="C8" i="22"/>
  <c r="B8" i="22"/>
  <c r="K7" i="22"/>
  <c r="J7" i="22"/>
  <c r="L7" i="22" s="1"/>
  <c r="G7" i="22"/>
  <c r="H7" i="22" s="1"/>
  <c r="F7" i="22"/>
  <c r="C7" i="22"/>
  <c r="B7" i="22"/>
  <c r="K6" i="22"/>
  <c r="J6" i="22"/>
  <c r="G6" i="22"/>
  <c r="F6" i="22"/>
  <c r="H6" i="22" s="1"/>
  <c r="C6" i="22"/>
  <c r="D6" i="22" s="1"/>
  <c r="B6" i="22"/>
  <c r="K5" i="22"/>
  <c r="J5" i="22"/>
  <c r="L5" i="22" s="1"/>
  <c r="G5" i="22"/>
  <c r="F5" i="22"/>
  <c r="C5" i="22"/>
  <c r="B5" i="22"/>
  <c r="D5" i="22" s="1"/>
  <c r="K4" i="22"/>
  <c r="L4" i="22" s="1"/>
  <c r="J4" i="22"/>
  <c r="G4" i="22"/>
  <c r="F4" i="22"/>
  <c r="C4" i="22"/>
  <c r="B4" i="22"/>
  <c r="K3" i="22"/>
  <c r="J3" i="22"/>
  <c r="L3" i="22" s="1"/>
  <c r="G3" i="22"/>
  <c r="F3" i="22"/>
  <c r="F53" i="22" s="1"/>
  <c r="C3" i="22"/>
  <c r="B3" i="22"/>
  <c r="I1" i="22"/>
  <c r="G52" i="21"/>
  <c r="H52" i="21" s="1"/>
  <c r="F52" i="21"/>
  <c r="H51" i="21"/>
  <c r="G51" i="21"/>
  <c r="F51" i="21"/>
  <c r="H50" i="21"/>
  <c r="G50" i="21"/>
  <c r="F50" i="21"/>
  <c r="J49" i="21"/>
  <c r="G49" i="21"/>
  <c r="F49" i="21"/>
  <c r="H49" i="21" s="1"/>
  <c r="G48" i="21"/>
  <c r="F48" i="21"/>
  <c r="H48" i="21" s="1"/>
  <c r="G47" i="21"/>
  <c r="F47" i="21"/>
  <c r="H47" i="21" s="1"/>
  <c r="K46" i="21"/>
  <c r="J46" i="21"/>
  <c r="L46" i="21" s="1"/>
  <c r="G46" i="21"/>
  <c r="F46" i="21"/>
  <c r="H46" i="21" s="1"/>
  <c r="K45" i="21"/>
  <c r="J45" i="21"/>
  <c r="L45" i="21" s="1"/>
  <c r="H45" i="21"/>
  <c r="G45" i="21"/>
  <c r="F45" i="21"/>
  <c r="K44" i="21"/>
  <c r="J44" i="21"/>
  <c r="L44" i="21" s="1"/>
  <c r="G44" i="21"/>
  <c r="F44" i="21"/>
  <c r="H44" i="21" s="1"/>
  <c r="K43" i="21"/>
  <c r="J43" i="21"/>
  <c r="L43" i="21" s="1"/>
  <c r="G43" i="21"/>
  <c r="F43" i="21"/>
  <c r="H43" i="21" s="1"/>
  <c r="L42" i="21"/>
  <c r="K42" i="21"/>
  <c r="J42" i="21"/>
  <c r="G42" i="21"/>
  <c r="F42" i="21"/>
  <c r="H42" i="21" s="1"/>
  <c r="K41" i="21"/>
  <c r="J41" i="21"/>
  <c r="L41" i="21" s="1"/>
  <c r="G41" i="21"/>
  <c r="F41" i="21"/>
  <c r="H41" i="21" s="1"/>
  <c r="K40" i="21"/>
  <c r="J40" i="21"/>
  <c r="L40" i="21" s="1"/>
  <c r="G40" i="21"/>
  <c r="F40" i="21"/>
  <c r="H40" i="21" s="1"/>
  <c r="K39" i="21"/>
  <c r="J39" i="21"/>
  <c r="L39" i="21" s="1"/>
  <c r="G39" i="21"/>
  <c r="F39" i="21"/>
  <c r="H39" i="21" s="1"/>
  <c r="K38" i="21"/>
  <c r="J38" i="21"/>
  <c r="L38" i="21" s="1"/>
  <c r="G38" i="21"/>
  <c r="F38" i="21"/>
  <c r="H38" i="21" s="1"/>
  <c r="K37" i="21"/>
  <c r="J37" i="21"/>
  <c r="L37" i="21" s="1"/>
  <c r="H37" i="21"/>
  <c r="G37" i="21"/>
  <c r="F37" i="21"/>
  <c r="L36" i="21"/>
  <c r="K36" i="21"/>
  <c r="J36" i="21"/>
  <c r="G36" i="21"/>
  <c r="F36" i="21"/>
  <c r="H36" i="21" s="1"/>
  <c r="K35" i="21"/>
  <c r="J35" i="21"/>
  <c r="L35" i="21" s="1"/>
  <c r="G35" i="21"/>
  <c r="F35" i="21"/>
  <c r="H35" i="21" s="1"/>
  <c r="K34" i="21"/>
  <c r="J34" i="21"/>
  <c r="L34" i="21" s="1"/>
  <c r="G34" i="21"/>
  <c r="F34" i="21"/>
  <c r="H34" i="21" s="1"/>
  <c r="K33" i="21"/>
  <c r="J33" i="21"/>
  <c r="L33" i="21" s="1"/>
  <c r="H33" i="21"/>
  <c r="G33" i="21"/>
  <c r="F33" i="21"/>
  <c r="L32" i="21"/>
  <c r="K32" i="21"/>
  <c r="J32" i="21"/>
  <c r="G32" i="21"/>
  <c r="F32" i="21"/>
  <c r="H32" i="21" s="1"/>
  <c r="K31" i="21"/>
  <c r="J31" i="21"/>
  <c r="L31" i="21" s="1"/>
  <c r="G31" i="21"/>
  <c r="F31" i="21"/>
  <c r="H31" i="21" s="1"/>
  <c r="L30" i="21"/>
  <c r="K30" i="21"/>
  <c r="J30" i="21"/>
  <c r="G30" i="21"/>
  <c r="F30" i="21"/>
  <c r="H30" i="21" s="1"/>
  <c r="K29" i="21"/>
  <c r="J29" i="21"/>
  <c r="L29" i="21" s="1"/>
  <c r="G29" i="21"/>
  <c r="F29" i="21"/>
  <c r="H29" i="21" s="1"/>
  <c r="K28" i="21"/>
  <c r="J28" i="21"/>
  <c r="L28" i="21" s="1"/>
  <c r="G28" i="21"/>
  <c r="F28" i="21"/>
  <c r="H28" i="21" s="1"/>
  <c r="K27" i="21"/>
  <c r="J27" i="21"/>
  <c r="L27" i="21" s="1"/>
  <c r="G27" i="21"/>
  <c r="F27" i="21"/>
  <c r="H27" i="21" s="1"/>
  <c r="K26" i="21"/>
  <c r="J26" i="21"/>
  <c r="L26" i="21" s="1"/>
  <c r="G26" i="21"/>
  <c r="F26" i="21"/>
  <c r="H26" i="21" s="1"/>
  <c r="K25" i="21"/>
  <c r="J25" i="21"/>
  <c r="L25" i="21" s="1"/>
  <c r="H25" i="21"/>
  <c r="G25" i="21"/>
  <c r="F25" i="21"/>
  <c r="K24" i="21"/>
  <c r="L24" i="21" s="1"/>
  <c r="J24" i="21"/>
  <c r="G24" i="21"/>
  <c r="F24" i="21"/>
  <c r="H24" i="21" s="1"/>
  <c r="K23" i="21"/>
  <c r="J23" i="21"/>
  <c r="L23" i="21" s="1"/>
  <c r="G23" i="21"/>
  <c r="F23" i="21"/>
  <c r="H23" i="21" s="1"/>
  <c r="K22" i="21"/>
  <c r="J22" i="21"/>
  <c r="L22" i="21" s="1"/>
  <c r="G22" i="21"/>
  <c r="F22" i="21"/>
  <c r="H22" i="21" s="1"/>
  <c r="K21" i="21"/>
  <c r="J21" i="21"/>
  <c r="L21" i="21" s="1"/>
  <c r="H21" i="21"/>
  <c r="G21" i="21"/>
  <c r="F21" i="21"/>
  <c r="K20" i="21"/>
  <c r="L20" i="21" s="1"/>
  <c r="J20" i="21"/>
  <c r="G20" i="21"/>
  <c r="F20" i="21"/>
  <c r="H20" i="21" s="1"/>
  <c r="K19" i="21"/>
  <c r="J19" i="21"/>
  <c r="L19" i="21" s="1"/>
  <c r="G19" i="21"/>
  <c r="F19" i="21"/>
  <c r="H19" i="21" s="1"/>
  <c r="L18" i="21"/>
  <c r="K18" i="21"/>
  <c r="J18" i="21"/>
  <c r="G18" i="21"/>
  <c r="F18" i="21"/>
  <c r="L17" i="21"/>
  <c r="K17" i="21"/>
  <c r="J17" i="21"/>
  <c r="G17" i="21"/>
  <c r="F17" i="21"/>
  <c r="H17" i="21" s="1"/>
  <c r="C17" i="21"/>
  <c r="B17" i="21"/>
  <c r="K16" i="21"/>
  <c r="J16" i="21"/>
  <c r="L16" i="21" s="1"/>
  <c r="G16" i="21"/>
  <c r="F16" i="21"/>
  <c r="H16" i="21" s="1"/>
  <c r="C16" i="21"/>
  <c r="B16" i="21"/>
  <c r="D16" i="21" s="1"/>
  <c r="K15" i="21"/>
  <c r="J15" i="21"/>
  <c r="L15" i="21" s="1"/>
  <c r="G15" i="21"/>
  <c r="F15" i="21"/>
  <c r="H15" i="21" s="1"/>
  <c r="D15" i="21"/>
  <c r="C15" i="21"/>
  <c r="B15" i="21"/>
  <c r="K14" i="21"/>
  <c r="J14" i="21"/>
  <c r="L14" i="21" s="1"/>
  <c r="G14" i="21"/>
  <c r="F14" i="21"/>
  <c r="H14" i="21" s="1"/>
  <c r="C14" i="21"/>
  <c r="B14" i="21"/>
  <c r="D14" i="21" s="1"/>
  <c r="L13" i="21"/>
  <c r="K13" i="21"/>
  <c r="J13" i="21"/>
  <c r="H13" i="21"/>
  <c r="G13" i="21"/>
  <c r="F13" i="21"/>
  <c r="C13" i="21"/>
  <c r="B13" i="21"/>
  <c r="D13" i="21" s="1"/>
  <c r="K12" i="21"/>
  <c r="J12" i="21"/>
  <c r="L12" i="21" s="1"/>
  <c r="G12" i="21"/>
  <c r="F12" i="21"/>
  <c r="H12" i="21" s="1"/>
  <c r="C12" i="21"/>
  <c r="B12" i="21"/>
  <c r="D12" i="21" s="1"/>
  <c r="K11" i="21"/>
  <c r="J11" i="21"/>
  <c r="L11" i="21" s="1"/>
  <c r="G11" i="21"/>
  <c r="F11" i="21"/>
  <c r="H11" i="21" s="1"/>
  <c r="C11" i="21"/>
  <c r="B11" i="21"/>
  <c r="D11" i="21" s="1"/>
  <c r="K10" i="21"/>
  <c r="L10" i="21" s="1"/>
  <c r="J10" i="21"/>
  <c r="G10" i="21"/>
  <c r="F10" i="21"/>
  <c r="H10" i="21" s="1"/>
  <c r="C10" i="21"/>
  <c r="B10" i="21"/>
  <c r="D10" i="21" s="1"/>
  <c r="L9" i="21"/>
  <c r="K9" i="21"/>
  <c r="J9" i="21"/>
  <c r="G9" i="21"/>
  <c r="F9" i="21"/>
  <c r="H9" i="21" s="1"/>
  <c r="C9" i="21"/>
  <c r="B9" i="21"/>
  <c r="K8" i="21"/>
  <c r="J8" i="21"/>
  <c r="L8" i="21" s="1"/>
  <c r="G8" i="21"/>
  <c r="F8" i="21"/>
  <c r="H8" i="21" s="1"/>
  <c r="C8" i="21"/>
  <c r="B8" i="21"/>
  <c r="D8" i="21" s="1"/>
  <c r="K7" i="21"/>
  <c r="J7" i="21"/>
  <c r="L7" i="21" s="1"/>
  <c r="G7" i="21"/>
  <c r="F7" i="21"/>
  <c r="H7" i="21" s="1"/>
  <c r="C7" i="21"/>
  <c r="D7" i="21" s="1"/>
  <c r="B7" i="21"/>
  <c r="K6" i="21"/>
  <c r="J6" i="21"/>
  <c r="L6" i="21" s="1"/>
  <c r="G6" i="21"/>
  <c r="F6" i="21"/>
  <c r="H6" i="21" s="1"/>
  <c r="C6" i="21"/>
  <c r="B6" i="21"/>
  <c r="D6" i="21" s="1"/>
  <c r="L5" i="21"/>
  <c r="K5" i="21"/>
  <c r="J5" i="21"/>
  <c r="H5" i="21"/>
  <c r="G5" i="21"/>
  <c r="F5" i="21"/>
  <c r="C5" i="21"/>
  <c r="B5" i="21"/>
  <c r="D5" i="21" s="1"/>
  <c r="K4" i="21"/>
  <c r="J4" i="21"/>
  <c r="L4" i="21" s="1"/>
  <c r="G4" i="21"/>
  <c r="G53" i="21" s="1"/>
  <c r="F4" i="21"/>
  <c r="H4" i="21" s="1"/>
  <c r="C4" i="21"/>
  <c r="B4" i="21"/>
  <c r="D4" i="21" s="1"/>
  <c r="K3" i="21"/>
  <c r="J3" i="21"/>
  <c r="L3" i="21" s="1"/>
  <c r="G3" i="21"/>
  <c r="F3" i="21"/>
  <c r="C3" i="21"/>
  <c r="B3" i="21"/>
  <c r="D3" i="21" s="1"/>
  <c r="I1" i="21"/>
  <c r="G52" i="20"/>
  <c r="H52" i="20" s="1"/>
  <c r="F52" i="20"/>
  <c r="G51" i="20"/>
  <c r="F51" i="20"/>
  <c r="H51" i="20" s="1"/>
  <c r="G50" i="20"/>
  <c r="H50" i="20" s="1"/>
  <c r="F50" i="20"/>
  <c r="J49" i="20"/>
  <c r="G49" i="20"/>
  <c r="H49" i="20" s="1"/>
  <c r="F49" i="20"/>
  <c r="G48" i="20"/>
  <c r="F48" i="20"/>
  <c r="H48" i="20" s="1"/>
  <c r="H47" i="20"/>
  <c r="G47" i="20"/>
  <c r="F47" i="20"/>
  <c r="K46" i="20"/>
  <c r="L46" i="20" s="1"/>
  <c r="J46" i="20"/>
  <c r="G46" i="20"/>
  <c r="F46" i="20"/>
  <c r="H46" i="20" s="1"/>
  <c r="K45" i="20"/>
  <c r="J45" i="20"/>
  <c r="L45" i="20" s="1"/>
  <c r="H45" i="20"/>
  <c r="G45" i="20"/>
  <c r="F45" i="20"/>
  <c r="K44" i="20"/>
  <c r="L44" i="20" s="1"/>
  <c r="J44" i="20"/>
  <c r="G44" i="20"/>
  <c r="F44" i="20"/>
  <c r="H44" i="20" s="1"/>
  <c r="K43" i="20"/>
  <c r="J43" i="20"/>
  <c r="L43" i="20" s="1"/>
  <c r="H43" i="20"/>
  <c r="G43" i="20"/>
  <c r="F43" i="20"/>
  <c r="K42" i="20"/>
  <c r="L42" i="20" s="1"/>
  <c r="J42" i="20"/>
  <c r="G42" i="20"/>
  <c r="F42" i="20"/>
  <c r="H42" i="20" s="1"/>
  <c r="K41" i="20"/>
  <c r="J41" i="20"/>
  <c r="L41" i="20" s="1"/>
  <c r="H41" i="20"/>
  <c r="G41" i="20"/>
  <c r="F41" i="20"/>
  <c r="K40" i="20"/>
  <c r="L40" i="20" s="1"/>
  <c r="J40" i="20"/>
  <c r="G40" i="20"/>
  <c r="F40" i="20"/>
  <c r="H40" i="20" s="1"/>
  <c r="K39" i="20"/>
  <c r="J39" i="20"/>
  <c r="L39" i="20" s="1"/>
  <c r="H39" i="20"/>
  <c r="G39" i="20"/>
  <c r="F39" i="20"/>
  <c r="K38" i="20"/>
  <c r="L38" i="20" s="1"/>
  <c r="J38" i="20"/>
  <c r="G38" i="20"/>
  <c r="F38" i="20"/>
  <c r="H38" i="20" s="1"/>
  <c r="K37" i="20"/>
  <c r="J37" i="20"/>
  <c r="L37" i="20" s="1"/>
  <c r="H37" i="20"/>
  <c r="G37" i="20"/>
  <c r="F37" i="20"/>
  <c r="K36" i="20"/>
  <c r="L36" i="20" s="1"/>
  <c r="J36" i="20"/>
  <c r="G36" i="20"/>
  <c r="F36" i="20"/>
  <c r="H36" i="20" s="1"/>
  <c r="K35" i="20"/>
  <c r="J35" i="20"/>
  <c r="L35" i="20" s="1"/>
  <c r="H35" i="20"/>
  <c r="G35" i="20"/>
  <c r="F35" i="20"/>
  <c r="K34" i="20"/>
  <c r="L34" i="20" s="1"/>
  <c r="J34" i="20"/>
  <c r="G34" i="20"/>
  <c r="F34" i="20"/>
  <c r="H34" i="20" s="1"/>
  <c r="K33" i="20"/>
  <c r="J33" i="20"/>
  <c r="L33" i="20" s="1"/>
  <c r="H33" i="20"/>
  <c r="G33" i="20"/>
  <c r="F33" i="20"/>
  <c r="K32" i="20"/>
  <c r="L32" i="20" s="1"/>
  <c r="J32" i="20"/>
  <c r="G32" i="20"/>
  <c r="F32" i="20"/>
  <c r="H32" i="20" s="1"/>
  <c r="K31" i="20"/>
  <c r="J31" i="20"/>
  <c r="L31" i="20" s="1"/>
  <c r="H31" i="20"/>
  <c r="G31" i="20"/>
  <c r="F31" i="20"/>
  <c r="K30" i="20"/>
  <c r="L30" i="20" s="1"/>
  <c r="J30" i="20"/>
  <c r="G30" i="20"/>
  <c r="F30" i="20"/>
  <c r="H30" i="20" s="1"/>
  <c r="K29" i="20"/>
  <c r="J29" i="20"/>
  <c r="L29" i="20" s="1"/>
  <c r="H29" i="20"/>
  <c r="G29" i="20"/>
  <c r="F29" i="20"/>
  <c r="K28" i="20"/>
  <c r="L28" i="20" s="1"/>
  <c r="J28" i="20"/>
  <c r="G28" i="20"/>
  <c r="F28" i="20"/>
  <c r="H28" i="20" s="1"/>
  <c r="K27" i="20"/>
  <c r="J27" i="20"/>
  <c r="L27" i="20" s="1"/>
  <c r="H27" i="20"/>
  <c r="G27" i="20"/>
  <c r="F27" i="20"/>
  <c r="K26" i="20"/>
  <c r="L26" i="20" s="1"/>
  <c r="J26" i="20"/>
  <c r="G26" i="20"/>
  <c r="F26" i="20"/>
  <c r="H26" i="20" s="1"/>
  <c r="K25" i="20"/>
  <c r="J25" i="20"/>
  <c r="L25" i="20" s="1"/>
  <c r="H25" i="20"/>
  <c r="G25" i="20"/>
  <c r="F25" i="20"/>
  <c r="K24" i="20"/>
  <c r="L24" i="20" s="1"/>
  <c r="J24" i="20"/>
  <c r="G24" i="20"/>
  <c r="F24" i="20"/>
  <c r="H24" i="20" s="1"/>
  <c r="K23" i="20"/>
  <c r="J23" i="20"/>
  <c r="L23" i="20" s="1"/>
  <c r="H23" i="20"/>
  <c r="G23" i="20"/>
  <c r="F23" i="20"/>
  <c r="K22" i="20"/>
  <c r="L22" i="20" s="1"/>
  <c r="J22" i="20"/>
  <c r="G22" i="20"/>
  <c r="F22" i="20"/>
  <c r="H22" i="20" s="1"/>
  <c r="K21" i="20"/>
  <c r="J21" i="20"/>
  <c r="L21" i="20" s="1"/>
  <c r="H21" i="20"/>
  <c r="G21" i="20"/>
  <c r="F21" i="20"/>
  <c r="K20" i="20"/>
  <c r="L20" i="20" s="1"/>
  <c r="J20" i="20"/>
  <c r="G20" i="20"/>
  <c r="F20" i="20"/>
  <c r="H20" i="20" s="1"/>
  <c r="K19" i="20"/>
  <c r="J19" i="20"/>
  <c r="L19" i="20" s="1"/>
  <c r="H19" i="20"/>
  <c r="G19" i="20"/>
  <c r="F19" i="20"/>
  <c r="K18" i="20"/>
  <c r="L18" i="20" s="1"/>
  <c r="J18" i="20"/>
  <c r="G18" i="20"/>
  <c r="F18" i="20"/>
  <c r="H18" i="20" s="1"/>
  <c r="K17" i="20"/>
  <c r="J17" i="20"/>
  <c r="L17" i="20" s="1"/>
  <c r="G17" i="20"/>
  <c r="H17" i="20" s="1"/>
  <c r="F17" i="20"/>
  <c r="C17" i="20"/>
  <c r="B17" i="20"/>
  <c r="D17" i="20" s="1"/>
  <c r="K16" i="20"/>
  <c r="J16" i="20"/>
  <c r="L16" i="20" s="1"/>
  <c r="G16" i="20"/>
  <c r="F16" i="20"/>
  <c r="H16" i="20" s="1"/>
  <c r="C16" i="20"/>
  <c r="D16" i="20" s="1"/>
  <c r="B16" i="20"/>
  <c r="K15" i="20"/>
  <c r="J15" i="20"/>
  <c r="L15" i="20" s="1"/>
  <c r="G15" i="20"/>
  <c r="F15" i="20"/>
  <c r="H15" i="20" s="1"/>
  <c r="C15" i="20"/>
  <c r="B15" i="20"/>
  <c r="D15" i="20" s="1"/>
  <c r="K14" i="20"/>
  <c r="L14" i="20" s="1"/>
  <c r="J14" i="20"/>
  <c r="G14" i="20"/>
  <c r="F14" i="20"/>
  <c r="H14" i="20" s="1"/>
  <c r="C14" i="20"/>
  <c r="B14" i="20"/>
  <c r="D14" i="20" s="1"/>
  <c r="K13" i="20"/>
  <c r="J13" i="20"/>
  <c r="L13" i="20" s="1"/>
  <c r="G13" i="20"/>
  <c r="H13" i="20" s="1"/>
  <c r="F13" i="20"/>
  <c r="C13" i="20"/>
  <c r="B13" i="20"/>
  <c r="D13" i="20" s="1"/>
  <c r="K12" i="20"/>
  <c r="J12" i="20"/>
  <c r="L12" i="20" s="1"/>
  <c r="G12" i="20"/>
  <c r="F12" i="20"/>
  <c r="H12" i="20" s="1"/>
  <c r="C12" i="20"/>
  <c r="D12" i="20" s="1"/>
  <c r="B12" i="20"/>
  <c r="K11" i="20"/>
  <c r="J11" i="20"/>
  <c r="L11" i="20" s="1"/>
  <c r="G11" i="20"/>
  <c r="F11" i="20"/>
  <c r="H11" i="20" s="1"/>
  <c r="C11" i="20"/>
  <c r="B11" i="20"/>
  <c r="D11" i="20" s="1"/>
  <c r="K10" i="20"/>
  <c r="L10" i="20" s="1"/>
  <c r="J10" i="20"/>
  <c r="G10" i="20"/>
  <c r="F10" i="20"/>
  <c r="H10" i="20" s="1"/>
  <c r="C10" i="20"/>
  <c r="B10" i="20"/>
  <c r="D10" i="20" s="1"/>
  <c r="K9" i="20"/>
  <c r="J9" i="20"/>
  <c r="L9" i="20" s="1"/>
  <c r="G9" i="20"/>
  <c r="H9" i="20" s="1"/>
  <c r="F9" i="20"/>
  <c r="C9" i="20"/>
  <c r="B9" i="20"/>
  <c r="D9" i="20" s="1"/>
  <c r="K8" i="20"/>
  <c r="J8" i="20"/>
  <c r="L8" i="20" s="1"/>
  <c r="G8" i="20"/>
  <c r="F8" i="20"/>
  <c r="H8" i="20" s="1"/>
  <c r="C8" i="20"/>
  <c r="D8" i="20" s="1"/>
  <c r="B8" i="20"/>
  <c r="K7" i="20"/>
  <c r="J7" i="20"/>
  <c r="L7" i="20" s="1"/>
  <c r="G7" i="20"/>
  <c r="F7" i="20"/>
  <c r="H7" i="20" s="1"/>
  <c r="C7" i="20"/>
  <c r="B7" i="20"/>
  <c r="D7" i="20" s="1"/>
  <c r="K6" i="20"/>
  <c r="L6" i="20" s="1"/>
  <c r="J6" i="20"/>
  <c r="G6" i="20"/>
  <c r="F6" i="20"/>
  <c r="H6" i="20" s="1"/>
  <c r="C6" i="20"/>
  <c r="B6" i="20"/>
  <c r="D6" i="20" s="1"/>
  <c r="K5" i="20"/>
  <c r="J5" i="20"/>
  <c r="L5" i="20" s="1"/>
  <c r="G5" i="20"/>
  <c r="H5" i="20" s="1"/>
  <c r="F5" i="20"/>
  <c r="C5" i="20"/>
  <c r="B5" i="20"/>
  <c r="D5" i="20" s="1"/>
  <c r="K4" i="20"/>
  <c r="J4" i="20"/>
  <c r="L4" i="20" s="1"/>
  <c r="G4" i="20"/>
  <c r="F4" i="20"/>
  <c r="H4" i="20" s="1"/>
  <c r="C4" i="20"/>
  <c r="D4" i="20" s="1"/>
  <c r="B4" i="20"/>
  <c r="K3" i="20"/>
  <c r="K47" i="20" s="1"/>
  <c r="J3" i="20"/>
  <c r="J47" i="20" s="1"/>
  <c r="G3" i="20"/>
  <c r="G53" i="20" s="1"/>
  <c r="F3" i="20"/>
  <c r="C3" i="20"/>
  <c r="C18" i="20" s="1"/>
  <c r="B3" i="20"/>
  <c r="B18" i="20" s="1"/>
  <c r="I1" i="20"/>
  <c r="G52" i="19"/>
  <c r="F52" i="19"/>
  <c r="H52" i="19" s="1"/>
  <c r="G51" i="19"/>
  <c r="F51" i="19"/>
  <c r="H51" i="19" s="1"/>
  <c r="H50" i="19"/>
  <c r="G50" i="19"/>
  <c r="F50" i="19"/>
  <c r="J49" i="19"/>
  <c r="G49" i="19"/>
  <c r="H49" i="19" s="1"/>
  <c r="F49" i="19"/>
  <c r="H48" i="19"/>
  <c r="G48" i="19"/>
  <c r="F48" i="19"/>
  <c r="G47" i="19"/>
  <c r="F47" i="19"/>
  <c r="K46" i="19"/>
  <c r="J46" i="19"/>
  <c r="L46" i="19" s="1"/>
  <c r="G46" i="19"/>
  <c r="F46" i="19"/>
  <c r="H46" i="19" s="1"/>
  <c r="K45" i="19"/>
  <c r="J45" i="19"/>
  <c r="L45" i="19" s="1"/>
  <c r="G45" i="19"/>
  <c r="F45" i="19"/>
  <c r="H45" i="19" s="1"/>
  <c r="K44" i="19"/>
  <c r="J44" i="19"/>
  <c r="L44" i="19" s="1"/>
  <c r="G44" i="19"/>
  <c r="F44" i="19"/>
  <c r="H44" i="19" s="1"/>
  <c r="K43" i="19"/>
  <c r="J43" i="19"/>
  <c r="L43" i="19" s="1"/>
  <c r="G43" i="19"/>
  <c r="F43" i="19"/>
  <c r="L42" i="19"/>
  <c r="K42" i="19"/>
  <c r="J42" i="19"/>
  <c r="G42" i="19"/>
  <c r="H42" i="19" s="1"/>
  <c r="F42" i="19"/>
  <c r="L41" i="19"/>
  <c r="K41" i="19"/>
  <c r="J41" i="19"/>
  <c r="G41" i="19"/>
  <c r="F41" i="19"/>
  <c r="K40" i="19"/>
  <c r="L40" i="19" s="1"/>
  <c r="J40" i="19"/>
  <c r="G40" i="19"/>
  <c r="F40" i="19"/>
  <c r="H40" i="19" s="1"/>
  <c r="K39" i="19"/>
  <c r="J39" i="19"/>
  <c r="L39" i="19" s="1"/>
  <c r="G39" i="19"/>
  <c r="F39" i="19"/>
  <c r="H39" i="19" s="1"/>
  <c r="K38" i="19"/>
  <c r="J38" i="19"/>
  <c r="L38" i="19" s="1"/>
  <c r="G38" i="19"/>
  <c r="F38" i="19"/>
  <c r="H38" i="19" s="1"/>
  <c r="K37" i="19"/>
  <c r="J37" i="19"/>
  <c r="L37" i="19" s="1"/>
  <c r="G37" i="19"/>
  <c r="F37" i="19"/>
  <c r="L36" i="19"/>
  <c r="K36" i="19"/>
  <c r="J36" i="19"/>
  <c r="H36" i="19"/>
  <c r="G36" i="19"/>
  <c r="F36" i="19"/>
  <c r="K35" i="19"/>
  <c r="L35" i="19" s="1"/>
  <c r="J35" i="19"/>
  <c r="G35" i="19"/>
  <c r="F35" i="19"/>
  <c r="K34" i="19"/>
  <c r="J34" i="19"/>
  <c r="L34" i="19" s="1"/>
  <c r="G34" i="19"/>
  <c r="H34" i="19" s="1"/>
  <c r="F34" i="19"/>
  <c r="K33" i="19"/>
  <c r="J33" i="19"/>
  <c r="L33" i="19" s="1"/>
  <c r="G33" i="19"/>
  <c r="F33" i="19"/>
  <c r="H33" i="19" s="1"/>
  <c r="K32" i="19"/>
  <c r="J32" i="19"/>
  <c r="L32" i="19" s="1"/>
  <c r="G32" i="19"/>
  <c r="F32" i="19"/>
  <c r="H32" i="19" s="1"/>
  <c r="K31" i="19"/>
  <c r="J31" i="19"/>
  <c r="L31" i="19" s="1"/>
  <c r="G31" i="19"/>
  <c r="F31" i="19"/>
  <c r="L30" i="19"/>
  <c r="K30" i="19"/>
  <c r="J30" i="19"/>
  <c r="H30" i="19"/>
  <c r="G30" i="19"/>
  <c r="F30" i="19"/>
  <c r="L29" i="19"/>
  <c r="K29" i="19"/>
  <c r="J29" i="19"/>
  <c r="G29" i="19"/>
  <c r="F29" i="19"/>
  <c r="H29" i="19" s="1"/>
  <c r="K28" i="19"/>
  <c r="J28" i="19"/>
  <c r="L28" i="19" s="1"/>
  <c r="G28" i="19"/>
  <c r="F28" i="19"/>
  <c r="H28" i="19" s="1"/>
  <c r="K27" i="19"/>
  <c r="L27" i="19" s="1"/>
  <c r="J27" i="19"/>
  <c r="G27" i="19"/>
  <c r="F27" i="19"/>
  <c r="H27" i="19" s="1"/>
  <c r="K26" i="19"/>
  <c r="J26" i="19"/>
  <c r="L26" i="19" s="1"/>
  <c r="G26" i="19"/>
  <c r="F26" i="19"/>
  <c r="H26" i="19" s="1"/>
  <c r="K25" i="19"/>
  <c r="J25" i="19"/>
  <c r="L25" i="19" s="1"/>
  <c r="G25" i="19"/>
  <c r="F25" i="19"/>
  <c r="H25" i="19" s="1"/>
  <c r="K24" i="19"/>
  <c r="L24" i="19" s="1"/>
  <c r="J24" i="19"/>
  <c r="H24" i="19"/>
  <c r="G24" i="19"/>
  <c r="F24" i="19"/>
  <c r="L23" i="19"/>
  <c r="K23" i="19"/>
  <c r="J23" i="19"/>
  <c r="G23" i="19"/>
  <c r="F23" i="19"/>
  <c r="K22" i="19"/>
  <c r="J22" i="19"/>
  <c r="L22" i="19" s="1"/>
  <c r="G22" i="19"/>
  <c r="F22" i="19"/>
  <c r="H22" i="19" s="1"/>
  <c r="K21" i="19"/>
  <c r="J21" i="19"/>
  <c r="L21" i="19" s="1"/>
  <c r="G21" i="19"/>
  <c r="F21" i="19"/>
  <c r="H21" i="19" s="1"/>
  <c r="K20" i="19"/>
  <c r="J20" i="19"/>
  <c r="L20" i="19" s="1"/>
  <c r="H20" i="19"/>
  <c r="G20" i="19"/>
  <c r="F20" i="19"/>
  <c r="K19" i="19"/>
  <c r="J19" i="19"/>
  <c r="L19" i="19" s="1"/>
  <c r="G19" i="19"/>
  <c r="F19" i="19"/>
  <c r="L18" i="19"/>
  <c r="K18" i="19"/>
  <c r="J18" i="19"/>
  <c r="G18" i="19"/>
  <c r="H18" i="19" s="1"/>
  <c r="F18" i="19"/>
  <c r="L17" i="19"/>
  <c r="K17" i="19"/>
  <c r="J17" i="19"/>
  <c r="H17" i="19"/>
  <c r="G17" i="19"/>
  <c r="F17" i="19"/>
  <c r="C17" i="19"/>
  <c r="D17" i="19" s="1"/>
  <c r="B17" i="19"/>
  <c r="L16" i="19"/>
  <c r="K16" i="19"/>
  <c r="J16" i="19"/>
  <c r="H16" i="19"/>
  <c r="G16" i="19"/>
  <c r="F16" i="19"/>
  <c r="D16" i="19"/>
  <c r="C16" i="19"/>
  <c r="B16" i="19"/>
  <c r="K15" i="19"/>
  <c r="L15" i="19" s="1"/>
  <c r="J15" i="19"/>
  <c r="H15" i="19"/>
  <c r="G15" i="19"/>
  <c r="F15" i="19"/>
  <c r="D15" i="19"/>
  <c r="C15" i="19"/>
  <c r="B15" i="19"/>
  <c r="L14" i="19"/>
  <c r="K14" i="19"/>
  <c r="J14" i="19"/>
  <c r="G14" i="19"/>
  <c r="H14" i="19" s="1"/>
  <c r="F14" i="19"/>
  <c r="D14" i="19"/>
  <c r="C14" i="19"/>
  <c r="B14" i="19"/>
  <c r="L13" i="19"/>
  <c r="K13" i="19"/>
  <c r="J13" i="19"/>
  <c r="H13" i="19"/>
  <c r="G13" i="19"/>
  <c r="F13" i="19"/>
  <c r="C13" i="19"/>
  <c r="D13" i="19" s="1"/>
  <c r="B13" i="19"/>
  <c r="L12" i="19"/>
  <c r="K12" i="19"/>
  <c r="J12" i="19"/>
  <c r="H12" i="19"/>
  <c r="G12" i="19"/>
  <c r="F12" i="19"/>
  <c r="D12" i="19"/>
  <c r="C12" i="19"/>
  <c r="B12" i="19"/>
  <c r="K11" i="19"/>
  <c r="L11" i="19" s="1"/>
  <c r="J11" i="19"/>
  <c r="H11" i="19"/>
  <c r="G11" i="19"/>
  <c r="F11" i="19"/>
  <c r="D11" i="19"/>
  <c r="C11" i="19"/>
  <c r="B11" i="19"/>
  <c r="L10" i="19"/>
  <c r="K10" i="19"/>
  <c r="J10" i="19"/>
  <c r="G10" i="19"/>
  <c r="H10" i="19" s="1"/>
  <c r="F10" i="19"/>
  <c r="D10" i="19"/>
  <c r="C10" i="19"/>
  <c r="B10" i="19"/>
  <c r="L9" i="19"/>
  <c r="K9" i="19"/>
  <c r="J9" i="19"/>
  <c r="H9" i="19"/>
  <c r="G9" i="19"/>
  <c r="F9" i="19"/>
  <c r="C9" i="19"/>
  <c r="D9" i="19" s="1"/>
  <c r="B9" i="19"/>
  <c r="L8" i="19"/>
  <c r="K8" i="19"/>
  <c r="J8" i="19"/>
  <c r="H8" i="19"/>
  <c r="G8" i="19"/>
  <c r="F8" i="19"/>
  <c r="D8" i="19"/>
  <c r="C8" i="19"/>
  <c r="B8" i="19"/>
  <c r="K7" i="19"/>
  <c r="L7" i="19" s="1"/>
  <c r="J7" i="19"/>
  <c r="H7" i="19"/>
  <c r="G7" i="19"/>
  <c r="F7" i="19"/>
  <c r="D7" i="19"/>
  <c r="C7" i="19"/>
  <c r="B7" i="19"/>
  <c r="L6" i="19"/>
  <c r="K6" i="19"/>
  <c r="J6" i="19"/>
  <c r="G6" i="19"/>
  <c r="H6" i="19" s="1"/>
  <c r="F6" i="19"/>
  <c r="D6" i="19"/>
  <c r="C6" i="19"/>
  <c r="B6" i="19"/>
  <c r="L5" i="19"/>
  <c r="K5" i="19"/>
  <c r="J5" i="19"/>
  <c r="H5" i="19"/>
  <c r="G5" i="19"/>
  <c r="F5" i="19"/>
  <c r="C5" i="19"/>
  <c r="D5" i="19" s="1"/>
  <c r="B5" i="19"/>
  <c r="L4" i="19"/>
  <c r="K4" i="19"/>
  <c r="J4" i="19"/>
  <c r="H4" i="19"/>
  <c r="G4" i="19"/>
  <c r="F4" i="19"/>
  <c r="D4" i="19"/>
  <c r="C4" i="19"/>
  <c r="B4" i="19"/>
  <c r="K3" i="19"/>
  <c r="K47" i="19" s="1"/>
  <c r="J3" i="19"/>
  <c r="J47" i="19" s="1"/>
  <c r="L47" i="19" s="1"/>
  <c r="G3" i="19"/>
  <c r="F3" i="19"/>
  <c r="H3" i="19" s="1"/>
  <c r="D3" i="19"/>
  <c r="C3" i="19"/>
  <c r="C18" i="19" s="1"/>
  <c r="B3" i="19"/>
  <c r="B18" i="19" s="1"/>
  <c r="I1" i="19"/>
  <c r="H52" i="18"/>
  <c r="G52" i="18"/>
  <c r="F52" i="18"/>
  <c r="H51" i="18"/>
  <c r="G51" i="18"/>
  <c r="F51" i="18"/>
  <c r="G50" i="18"/>
  <c r="F50" i="18"/>
  <c r="H50" i="18" s="1"/>
  <c r="J49" i="18"/>
  <c r="G49" i="18"/>
  <c r="F49" i="18"/>
  <c r="H49" i="18" s="1"/>
  <c r="H48" i="18"/>
  <c r="G48" i="18"/>
  <c r="F48" i="18"/>
  <c r="G47" i="18"/>
  <c r="F47" i="18"/>
  <c r="H47" i="18" s="1"/>
  <c r="K46" i="18"/>
  <c r="J46" i="18"/>
  <c r="L46" i="18" s="1"/>
  <c r="H46" i="18"/>
  <c r="G46" i="18"/>
  <c r="F46" i="18"/>
  <c r="K45" i="18"/>
  <c r="L45" i="18" s="1"/>
  <c r="J45" i="18"/>
  <c r="G45" i="18"/>
  <c r="F45" i="18"/>
  <c r="H45" i="18" s="1"/>
  <c r="K44" i="18"/>
  <c r="J44" i="18"/>
  <c r="L44" i="18" s="1"/>
  <c r="H44" i="18"/>
  <c r="G44" i="18"/>
  <c r="F44" i="18"/>
  <c r="K43" i="18"/>
  <c r="L43" i="18" s="1"/>
  <c r="J43" i="18"/>
  <c r="G43" i="18"/>
  <c r="F43" i="18"/>
  <c r="H43" i="18" s="1"/>
  <c r="K42" i="18"/>
  <c r="J42" i="18"/>
  <c r="L42" i="18" s="1"/>
  <c r="H42" i="18"/>
  <c r="G42" i="18"/>
  <c r="F42" i="18"/>
  <c r="K41" i="18"/>
  <c r="L41" i="18" s="1"/>
  <c r="J41" i="18"/>
  <c r="G41" i="18"/>
  <c r="F41" i="18"/>
  <c r="H41" i="18" s="1"/>
  <c r="K40" i="18"/>
  <c r="J40" i="18"/>
  <c r="L40" i="18" s="1"/>
  <c r="H40" i="18"/>
  <c r="G40" i="18"/>
  <c r="F40" i="18"/>
  <c r="K39" i="18"/>
  <c r="L39" i="18" s="1"/>
  <c r="J39" i="18"/>
  <c r="G39" i="18"/>
  <c r="F39" i="18"/>
  <c r="H39" i="18" s="1"/>
  <c r="K38" i="18"/>
  <c r="J38" i="18"/>
  <c r="L38" i="18" s="1"/>
  <c r="H38" i="18"/>
  <c r="G38" i="18"/>
  <c r="F38" i="18"/>
  <c r="K37" i="18"/>
  <c r="L37" i="18" s="1"/>
  <c r="J37" i="18"/>
  <c r="G37" i="18"/>
  <c r="F37" i="18"/>
  <c r="H37" i="18" s="1"/>
  <c r="K36" i="18"/>
  <c r="J36" i="18"/>
  <c r="L36" i="18" s="1"/>
  <c r="H36" i="18"/>
  <c r="G36" i="18"/>
  <c r="F36" i="18"/>
  <c r="K35" i="18"/>
  <c r="L35" i="18" s="1"/>
  <c r="J35" i="18"/>
  <c r="G35" i="18"/>
  <c r="F35" i="18"/>
  <c r="H35" i="18" s="1"/>
  <c r="K34" i="18"/>
  <c r="J34" i="18"/>
  <c r="L34" i="18" s="1"/>
  <c r="H34" i="18"/>
  <c r="G34" i="18"/>
  <c r="F34" i="18"/>
  <c r="K33" i="18"/>
  <c r="L33" i="18" s="1"/>
  <c r="J33" i="18"/>
  <c r="G33" i="18"/>
  <c r="F33" i="18"/>
  <c r="H33" i="18" s="1"/>
  <c r="K32" i="18"/>
  <c r="J32" i="18"/>
  <c r="L32" i="18" s="1"/>
  <c r="H32" i="18"/>
  <c r="G32" i="18"/>
  <c r="F32" i="18"/>
  <c r="K31" i="18"/>
  <c r="L31" i="18" s="1"/>
  <c r="J31" i="18"/>
  <c r="G31" i="18"/>
  <c r="F31" i="18"/>
  <c r="H31" i="18" s="1"/>
  <c r="K30" i="18"/>
  <c r="J30" i="18"/>
  <c r="L30" i="18" s="1"/>
  <c r="H30" i="18"/>
  <c r="G30" i="18"/>
  <c r="F30" i="18"/>
  <c r="K29" i="18"/>
  <c r="L29" i="18" s="1"/>
  <c r="J29" i="18"/>
  <c r="G29" i="18"/>
  <c r="F29" i="18"/>
  <c r="H29" i="18" s="1"/>
  <c r="K28" i="18"/>
  <c r="J28" i="18"/>
  <c r="L28" i="18" s="1"/>
  <c r="H28" i="18"/>
  <c r="G28" i="18"/>
  <c r="F28" i="18"/>
  <c r="K27" i="18"/>
  <c r="L27" i="18" s="1"/>
  <c r="J27" i="18"/>
  <c r="G27" i="18"/>
  <c r="F27" i="18"/>
  <c r="H27" i="18" s="1"/>
  <c r="K26" i="18"/>
  <c r="J26" i="18"/>
  <c r="L26" i="18" s="1"/>
  <c r="H26" i="18"/>
  <c r="G26" i="18"/>
  <c r="F26" i="18"/>
  <c r="K25" i="18"/>
  <c r="L25" i="18" s="1"/>
  <c r="J25" i="18"/>
  <c r="G25" i="18"/>
  <c r="F25" i="18"/>
  <c r="H25" i="18" s="1"/>
  <c r="K24" i="18"/>
  <c r="J24" i="18"/>
  <c r="L24" i="18" s="1"/>
  <c r="H24" i="18"/>
  <c r="G24" i="18"/>
  <c r="F24" i="18"/>
  <c r="K23" i="18"/>
  <c r="L23" i="18" s="1"/>
  <c r="J23" i="18"/>
  <c r="G23" i="18"/>
  <c r="F23" i="18"/>
  <c r="H23" i="18" s="1"/>
  <c r="K22" i="18"/>
  <c r="J22" i="18"/>
  <c r="L22" i="18" s="1"/>
  <c r="H22" i="18"/>
  <c r="G22" i="18"/>
  <c r="F22" i="18"/>
  <c r="K21" i="18"/>
  <c r="L21" i="18" s="1"/>
  <c r="J21" i="18"/>
  <c r="G21" i="18"/>
  <c r="F21" i="18"/>
  <c r="H21" i="18" s="1"/>
  <c r="K20" i="18"/>
  <c r="J20" i="18"/>
  <c r="L20" i="18" s="1"/>
  <c r="H20" i="18"/>
  <c r="G20" i="18"/>
  <c r="F20" i="18"/>
  <c r="K19" i="18"/>
  <c r="L19" i="18" s="1"/>
  <c r="J19" i="18"/>
  <c r="G19" i="18"/>
  <c r="F19" i="18"/>
  <c r="H19" i="18" s="1"/>
  <c r="K18" i="18"/>
  <c r="J18" i="18"/>
  <c r="L18" i="18" s="1"/>
  <c r="H18" i="18"/>
  <c r="G18" i="18"/>
  <c r="F18" i="18"/>
  <c r="K17" i="18"/>
  <c r="J17" i="18"/>
  <c r="L17" i="18" s="1"/>
  <c r="G17" i="18"/>
  <c r="F17" i="18"/>
  <c r="H17" i="18" s="1"/>
  <c r="D17" i="18"/>
  <c r="C17" i="18"/>
  <c r="B17" i="18"/>
  <c r="K16" i="18"/>
  <c r="L16" i="18" s="1"/>
  <c r="J16" i="18"/>
  <c r="G16" i="18"/>
  <c r="F16" i="18"/>
  <c r="H16" i="18" s="1"/>
  <c r="C16" i="18"/>
  <c r="B16" i="18"/>
  <c r="D16" i="18" s="1"/>
  <c r="L15" i="18"/>
  <c r="K15" i="18"/>
  <c r="J15" i="18"/>
  <c r="G15" i="18"/>
  <c r="H15" i="18" s="1"/>
  <c r="F15" i="18"/>
  <c r="C15" i="18"/>
  <c r="B15" i="18"/>
  <c r="D15" i="18" s="1"/>
  <c r="K14" i="18"/>
  <c r="J14" i="18"/>
  <c r="L14" i="18" s="1"/>
  <c r="H14" i="18"/>
  <c r="G14" i="18"/>
  <c r="F14" i="18"/>
  <c r="C14" i="18"/>
  <c r="D14" i="18" s="1"/>
  <c r="B14" i="18"/>
  <c r="K13" i="18"/>
  <c r="J13" i="18"/>
  <c r="L13" i="18" s="1"/>
  <c r="G13" i="18"/>
  <c r="F13" i="18"/>
  <c r="H13" i="18" s="1"/>
  <c r="D13" i="18"/>
  <c r="C13" i="18"/>
  <c r="B13" i="18"/>
  <c r="K12" i="18"/>
  <c r="L12" i="18" s="1"/>
  <c r="J12" i="18"/>
  <c r="G12" i="18"/>
  <c r="F12" i="18"/>
  <c r="H12" i="18" s="1"/>
  <c r="C12" i="18"/>
  <c r="B12" i="18"/>
  <c r="D12" i="18" s="1"/>
  <c r="L11" i="18"/>
  <c r="K11" i="18"/>
  <c r="J11" i="18"/>
  <c r="G11" i="18"/>
  <c r="H11" i="18" s="1"/>
  <c r="F11" i="18"/>
  <c r="C11" i="18"/>
  <c r="B11" i="18"/>
  <c r="D11" i="18" s="1"/>
  <c r="K10" i="18"/>
  <c r="J10" i="18"/>
  <c r="L10" i="18" s="1"/>
  <c r="H10" i="18"/>
  <c r="G10" i="18"/>
  <c r="F10" i="18"/>
  <c r="C10" i="18"/>
  <c r="D10" i="18" s="1"/>
  <c r="B10" i="18"/>
  <c r="K9" i="18"/>
  <c r="J9" i="18"/>
  <c r="L9" i="18" s="1"/>
  <c r="G9" i="18"/>
  <c r="F9" i="18"/>
  <c r="H9" i="18" s="1"/>
  <c r="D9" i="18"/>
  <c r="C9" i="18"/>
  <c r="B9" i="18"/>
  <c r="K8" i="18"/>
  <c r="L8" i="18" s="1"/>
  <c r="J8" i="18"/>
  <c r="G8" i="18"/>
  <c r="F8" i="18"/>
  <c r="H8" i="18" s="1"/>
  <c r="C8" i="18"/>
  <c r="B8" i="18"/>
  <c r="D8" i="18" s="1"/>
  <c r="L7" i="18"/>
  <c r="K7" i="18"/>
  <c r="J7" i="18"/>
  <c r="G7" i="18"/>
  <c r="H7" i="18" s="1"/>
  <c r="F7" i="18"/>
  <c r="C7" i="18"/>
  <c r="B7" i="18"/>
  <c r="D7" i="18" s="1"/>
  <c r="K6" i="18"/>
  <c r="J6" i="18"/>
  <c r="L6" i="18" s="1"/>
  <c r="H6" i="18"/>
  <c r="G6" i="18"/>
  <c r="F6" i="18"/>
  <c r="C6" i="18"/>
  <c r="D6" i="18" s="1"/>
  <c r="B6" i="18"/>
  <c r="K5" i="18"/>
  <c r="J5" i="18"/>
  <c r="L5" i="18" s="1"/>
  <c r="G5" i="18"/>
  <c r="F5" i="18"/>
  <c r="H5" i="18" s="1"/>
  <c r="D5" i="18"/>
  <c r="C5" i="18"/>
  <c r="B5" i="18"/>
  <c r="K4" i="18"/>
  <c r="L4" i="18" s="1"/>
  <c r="J4" i="18"/>
  <c r="G4" i="18"/>
  <c r="F4" i="18"/>
  <c r="H4" i="18" s="1"/>
  <c r="C4" i="18"/>
  <c r="C18" i="18" s="1"/>
  <c r="B4" i="18"/>
  <c r="D4" i="18" s="1"/>
  <c r="L3" i="18"/>
  <c r="K3" i="18"/>
  <c r="K47" i="18" s="1"/>
  <c r="J3" i="18"/>
  <c r="J47" i="18" s="1"/>
  <c r="L47" i="18" s="1"/>
  <c r="G3" i="18"/>
  <c r="H3" i="18" s="1"/>
  <c r="F3" i="18"/>
  <c r="C3" i="18"/>
  <c r="B3" i="18"/>
  <c r="B18" i="18" s="1"/>
  <c r="I1" i="18"/>
  <c r="H52" i="17"/>
  <c r="G52" i="17"/>
  <c r="F52" i="17"/>
  <c r="G51" i="17"/>
  <c r="H51" i="17" s="1"/>
  <c r="F51" i="17"/>
  <c r="G50" i="17"/>
  <c r="F50" i="17"/>
  <c r="H50" i="17" s="1"/>
  <c r="J49" i="17"/>
  <c r="H49" i="17"/>
  <c r="G49" i="17"/>
  <c r="F49" i="17"/>
  <c r="G48" i="17"/>
  <c r="F48" i="17"/>
  <c r="H48" i="17" s="1"/>
  <c r="G47" i="17"/>
  <c r="F47" i="17"/>
  <c r="H47" i="17" s="1"/>
  <c r="L46" i="17"/>
  <c r="K46" i="17"/>
  <c r="J46" i="17"/>
  <c r="G46" i="17"/>
  <c r="F46" i="17"/>
  <c r="H46" i="17" s="1"/>
  <c r="L45" i="17"/>
  <c r="K45" i="17"/>
  <c r="J45" i="17"/>
  <c r="G45" i="17"/>
  <c r="F45" i="17"/>
  <c r="H45" i="17" s="1"/>
  <c r="L44" i="17"/>
  <c r="K44" i="17"/>
  <c r="J44" i="17"/>
  <c r="G44" i="17"/>
  <c r="F44" i="17"/>
  <c r="H44" i="17" s="1"/>
  <c r="L43" i="17"/>
  <c r="K43" i="17"/>
  <c r="J43" i="17"/>
  <c r="G43" i="17"/>
  <c r="F43" i="17"/>
  <c r="H43" i="17" s="1"/>
  <c r="K42" i="17"/>
  <c r="J42" i="17"/>
  <c r="L42" i="17" s="1"/>
  <c r="G42" i="17"/>
  <c r="F42" i="17"/>
  <c r="H42" i="17" s="1"/>
  <c r="L41" i="17"/>
  <c r="K41" i="17"/>
  <c r="J41" i="17"/>
  <c r="G41" i="17"/>
  <c r="F41" i="17"/>
  <c r="H41" i="17" s="1"/>
  <c r="K40" i="17"/>
  <c r="J40" i="17"/>
  <c r="L40" i="17" s="1"/>
  <c r="G40" i="17"/>
  <c r="F40" i="17"/>
  <c r="H40" i="17" s="1"/>
  <c r="L39" i="17"/>
  <c r="K39" i="17"/>
  <c r="J39" i="17"/>
  <c r="G39" i="17"/>
  <c r="F39" i="17"/>
  <c r="H39" i="17" s="1"/>
  <c r="K38" i="17"/>
  <c r="J38" i="17"/>
  <c r="L38" i="17" s="1"/>
  <c r="G38" i="17"/>
  <c r="F38" i="17"/>
  <c r="H38" i="17" s="1"/>
  <c r="L37" i="17"/>
  <c r="K37" i="17"/>
  <c r="J37" i="17"/>
  <c r="G37" i="17"/>
  <c r="F37" i="17"/>
  <c r="H37" i="17" s="1"/>
  <c r="K36" i="17"/>
  <c r="J36" i="17"/>
  <c r="L36" i="17" s="1"/>
  <c r="G36" i="17"/>
  <c r="F36" i="17"/>
  <c r="H36" i="17" s="1"/>
  <c r="L35" i="17"/>
  <c r="K35" i="17"/>
  <c r="J35" i="17"/>
  <c r="G35" i="17"/>
  <c r="F35" i="17"/>
  <c r="H35" i="17" s="1"/>
  <c r="K34" i="17"/>
  <c r="J34" i="17"/>
  <c r="L34" i="17" s="1"/>
  <c r="G34" i="17"/>
  <c r="F34" i="17"/>
  <c r="H34" i="17" s="1"/>
  <c r="L33" i="17"/>
  <c r="K33" i="17"/>
  <c r="J33" i="17"/>
  <c r="G33" i="17"/>
  <c r="F33" i="17"/>
  <c r="H33" i="17" s="1"/>
  <c r="K32" i="17"/>
  <c r="J32" i="17"/>
  <c r="L32" i="17" s="1"/>
  <c r="G32" i="17"/>
  <c r="F32" i="17"/>
  <c r="H32" i="17" s="1"/>
  <c r="L31" i="17"/>
  <c r="K31" i="17"/>
  <c r="J31" i="17"/>
  <c r="G31" i="17"/>
  <c r="F31" i="17"/>
  <c r="H31" i="17" s="1"/>
  <c r="K30" i="17"/>
  <c r="J30" i="17"/>
  <c r="L30" i="17" s="1"/>
  <c r="G30" i="17"/>
  <c r="F30" i="17"/>
  <c r="H30" i="17" s="1"/>
  <c r="L29" i="17"/>
  <c r="K29" i="17"/>
  <c r="J29" i="17"/>
  <c r="G29" i="17"/>
  <c r="F29" i="17"/>
  <c r="H29" i="17" s="1"/>
  <c r="K28" i="17"/>
  <c r="J28" i="17"/>
  <c r="L28" i="17" s="1"/>
  <c r="G28" i="17"/>
  <c r="F28" i="17"/>
  <c r="H28" i="17" s="1"/>
  <c r="L27" i="17"/>
  <c r="K27" i="17"/>
  <c r="J27" i="17"/>
  <c r="G27" i="17"/>
  <c r="F27" i="17"/>
  <c r="H27" i="17" s="1"/>
  <c r="K26" i="17"/>
  <c r="J26" i="17"/>
  <c r="L26" i="17" s="1"/>
  <c r="G26" i="17"/>
  <c r="F26" i="17"/>
  <c r="H26" i="17" s="1"/>
  <c r="L25" i="17"/>
  <c r="K25" i="17"/>
  <c r="J25" i="17"/>
  <c r="G25" i="17"/>
  <c r="F25" i="17"/>
  <c r="H25" i="17" s="1"/>
  <c r="K24" i="17"/>
  <c r="J24" i="17"/>
  <c r="L24" i="17" s="1"/>
  <c r="G24" i="17"/>
  <c r="F24" i="17"/>
  <c r="H24" i="17" s="1"/>
  <c r="L23" i="17"/>
  <c r="K23" i="17"/>
  <c r="J23" i="17"/>
  <c r="G23" i="17"/>
  <c r="F23" i="17"/>
  <c r="H23" i="17" s="1"/>
  <c r="K22" i="17"/>
  <c r="J22" i="17"/>
  <c r="L22" i="17" s="1"/>
  <c r="G22" i="17"/>
  <c r="F22" i="17"/>
  <c r="H22" i="17" s="1"/>
  <c r="L21" i="17"/>
  <c r="K21" i="17"/>
  <c r="J21" i="17"/>
  <c r="G21" i="17"/>
  <c r="F21" i="17"/>
  <c r="H21" i="17" s="1"/>
  <c r="K20" i="17"/>
  <c r="J20" i="17"/>
  <c r="L20" i="17" s="1"/>
  <c r="G20" i="17"/>
  <c r="F20" i="17"/>
  <c r="H20" i="17" s="1"/>
  <c r="L19" i="17"/>
  <c r="K19" i="17"/>
  <c r="J19" i="17"/>
  <c r="G19" i="17"/>
  <c r="F19" i="17"/>
  <c r="H19" i="17" s="1"/>
  <c r="K18" i="17"/>
  <c r="J18" i="17"/>
  <c r="L18" i="17" s="1"/>
  <c r="G18" i="17"/>
  <c r="F18" i="17"/>
  <c r="H18" i="17" s="1"/>
  <c r="K17" i="17"/>
  <c r="J17" i="17"/>
  <c r="L17" i="17" s="1"/>
  <c r="G17" i="17"/>
  <c r="F17" i="17"/>
  <c r="H17" i="17" s="1"/>
  <c r="C17" i="17"/>
  <c r="B17" i="17"/>
  <c r="D17" i="17" s="1"/>
  <c r="L16" i="17"/>
  <c r="K16" i="17"/>
  <c r="J16" i="17"/>
  <c r="G16" i="17"/>
  <c r="F16" i="17"/>
  <c r="H16" i="17" s="1"/>
  <c r="C16" i="17"/>
  <c r="B16" i="17"/>
  <c r="D16" i="17" s="1"/>
  <c r="K15" i="17"/>
  <c r="J15" i="17"/>
  <c r="L15" i="17" s="1"/>
  <c r="H15" i="17"/>
  <c r="G15" i="17"/>
  <c r="F15" i="17"/>
  <c r="C15" i="17"/>
  <c r="B15" i="17"/>
  <c r="D15" i="17" s="1"/>
  <c r="K14" i="17"/>
  <c r="J14" i="17"/>
  <c r="L14" i="17" s="1"/>
  <c r="G14" i="17"/>
  <c r="F14" i="17"/>
  <c r="H14" i="17" s="1"/>
  <c r="D14" i="17"/>
  <c r="C14" i="17"/>
  <c r="B14" i="17"/>
  <c r="K13" i="17"/>
  <c r="J13" i="17"/>
  <c r="L13" i="17" s="1"/>
  <c r="G13" i="17"/>
  <c r="F13" i="17"/>
  <c r="H13" i="17" s="1"/>
  <c r="C13" i="17"/>
  <c r="B13" i="17"/>
  <c r="D13" i="17" s="1"/>
  <c r="L12" i="17"/>
  <c r="K12" i="17"/>
  <c r="J12" i="17"/>
  <c r="G12" i="17"/>
  <c r="F12" i="17"/>
  <c r="H12" i="17" s="1"/>
  <c r="C12" i="17"/>
  <c r="B12" i="17"/>
  <c r="D12" i="17" s="1"/>
  <c r="K11" i="17"/>
  <c r="J11" i="17"/>
  <c r="L11" i="17" s="1"/>
  <c r="H11" i="17"/>
  <c r="G11" i="17"/>
  <c r="F11" i="17"/>
  <c r="C11" i="17"/>
  <c r="B11" i="17"/>
  <c r="D11" i="17" s="1"/>
  <c r="K10" i="17"/>
  <c r="J10" i="17"/>
  <c r="L10" i="17" s="1"/>
  <c r="G10" i="17"/>
  <c r="F10" i="17"/>
  <c r="H10" i="17" s="1"/>
  <c r="D10" i="17"/>
  <c r="C10" i="17"/>
  <c r="B10" i="17"/>
  <c r="K9" i="17"/>
  <c r="J9" i="17"/>
  <c r="L9" i="17" s="1"/>
  <c r="G9" i="17"/>
  <c r="F9" i="17"/>
  <c r="H9" i="17" s="1"/>
  <c r="C9" i="17"/>
  <c r="B9" i="17"/>
  <c r="D9" i="17" s="1"/>
  <c r="L8" i="17"/>
  <c r="K8" i="17"/>
  <c r="J8" i="17"/>
  <c r="G8" i="17"/>
  <c r="F8" i="17"/>
  <c r="H8" i="17" s="1"/>
  <c r="C8" i="17"/>
  <c r="B8" i="17"/>
  <c r="D8" i="17" s="1"/>
  <c r="K7" i="17"/>
  <c r="J7" i="17"/>
  <c r="L7" i="17" s="1"/>
  <c r="H7" i="17"/>
  <c r="G7" i="17"/>
  <c r="F7" i="17"/>
  <c r="C7" i="17"/>
  <c r="B7" i="17"/>
  <c r="D7" i="17" s="1"/>
  <c r="K6" i="17"/>
  <c r="J6" i="17"/>
  <c r="L6" i="17" s="1"/>
  <c r="G6" i="17"/>
  <c r="F6" i="17"/>
  <c r="H6" i="17" s="1"/>
  <c r="D6" i="17"/>
  <c r="C6" i="17"/>
  <c r="B6" i="17"/>
  <c r="K5" i="17"/>
  <c r="J5" i="17"/>
  <c r="L5" i="17" s="1"/>
  <c r="G5" i="17"/>
  <c r="F5" i="17"/>
  <c r="H5" i="17" s="1"/>
  <c r="C5" i="17"/>
  <c r="B5" i="17"/>
  <c r="D5" i="17" s="1"/>
  <c r="L4" i="17"/>
  <c r="K4" i="17"/>
  <c r="J4" i="17"/>
  <c r="J47" i="17" s="1"/>
  <c r="L47" i="17" s="1"/>
  <c r="G4" i="17"/>
  <c r="G53" i="17" s="1"/>
  <c r="F4" i="17"/>
  <c r="H4" i="17" s="1"/>
  <c r="C4" i="17"/>
  <c r="B4" i="17"/>
  <c r="D4" i="17" s="1"/>
  <c r="K3" i="17"/>
  <c r="K47" i="17" s="1"/>
  <c r="J3" i="17"/>
  <c r="L3" i="17" s="1"/>
  <c r="H3" i="17"/>
  <c r="G3" i="17"/>
  <c r="F3" i="17"/>
  <c r="C3" i="17"/>
  <c r="C18" i="17" s="1"/>
  <c r="K51" i="17" s="1"/>
  <c r="B3" i="17"/>
  <c r="B18" i="17" s="1"/>
  <c r="I1" i="17"/>
  <c r="G52" i="16"/>
  <c r="F52" i="16"/>
  <c r="H52" i="16" s="1"/>
  <c r="H51" i="16"/>
  <c r="G51" i="16"/>
  <c r="F51" i="16"/>
  <c r="G50" i="16"/>
  <c r="H50" i="16" s="1"/>
  <c r="F50" i="16"/>
  <c r="J49" i="16"/>
  <c r="G49" i="16"/>
  <c r="H49" i="16" s="1"/>
  <c r="F49" i="16"/>
  <c r="G48" i="16"/>
  <c r="F48" i="16"/>
  <c r="H48" i="16" s="1"/>
  <c r="H47" i="16"/>
  <c r="G47" i="16"/>
  <c r="F47" i="16"/>
  <c r="K46" i="16"/>
  <c r="L46" i="16" s="1"/>
  <c r="J46" i="16"/>
  <c r="G46" i="16"/>
  <c r="F46" i="16"/>
  <c r="H46" i="16" s="1"/>
  <c r="L45" i="16"/>
  <c r="K45" i="16"/>
  <c r="J45" i="16"/>
  <c r="H45" i="16"/>
  <c r="G45" i="16"/>
  <c r="F45" i="16"/>
  <c r="K44" i="16"/>
  <c r="L44" i="16" s="1"/>
  <c r="J44" i="16"/>
  <c r="G44" i="16"/>
  <c r="F44" i="16"/>
  <c r="H44" i="16" s="1"/>
  <c r="L43" i="16"/>
  <c r="K43" i="16"/>
  <c r="J43" i="16"/>
  <c r="H43" i="16"/>
  <c r="G43" i="16"/>
  <c r="F43" i="16"/>
  <c r="K42" i="16"/>
  <c r="L42" i="16" s="1"/>
  <c r="J42" i="16"/>
  <c r="G42" i="16"/>
  <c r="F42" i="16"/>
  <c r="H42" i="16" s="1"/>
  <c r="L41" i="16"/>
  <c r="K41" i="16"/>
  <c r="J41" i="16"/>
  <c r="H41" i="16"/>
  <c r="G41" i="16"/>
  <c r="F41" i="16"/>
  <c r="K40" i="16"/>
  <c r="L40" i="16" s="1"/>
  <c r="J40" i="16"/>
  <c r="G40" i="16"/>
  <c r="F40" i="16"/>
  <c r="H40" i="16" s="1"/>
  <c r="L39" i="16"/>
  <c r="K39" i="16"/>
  <c r="J39" i="16"/>
  <c r="H39" i="16"/>
  <c r="G39" i="16"/>
  <c r="F39" i="16"/>
  <c r="K38" i="16"/>
  <c r="L38" i="16" s="1"/>
  <c r="J38" i="16"/>
  <c r="G38" i="16"/>
  <c r="F38" i="16"/>
  <c r="H38" i="16" s="1"/>
  <c r="L37" i="16"/>
  <c r="K37" i="16"/>
  <c r="J37" i="16"/>
  <c r="H37" i="16"/>
  <c r="G37" i="16"/>
  <c r="F37" i="16"/>
  <c r="K36" i="16"/>
  <c r="L36" i="16" s="1"/>
  <c r="J36" i="16"/>
  <c r="G36" i="16"/>
  <c r="F36" i="16"/>
  <c r="H36" i="16" s="1"/>
  <c r="L35" i="16"/>
  <c r="K35" i="16"/>
  <c r="J35" i="16"/>
  <c r="H35" i="16"/>
  <c r="G35" i="16"/>
  <c r="F35" i="16"/>
  <c r="K34" i="16"/>
  <c r="L34" i="16" s="1"/>
  <c r="J34" i="16"/>
  <c r="G34" i="16"/>
  <c r="F34" i="16"/>
  <c r="H34" i="16" s="1"/>
  <c r="L33" i="16"/>
  <c r="K33" i="16"/>
  <c r="J33" i="16"/>
  <c r="H33" i="16"/>
  <c r="G33" i="16"/>
  <c r="F33" i="16"/>
  <c r="K32" i="16"/>
  <c r="L32" i="16" s="1"/>
  <c r="J32" i="16"/>
  <c r="G32" i="16"/>
  <c r="F32" i="16"/>
  <c r="H32" i="16" s="1"/>
  <c r="L31" i="16"/>
  <c r="K31" i="16"/>
  <c r="J31" i="16"/>
  <c r="H31" i="16"/>
  <c r="G31" i="16"/>
  <c r="F31" i="16"/>
  <c r="K30" i="16"/>
  <c r="L30" i="16" s="1"/>
  <c r="J30" i="16"/>
  <c r="G30" i="16"/>
  <c r="F30" i="16"/>
  <c r="H30" i="16" s="1"/>
  <c r="L29" i="16"/>
  <c r="K29" i="16"/>
  <c r="J29" i="16"/>
  <c r="H29" i="16"/>
  <c r="G29" i="16"/>
  <c r="F29" i="16"/>
  <c r="K28" i="16"/>
  <c r="L28" i="16" s="1"/>
  <c r="J28" i="16"/>
  <c r="G28" i="16"/>
  <c r="F28" i="16"/>
  <c r="H28" i="16" s="1"/>
  <c r="L27" i="16"/>
  <c r="K27" i="16"/>
  <c r="J27" i="16"/>
  <c r="H27" i="16"/>
  <c r="G27" i="16"/>
  <c r="F27" i="16"/>
  <c r="K26" i="16"/>
  <c r="L26" i="16" s="1"/>
  <c r="J26" i="16"/>
  <c r="G26" i="16"/>
  <c r="F26" i="16"/>
  <c r="H26" i="16" s="1"/>
  <c r="L25" i="16"/>
  <c r="K25" i="16"/>
  <c r="J25" i="16"/>
  <c r="H25" i="16"/>
  <c r="G25" i="16"/>
  <c r="F25" i="16"/>
  <c r="K24" i="16"/>
  <c r="L24" i="16" s="1"/>
  <c r="J24" i="16"/>
  <c r="G24" i="16"/>
  <c r="F24" i="16"/>
  <c r="H24" i="16" s="1"/>
  <c r="L23" i="16"/>
  <c r="K23" i="16"/>
  <c r="J23" i="16"/>
  <c r="H23" i="16"/>
  <c r="G23" i="16"/>
  <c r="F23" i="16"/>
  <c r="K22" i="16"/>
  <c r="L22" i="16" s="1"/>
  <c r="J22" i="16"/>
  <c r="G22" i="16"/>
  <c r="F22" i="16"/>
  <c r="H22" i="16" s="1"/>
  <c r="L21" i="16"/>
  <c r="K21" i="16"/>
  <c r="J21" i="16"/>
  <c r="H21" i="16"/>
  <c r="G21" i="16"/>
  <c r="F21" i="16"/>
  <c r="K20" i="16"/>
  <c r="L20" i="16" s="1"/>
  <c r="J20" i="16"/>
  <c r="G20" i="16"/>
  <c r="F20" i="16"/>
  <c r="H20" i="16" s="1"/>
  <c r="L19" i="16"/>
  <c r="K19" i="16"/>
  <c r="J19" i="16"/>
  <c r="H19" i="16"/>
  <c r="G19" i="16"/>
  <c r="F19" i="16"/>
  <c r="K18" i="16"/>
  <c r="L18" i="16" s="1"/>
  <c r="J18" i="16"/>
  <c r="G18" i="16"/>
  <c r="F18" i="16"/>
  <c r="H18" i="16" s="1"/>
  <c r="L17" i="16"/>
  <c r="K17" i="16"/>
  <c r="J17" i="16"/>
  <c r="G17" i="16"/>
  <c r="H17" i="16" s="1"/>
  <c r="F17" i="16"/>
  <c r="C17" i="16"/>
  <c r="B17" i="16"/>
  <c r="D17" i="16" s="1"/>
  <c r="L16" i="16"/>
  <c r="K16" i="16"/>
  <c r="J16" i="16"/>
  <c r="H16" i="16"/>
  <c r="G16" i="16"/>
  <c r="F16" i="16"/>
  <c r="C16" i="16"/>
  <c r="D16" i="16" s="1"/>
  <c r="B16" i="16"/>
  <c r="K15" i="16"/>
  <c r="J15" i="16"/>
  <c r="L15" i="16" s="1"/>
  <c r="H15" i="16"/>
  <c r="G15" i="16"/>
  <c r="F15" i="16"/>
  <c r="D15" i="16"/>
  <c r="C15" i="16"/>
  <c r="B15" i="16"/>
  <c r="K14" i="16"/>
  <c r="L14" i="16" s="1"/>
  <c r="J14" i="16"/>
  <c r="G14" i="16"/>
  <c r="F14" i="16"/>
  <c r="H14" i="16" s="1"/>
  <c r="D14" i="16"/>
  <c r="C14" i="16"/>
  <c r="B14" i="16"/>
  <c r="L13" i="16"/>
  <c r="K13" i="16"/>
  <c r="J13" i="16"/>
  <c r="G13" i="16"/>
  <c r="H13" i="16" s="1"/>
  <c r="F13" i="16"/>
  <c r="C13" i="16"/>
  <c r="B13" i="16"/>
  <c r="D13" i="16" s="1"/>
  <c r="L12" i="16"/>
  <c r="K12" i="16"/>
  <c r="J12" i="16"/>
  <c r="H12" i="16"/>
  <c r="G12" i="16"/>
  <c r="F12" i="16"/>
  <c r="C12" i="16"/>
  <c r="D12" i="16" s="1"/>
  <c r="B12" i="16"/>
  <c r="K11" i="16"/>
  <c r="J11" i="16"/>
  <c r="L11" i="16" s="1"/>
  <c r="H11" i="16"/>
  <c r="G11" i="16"/>
  <c r="F11" i="16"/>
  <c r="D11" i="16"/>
  <c r="C11" i="16"/>
  <c r="B11" i="16"/>
  <c r="K10" i="16"/>
  <c r="L10" i="16" s="1"/>
  <c r="J10" i="16"/>
  <c r="G10" i="16"/>
  <c r="F10" i="16"/>
  <c r="H10" i="16" s="1"/>
  <c r="D10" i="16"/>
  <c r="C10" i="16"/>
  <c r="B10" i="16"/>
  <c r="L9" i="16"/>
  <c r="K9" i="16"/>
  <c r="J9" i="16"/>
  <c r="G9" i="16"/>
  <c r="H9" i="16" s="1"/>
  <c r="F9" i="16"/>
  <c r="C9" i="16"/>
  <c r="B9" i="16"/>
  <c r="D9" i="16" s="1"/>
  <c r="L8" i="16"/>
  <c r="K8" i="16"/>
  <c r="J8" i="16"/>
  <c r="H8" i="16"/>
  <c r="G8" i="16"/>
  <c r="F8" i="16"/>
  <c r="C8" i="16"/>
  <c r="D8" i="16" s="1"/>
  <c r="B8" i="16"/>
  <c r="K7" i="16"/>
  <c r="J7" i="16"/>
  <c r="L7" i="16" s="1"/>
  <c r="H7" i="16"/>
  <c r="G7" i="16"/>
  <c r="F7" i="16"/>
  <c r="D7" i="16"/>
  <c r="C7" i="16"/>
  <c r="B7" i="16"/>
  <c r="K6" i="16"/>
  <c r="L6" i="16" s="1"/>
  <c r="J6" i="16"/>
  <c r="G6" i="16"/>
  <c r="F6" i="16"/>
  <c r="H6" i="16" s="1"/>
  <c r="D6" i="16"/>
  <c r="C6" i="16"/>
  <c r="B6" i="16"/>
  <c r="L5" i="16"/>
  <c r="K5" i="16"/>
  <c r="J5" i="16"/>
  <c r="G5" i="16"/>
  <c r="H5" i="16" s="1"/>
  <c r="F5" i="16"/>
  <c r="C5" i="16"/>
  <c r="B5" i="16"/>
  <c r="D5" i="16" s="1"/>
  <c r="L4" i="16"/>
  <c r="K4" i="16"/>
  <c r="J4" i="16"/>
  <c r="H4" i="16"/>
  <c r="G4" i="16"/>
  <c r="F4" i="16"/>
  <c r="C4" i="16"/>
  <c r="C18" i="16" s="1"/>
  <c r="K51" i="16" s="1"/>
  <c r="B4" i="16"/>
  <c r="K3" i="16"/>
  <c r="K47" i="16" s="1"/>
  <c r="J3" i="16"/>
  <c r="L3" i="16" s="1"/>
  <c r="H3" i="16"/>
  <c r="G3" i="16"/>
  <c r="G53" i="16" s="1"/>
  <c r="F3" i="16"/>
  <c r="F53" i="16" s="1"/>
  <c r="D3" i="16"/>
  <c r="C3" i="16"/>
  <c r="B3" i="16"/>
  <c r="B18" i="16" s="1"/>
  <c r="I1" i="16"/>
  <c r="G52" i="15"/>
  <c r="F52" i="15"/>
  <c r="H52" i="15" s="1"/>
  <c r="G51" i="15"/>
  <c r="F51" i="15"/>
  <c r="H51" i="15" s="1"/>
  <c r="H50" i="15"/>
  <c r="G50" i="15"/>
  <c r="F50" i="15"/>
  <c r="J49" i="15"/>
  <c r="H49" i="15"/>
  <c r="G49" i="15"/>
  <c r="F49" i="15"/>
  <c r="G48" i="15"/>
  <c r="H48" i="15" s="1"/>
  <c r="F48" i="15"/>
  <c r="G47" i="15"/>
  <c r="F47" i="15"/>
  <c r="H47" i="15" s="1"/>
  <c r="L46" i="15"/>
  <c r="K46" i="15"/>
  <c r="J46" i="15"/>
  <c r="G46" i="15"/>
  <c r="H46" i="15" s="1"/>
  <c r="F46" i="15"/>
  <c r="K45" i="15"/>
  <c r="J45" i="15"/>
  <c r="L45" i="15" s="1"/>
  <c r="G45" i="15"/>
  <c r="F45" i="15"/>
  <c r="H45" i="15" s="1"/>
  <c r="L44" i="15"/>
  <c r="K44" i="15"/>
  <c r="J44" i="15"/>
  <c r="G44" i="15"/>
  <c r="H44" i="15" s="1"/>
  <c r="F44" i="15"/>
  <c r="K43" i="15"/>
  <c r="J43" i="15"/>
  <c r="L43" i="15" s="1"/>
  <c r="G43" i="15"/>
  <c r="F43" i="15"/>
  <c r="H43" i="15" s="1"/>
  <c r="L42" i="15"/>
  <c r="K42" i="15"/>
  <c r="J42" i="15"/>
  <c r="G42" i="15"/>
  <c r="F42" i="15"/>
  <c r="H42" i="15" s="1"/>
  <c r="K41" i="15"/>
  <c r="J41" i="15"/>
  <c r="L41" i="15" s="1"/>
  <c r="G41" i="15"/>
  <c r="F41" i="15"/>
  <c r="H41" i="15" s="1"/>
  <c r="L40" i="15"/>
  <c r="K40" i="15"/>
  <c r="J40" i="15"/>
  <c r="G40" i="15"/>
  <c r="F40" i="15"/>
  <c r="H40" i="15" s="1"/>
  <c r="K39" i="15"/>
  <c r="J39" i="15"/>
  <c r="L39" i="15" s="1"/>
  <c r="G39" i="15"/>
  <c r="F39" i="15"/>
  <c r="H39" i="15" s="1"/>
  <c r="L38" i="15"/>
  <c r="K38" i="15"/>
  <c r="J38" i="15"/>
  <c r="G38" i="15"/>
  <c r="F38" i="15"/>
  <c r="H38" i="15" s="1"/>
  <c r="K37" i="15"/>
  <c r="J37" i="15"/>
  <c r="L37" i="15" s="1"/>
  <c r="G37" i="15"/>
  <c r="F37" i="15"/>
  <c r="H37" i="15" s="1"/>
  <c r="L36" i="15"/>
  <c r="K36" i="15"/>
  <c r="J36" i="15"/>
  <c r="G36" i="15"/>
  <c r="F36" i="15"/>
  <c r="H36" i="15" s="1"/>
  <c r="K35" i="15"/>
  <c r="J35" i="15"/>
  <c r="L35" i="15" s="1"/>
  <c r="G35" i="15"/>
  <c r="F35" i="15"/>
  <c r="H35" i="15" s="1"/>
  <c r="L34" i="15"/>
  <c r="K34" i="15"/>
  <c r="J34" i="15"/>
  <c r="G34" i="15"/>
  <c r="F34" i="15"/>
  <c r="H34" i="15" s="1"/>
  <c r="K33" i="15"/>
  <c r="J33" i="15"/>
  <c r="L33" i="15" s="1"/>
  <c r="G33" i="15"/>
  <c r="F33" i="15"/>
  <c r="H33" i="15" s="1"/>
  <c r="L32" i="15"/>
  <c r="K32" i="15"/>
  <c r="J32" i="15"/>
  <c r="G32" i="15"/>
  <c r="F32" i="15"/>
  <c r="H32" i="15" s="1"/>
  <c r="K31" i="15"/>
  <c r="J31" i="15"/>
  <c r="L31" i="15" s="1"/>
  <c r="G31" i="15"/>
  <c r="F31" i="15"/>
  <c r="H31" i="15" s="1"/>
  <c r="L30" i="15"/>
  <c r="K30" i="15"/>
  <c r="J30" i="15"/>
  <c r="G30" i="15"/>
  <c r="F30" i="15"/>
  <c r="H30" i="15" s="1"/>
  <c r="K29" i="15"/>
  <c r="J29" i="15"/>
  <c r="L29" i="15" s="1"/>
  <c r="G29" i="15"/>
  <c r="F29" i="15"/>
  <c r="H29" i="15" s="1"/>
  <c r="L28" i="15"/>
  <c r="K28" i="15"/>
  <c r="J28" i="15"/>
  <c r="G28" i="15"/>
  <c r="F28" i="15"/>
  <c r="H28" i="15" s="1"/>
  <c r="K27" i="15"/>
  <c r="J27" i="15"/>
  <c r="L27" i="15" s="1"/>
  <c r="G27" i="15"/>
  <c r="F27" i="15"/>
  <c r="H27" i="15" s="1"/>
  <c r="L26" i="15"/>
  <c r="K26" i="15"/>
  <c r="J26" i="15"/>
  <c r="G26" i="15"/>
  <c r="F26" i="15"/>
  <c r="H26" i="15" s="1"/>
  <c r="K25" i="15"/>
  <c r="J25" i="15"/>
  <c r="L25" i="15" s="1"/>
  <c r="G25" i="15"/>
  <c r="F25" i="15"/>
  <c r="H25" i="15" s="1"/>
  <c r="L24" i="15"/>
  <c r="K24" i="15"/>
  <c r="J24" i="15"/>
  <c r="G24" i="15"/>
  <c r="F24" i="15"/>
  <c r="H24" i="15" s="1"/>
  <c r="K23" i="15"/>
  <c r="J23" i="15"/>
  <c r="L23" i="15" s="1"/>
  <c r="G23" i="15"/>
  <c r="F23" i="15"/>
  <c r="H23" i="15" s="1"/>
  <c r="L22" i="15"/>
  <c r="K22" i="15"/>
  <c r="J22" i="15"/>
  <c r="G22" i="15"/>
  <c r="F22" i="15"/>
  <c r="H22" i="15" s="1"/>
  <c r="K21" i="15"/>
  <c r="J21" i="15"/>
  <c r="L21" i="15" s="1"/>
  <c r="G21" i="15"/>
  <c r="F21" i="15"/>
  <c r="H21" i="15" s="1"/>
  <c r="L20" i="15"/>
  <c r="K20" i="15"/>
  <c r="J20" i="15"/>
  <c r="G20" i="15"/>
  <c r="F20" i="15"/>
  <c r="H20" i="15" s="1"/>
  <c r="K19" i="15"/>
  <c r="J19" i="15"/>
  <c r="L19" i="15" s="1"/>
  <c r="G19" i="15"/>
  <c r="F19" i="15"/>
  <c r="H19" i="15" s="1"/>
  <c r="L18" i="15"/>
  <c r="K18" i="15"/>
  <c r="J18" i="15"/>
  <c r="G18" i="15"/>
  <c r="F18" i="15"/>
  <c r="H18" i="15" s="1"/>
  <c r="K17" i="15"/>
  <c r="J17" i="15"/>
  <c r="L17" i="15" s="1"/>
  <c r="H17" i="15"/>
  <c r="G17" i="15"/>
  <c r="F17" i="15"/>
  <c r="C17" i="15"/>
  <c r="B17" i="15"/>
  <c r="D17" i="15" s="1"/>
  <c r="K16" i="15"/>
  <c r="J16" i="15"/>
  <c r="L16" i="15" s="1"/>
  <c r="G16" i="15"/>
  <c r="F16" i="15"/>
  <c r="H16" i="15" s="1"/>
  <c r="D16" i="15"/>
  <c r="C16" i="15"/>
  <c r="B16" i="15"/>
  <c r="K15" i="15"/>
  <c r="J15" i="15"/>
  <c r="L15" i="15" s="1"/>
  <c r="G15" i="15"/>
  <c r="F15" i="15"/>
  <c r="H15" i="15" s="1"/>
  <c r="C15" i="15"/>
  <c r="B15" i="15"/>
  <c r="D15" i="15" s="1"/>
  <c r="L14" i="15"/>
  <c r="K14" i="15"/>
  <c r="J14" i="15"/>
  <c r="G14" i="15"/>
  <c r="F14" i="15"/>
  <c r="H14" i="15" s="1"/>
  <c r="C14" i="15"/>
  <c r="B14" i="15"/>
  <c r="D14" i="15" s="1"/>
  <c r="K13" i="15"/>
  <c r="J13" i="15"/>
  <c r="L13" i="15" s="1"/>
  <c r="H13" i="15"/>
  <c r="G13" i="15"/>
  <c r="F13" i="15"/>
  <c r="C13" i="15"/>
  <c r="B13" i="15"/>
  <c r="D13" i="15" s="1"/>
  <c r="K12" i="15"/>
  <c r="J12" i="15"/>
  <c r="L12" i="15" s="1"/>
  <c r="G12" i="15"/>
  <c r="F12" i="15"/>
  <c r="H12" i="15" s="1"/>
  <c r="D12" i="15"/>
  <c r="C12" i="15"/>
  <c r="B12" i="15"/>
  <c r="K11" i="15"/>
  <c r="J11" i="15"/>
  <c r="L11" i="15" s="1"/>
  <c r="G11" i="15"/>
  <c r="F11" i="15"/>
  <c r="H11" i="15" s="1"/>
  <c r="C11" i="15"/>
  <c r="B11" i="15"/>
  <c r="D11" i="15" s="1"/>
  <c r="L10" i="15"/>
  <c r="K10" i="15"/>
  <c r="J10" i="15"/>
  <c r="G10" i="15"/>
  <c r="F10" i="15"/>
  <c r="H10" i="15" s="1"/>
  <c r="C10" i="15"/>
  <c r="B10" i="15"/>
  <c r="D10" i="15" s="1"/>
  <c r="K9" i="15"/>
  <c r="J9" i="15"/>
  <c r="L9" i="15" s="1"/>
  <c r="H9" i="15"/>
  <c r="G9" i="15"/>
  <c r="F9" i="15"/>
  <c r="C9" i="15"/>
  <c r="B9" i="15"/>
  <c r="D9" i="15" s="1"/>
  <c r="K8" i="15"/>
  <c r="J8" i="15"/>
  <c r="L8" i="15" s="1"/>
  <c r="G8" i="15"/>
  <c r="F8" i="15"/>
  <c r="H8" i="15" s="1"/>
  <c r="D8" i="15"/>
  <c r="C8" i="15"/>
  <c r="B8" i="15"/>
  <c r="K7" i="15"/>
  <c r="J7" i="15"/>
  <c r="L7" i="15" s="1"/>
  <c r="G7" i="15"/>
  <c r="F7" i="15"/>
  <c r="H7" i="15" s="1"/>
  <c r="C7" i="15"/>
  <c r="B7" i="15"/>
  <c r="D7" i="15" s="1"/>
  <c r="L6" i="15"/>
  <c r="K6" i="15"/>
  <c r="J6" i="15"/>
  <c r="G6" i="15"/>
  <c r="F6" i="15"/>
  <c r="H6" i="15" s="1"/>
  <c r="C6" i="15"/>
  <c r="B6" i="15"/>
  <c r="D6" i="15" s="1"/>
  <c r="K5" i="15"/>
  <c r="J5" i="15"/>
  <c r="L5" i="15" s="1"/>
  <c r="H5" i="15"/>
  <c r="G5" i="15"/>
  <c r="F5" i="15"/>
  <c r="C5" i="15"/>
  <c r="B5" i="15"/>
  <c r="D5" i="15" s="1"/>
  <c r="K4" i="15"/>
  <c r="J4" i="15"/>
  <c r="L4" i="15" s="1"/>
  <c r="G4" i="15"/>
  <c r="F4" i="15"/>
  <c r="H4" i="15" s="1"/>
  <c r="C4" i="15"/>
  <c r="D4" i="15" s="1"/>
  <c r="B4" i="15"/>
  <c r="K3" i="15"/>
  <c r="K47" i="15" s="1"/>
  <c r="J3" i="15"/>
  <c r="J47" i="15" s="1"/>
  <c r="G3" i="15"/>
  <c r="G53" i="15" s="1"/>
  <c r="F3" i="15"/>
  <c r="F53" i="15" s="1"/>
  <c r="H53" i="15" s="1"/>
  <c r="C3" i="15"/>
  <c r="C18" i="15" s="1"/>
  <c r="B3" i="15"/>
  <c r="B18" i="15" s="1"/>
  <c r="I1" i="15"/>
  <c r="H52" i="14"/>
  <c r="G52" i="14"/>
  <c r="F52" i="14"/>
  <c r="G51" i="14"/>
  <c r="F51" i="14"/>
  <c r="H51" i="14" s="1"/>
  <c r="H50" i="14"/>
  <c r="G50" i="14"/>
  <c r="F50" i="14"/>
  <c r="J49" i="14"/>
  <c r="H49" i="14"/>
  <c r="G49" i="14"/>
  <c r="F49" i="14"/>
  <c r="H48" i="14"/>
  <c r="G48" i="14"/>
  <c r="F48" i="14"/>
  <c r="G47" i="14"/>
  <c r="F47" i="14"/>
  <c r="H47" i="14" s="1"/>
  <c r="L46" i="14"/>
  <c r="K46" i="14"/>
  <c r="J46" i="14"/>
  <c r="H46" i="14"/>
  <c r="G46" i="14"/>
  <c r="F46" i="14"/>
  <c r="K45" i="14"/>
  <c r="J45" i="14"/>
  <c r="L45" i="14" s="1"/>
  <c r="G45" i="14"/>
  <c r="F45" i="14"/>
  <c r="H45" i="14" s="1"/>
  <c r="L44" i="14"/>
  <c r="K44" i="14"/>
  <c r="J44" i="14"/>
  <c r="H44" i="14"/>
  <c r="G44" i="14"/>
  <c r="F44" i="14"/>
  <c r="K43" i="14"/>
  <c r="J43" i="14"/>
  <c r="L43" i="14" s="1"/>
  <c r="G43" i="14"/>
  <c r="F43" i="14"/>
  <c r="H43" i="14" s="1"/>
  <c r="L42" i="14"/>
  <c r="K42" i="14"/>
  <c r="J42" i="14"/>
  <c r="H42" i="14"/>
  <c r="G42" i="14"/>
  <c r="F42" i="14"/>
  <c r="K41" i="14"/>
  <c r="J41" i="14"/>
  <c r="L41" i="14" s="1"/>
  <c r="G41" i="14"/>
  <c r="F41" i="14"/>
  <c r="H41" i="14" s="1"/>
  <c r="K40" i="14"/>
  <c r="J40" i="14"/>
  <c r="L40" i="14" s="1"/>
  <c r="H40" i="14"/>
  <c r="G40" i="14"/>
  <c r="F40" i="14"/>
  <c r="K39" i="14"/>
  <c r="J39" i="14"/>
  <c r="L39" i="14" s="1"/>
  <c r="G39" i="14"/>
  <c r="F39" i="14"/>
  <c r="H39" i="14" s="1"/>
  <c r="K38" i="14"/>
  <c r="J38" i="14"/>
  <c r="L38" i="14" s="1"/>
  <c r="H38" i="14"/>
  <c r="G38" i="14"/>
  <c r="F38" i="14"/>
  <c r="K37" i="14"/>
  <c r="J37" i="14"/>
  <c r="L37" i="14" s="1"/>
  <c r="G37" i="14"/>
  <c r="F37" i="14"/>
  <c r="H37" i="14" s="1"/>
  <c r="K36" i="14"/>
  <c r="J36" i="14"/>
  <c r="L36" i="14" s="1"/>
  <c r="H36" i="14"/>
  <c r="G36" i="14"/>
  <c r="F36" i="14"/>
  <c r="K35" i="14"/>
  <c r="J35" i="14"/>
  <c r="L35" i="14" s="1"/>
  <c r="G35" i="14"/>
  <c r="F35" i="14"/>
  <c r="H35" i="14" s="1"/>
  <c r="K34" i="14"/>
  <c r="J34" i="14"/>
  <c r="L34" i="14" s="1"/>
  <c r="H34" i="14"/>
  <c r="G34" i="14"/>
  <c r="F34" i="14"/>
  <c r="K33" i="14"/>
  <c r="J33" i="14"/>
  <c r="L33" i="14" s="1"/>
  <c r="G33" i="14"/>
  <c r="F33" i="14"/>
  <c r="H33" i="14" s="1"/>
  <c r="K32" i="14"/>
  <c r="J32" i="14"/>
  <c r="L32" i="14" s="1"/>
  <c r="H32" i="14"/>
  <c r="G32" i="14"/>
  <c r="F32" i="14"/>
  <c r="K31" i="14"/>
  <c r="J31" i="14"/>
  <c r="L31" i="14" s="1"/>
  <c r="G31" i="14"/>
  <c r="F31" i="14"/>
  <c r="H31" i="14" s="1"/>
  <c r="K30" i="14"/>
  <c r="J30" i="14"/>
  <c r="L30" i="14" s="1"/>
  <c r="H30" i="14"/>
  <c r="G30" i="14"/>
  <c r="F30" i="14"/>
  <c r="K29" i="14"/>
  <c r="J29" i="14"/>
  <c r="L29" i="14" s="1"/>
  <c r="G29" i="14"/>
  <c r="F29" i="14"/>
  <c r="H29" i="14" s="1"/>
  <c r="K28" i="14"/>
  <c r="J28" i="14"/>
  <c r="L28" i="14" s="1"/>
  <c r="H28" i="14"/>
  <c r="G28" i="14"/>
  <c r="F28" i="14"/>
  <c r="K27" i="14"/>
  <c r="J27" i="14"/>
  <c r="L27" i="14" s="1"/>
  <c r="G27" i="14"/>
  <c r="F27" i="14"/>
  <c r="H27" i="14" s="1"/>
  <c r="K26" i="14"/>
  <c r="J26" i="14"/>
  <c r="L26" i="14" s="1"/>
  <c r="H26" i="14"/>
  <c r="G26" i="14"/>
  <c r="F26" i="14"/>
  <c r="K25" i="14"/>
  <c r="J25" i="14"/>
  <c r="L25" i="14" s="1"/>
  <c r="G25" i="14"/>
  <c r="F25" i="14"/>
  <c r="H25" i="14" s="1"/>
  <c r="K24" i="14"/>
  <c r="J24" i="14"/>
  <c r="L24" i="14" s="1"/>
  <c r="H24" i="14"/>
  <c r="G24" i="14"/>
  <c r="F24" i="14"/>
  <c r="K23" i="14"/>
  <c r="J23" i="14"/>
  <c r="L23" i="14" s="1"/>
  <c r="G23" i="14"/>
  <c r="F23" i="14"/>
  <c r="H23" i="14" s="1"/>
  <c r="K22" i="14"/>
  <c r="J22" i="14"/>
  <c r="L22" i="14" s="1"/>
  <c r="H22" i="14"/>
  <c r="G22" i="14"/>
  <c r="F22" i="14"/>
  <c r="K21" i="14"/>
  <c r="J21" i="14"/>
  <c r="L21" i="14" s="1"/>
  <c r="G21" i="14"/>
  <c r="F21" i="14"/>
  <c r="H21" i="14" s="1"/>
  <c r="K20" i="14"/>
  <c r="J20" i="14"/>
  <c r="L20" i="14" s="1"/>
  <c r="H20" i="14"/>
  <c r="G20" i="14"/>
  <c r="F20" i="14"/>
  <c r="K19" i="14"/>
  <c r="J19" i="14"/>
  <c r="L19" i="14" s="1"/>
  <c r="G19" i="14"/>
  <c r="F19" i="14"/>
  <c r="H19" i="14" s="1"/>
  <c r="K18" i="14"/>
  <c r="J18" i="14"/>
  <c r="L18" i="14" s="1"/>
  <c r="H18" i="14"/>
  <c r="G18" i="14"/>
  <c r="F18" i="14"/>
  <c r="K17" i="14"/>
  <c r="J17" i="14"/>
  <c r="L17" i="14" s="1"/>
  <c r="G17" i="14"/>
  <c r="F17" i="14"/>
  <c r="H17" i="14" s="1"/>
  <c r="D17" i="14"/>
  <c r="C17" i="14"/>
  <c r="B17" i="14"/>
  <c r="K16" i="14"/>
  <c r="J16" i="14"/>
  <c r="L16" i="14" s="1"/>
  <c r="G16" i="14"/>
  <c r="F16" i="14"/>
  <c r="H16" i="14" s="1"/>
  <c r="C16" i="14"/>
  <c r="B16" i="14"/>
  <c r="D16" i="14" s="1"/>
  <c r="L15" i="14"/>
  <c r="K15" i="14"/>
  <c r="J15" i="14"/>
  <c r="G15" i="14"/>
  <c r="F15" i="14"/>
  <c r="H15" i="14" s="1"/>
  <c r="C15" i="14"/>
  <c r="B15" i="14"/>
  <c r="D15" i="14" s="1"/>
  <c r="K14" i="14"/>
  <c r="J14" i="14"/>
  <c r="L14" i="14" s="1"/>
  <c r="H14" i="14"/>
  <c r="G14" i="14"/>
  <c r="F14" i="14"/>
  <c r="C14" i="14"/>
  <c r="B14" i="14"/>
  <c r="D14" i="14" s="1"/>
  <c r="K13" i="14"/>
  <c r="J13" i="14"/>
  <c r="L13" i="14" s="1"/>
  <c r="G13" i="14"/>
  <c r="F13" i="14"/>
  <c r="H13" i="14" s="1"/>
  <c r="D13" i="14"/>
  <c r="C13" i="14"/>
  <c r="B13" i="14"/>
  <c r="K12" i="14"/>
  <c r="J12" i="14"/>
  <c r="L12" i="14" s="1"/>
  <c r="G12" i="14"/>
  <c r="F12" i="14"/>
  <c r="H12" i="14" s="1"/>
  <c r="C12" i="14"/>
  <c r="B12" i="14"/>
  <c r="D12" i="14" s="1"/>
  <c r="L11" i="14"/>
  <c r="K11" i="14"/>
  <c r="J11" i="14"/>
  <c r="G11" i="14"/>
  <c r="F11" i="14"/>
  <c r="H11" i="14" s="1"/>
  <c r="C11" i="14"/>
  <c r="B11" i="14"/>
  <c r="D11" i="14" s="1"/>
  <c r="K10" i="14"/>
  <c r="J10" i="14"/>
  <c r="L10" i="14" s="1"/>
  <c r="H10" i="14"/>
  <c r="G10" i="14"/>
  <c r="F10" i="14"/>
  <c r="C10" i="14"/>
  <c r="B10" i="14"/>
  <c r="D10" i="14" s="1"/>
  <c r="K9" i="14"/>
  <c r="J9" i="14"/>
  <c r="L9" i="14" s="1"/>
  <c r="G9" i="14"/>
  <c r="F9" i="14"/>
  <c r="H9" i="14" s="1"/>
  <c r="D9" i="14"/>
  <c r="C9" i="14"/>
  <c r="B9" i="14"/>
  <c r="K8" i="14"/>
  <c r="J8" i="14"/>
  <c r="L8" i="14" s="1"/>
  <c r="G8" i="14"/>
  <c r="F8" i="14"/>
  <c r="H8" i="14" s="1"/>
  <c r="C8" i="14"/>
  <c r="B8" i="14"/>
  <c r="D8" i="14" s="1"/>
  <c r="L7" i="14"/>
  <c r="K7" i="14"/>
  <c r="J7" i="14"/>
  <c r="G7" i="14"/>
  <c r="F7" i="14"/>
  <c r="H7" i="14" s="1"/>
  <c r="C7" i="14"/>
  <c r="B7" i="14"/>
  <c r="D7" i="14" s="1"/>
  <c r="K6" i="14"/>
  <c r="J6" i="14"/>
  <c r="L6" i="14" s="1"/>
  <c r="H6" i="14"/>
  <c r="G6" i="14"/>
  <c r="F6" i="14"/>
  <c r="C6" i="14"/>
  <c r="C18" i="14" s="1"/>
  <c r="K51" i="14" s="1"/>
  <c r="B6" i="14"/>
  <c r="D6" i="14" s="1"/>
  <c r="K5" i="14"/>
  <c r="J5" i="14"/>
  <c r="L5" i="14" s="1"/>
  <c r="G5" i="14"/>
  <c r="F5" i="14"/>
  <c r="H5" i="14" s="1"/>
  <c r="D5" i="14"/>
  <c r="C5" i="14"/>
  <c r="B5" i="14"/>
  <c r="K4" i="14"/>
  <c r="K47" i="14" s="1"/>
  <c r="J4" i="14"/>
  <c r="L4" i="14" s="1"/>
  <c r="G4" i="14"/>
  <c r="F4" i="14"/>
  <c r="H4" i="14" s="1"/>
  <c r="C4" i="14"/>
  <c r="B4" i="14"/>
  <c r="D4" i="14" s="1"/>
  <c r="L3" i="14"/>
  <c r="K3" i="14"/>
  <c r="J3" i="14"/>
  <c r="G3" i="14"/>
  <c r="G53" i="14" s="1"/>
  <c r="F3" i="14"/>
  <c r="H3" i="14" s="1"/>
  <c r="C3" i="14"/>
  <c r="B3" i="14"/>
  <c r="D3" i="14" s="1"/>
  <c r="I1" i="14"/>
  <c r="G52" i="13"/>
  <c r="F52" i="13"/>
  <c r="H52" i="13" s="1"/>
  <c r="G51" i="13"/>
  <c r="F51" i="13"/>
  <c r="H51" i="13" s="1"/>
  <c r="G50" i="13"/>
  <c r="F50" i="13"/>
  <c r="H50" i="13" s="1"/>
  <c r="J49" i="13"/>
  <c r="G49" i="13"/>
  <c r="F49" i="13"/>
  <c r="H49" i="13" s="1"/>
  <c r="H48" i="13"/>
  <c r="G48" i="13"/>
  <c r="F48" i="13"/>
  <c r="G47" i="13"/>
  <c r="H47" i="13" s="1"/>
  <c r="F47" i="13"/>
  <c r="K46" i="13"/>
  <c r="J46" i="13"/>
  <c r="L46" i="13" s="1"/>
  <c r="H46" i="13"/>
  <c r="G46" i="13"/>
  <c r="F46" i="13"/>
  <c r="L45" i="13"/>
  <c r="K45" i="13"/>
  <c r="J45" i="13"/>
  <c r="G45" i="13"/>
  <c r="H45" i="13" s="1"/>
  <c r="F45" i="13"/>
  <c r="K44" i="13"/>
  <c r="J44" i="13"/>
  <c r="L44" i="13" s="1"/>
  <c r="H44" i="13"/>
  <c r="G44" i="13"/>
  <c r="F44" i="13"/>
  <c r="L43" i="13"/>
  <c r="K43" i="13"/>
  <c r="J43" i="13"/>
  <c r="G43" i="13"/>
  <c r="H43" i="13" s="1"/>
  <c r="F43" i="13"/>
  <c r="K42" i="13"/>
  <c r="J42" i="13"/>
  <c r="L42" i="13" s="1"/>
  <c r="H42" i="13"/>
  <c r="G42" i="13"/>
  <c r="F42" i="13"/>
  <c r="L41" i="13"/>
  <c r="K41" i="13"/>
  <c r="J41" i="13"/>
  <c r="G41" i="13"/>
  <c r="H41" i="13" s="1"/>
  <c r="F41" i="13"/>
  <c r="K40" i="13"/>
  <c r="J40" i="13"/>
  <c r="L40" i="13" s="1"/>
  <c r="H40" i="13"/>
  <c r="G40" i="13"/>
  <c r="F40" i="13"/>
  <c r="L39" i="13"/>
  <c r="K39" i="13"/>
  <c r="J39" i="13"/>
  <c r="G39" i="13"/>
  <c r="H39" i="13" s="1"/>
  <c r="F39" i="13"/>
  <c r="K38" i="13"/>
  <c r="J38" i="13"/>
  <c r="L38" i="13" s="1"/>
  <c r="H38" i="13"/>
  <c r="G38" i="13"/>
  <c r="F38" i="13"/>
  <c r="L37" i="13"/>
  <c r="K37" i="13"/>
  <c r="J37" i="13"/>
  <c r="G37" i="13"/>
  <c r="H37" i="13" s="1"/>
  <c r="F37" i="13"/>
  <c r="K36" i="13"/>
  <c r="J36" i="13"/>
  <c r="L36" i="13" s="1"/>
  <c r="H36" i="13"/>
  <c r="G36" i="13"/>
  <c r="F36" i="13"/>
  <c r="L35" i="13"/>
  <c r="K35" i="13"/>
  <c r="J35" i="13"/>
  <c r="G35" i="13"/>
  <c r="H35" i="13" s="1"/>
  <c r="F35" i="13"/>
  <c r="K34" i="13"/>
  <c r="J34" i="13"/>
  <c r="L34" i="13" s="1"/>
  <c r="H34" i="13"/>
  <c r="G34" i="13"/>
  <c r="F34" i="13"/>
  <c r="L33" i="13"/>
  <c r="K33" i="13"/>
  <c r="J33" i="13"/>
  <c r="G33" i="13"/>
  <c r="H33" i="13" s="1"/>
  <c r="F33" i="13"/>
  <c r="K32" i="13"/>
  <c r="J32" i="13"/>
  <c r="L32" i="13" s="1"/>
  <c r="H32" i="13"/>
  <c r="G32" i="13"/>
  <c r="F32" i="13"/>
  <c r="L31" i="13"/>
  <c r="K31" i="13"/>
  <c r="J31" i="13"/>
  <c r="G31" i="13"/>
  <c r="H31" i="13" s="1"/>
  <c r="F31" i="13"/>
  <c r="K30" i="13"/>
  <c r="J30" i="13"/>
  <c r="L30" i="13" s="1"/>
  <c r="H30" i="13"/>
  <c r="G30" i="13"/>
  <c r="F30" i="13"/>
  <c r="L29" i="13"/>
  <c r="K29" i="13"/>
  <c r="J29" i="13"/>
  <c r="G29" i="13"/>
  <c r="H29" i="13" s="1"/>
  <c r="F29" i="13"/>
  <c r="K28" i="13"/>
  <c r="J28" i="13"/>
  <c r="L28" i="13" s="1"/>
  <c r="H28" i="13"/>
  <c r="G28" i="13"/>
  <c r="F28" i="13"/>
  <c r="L27" i="13"/>
  <c r="K27" i="13"/>
  <c r="J27" i="13"/>
  <c r="G27" i="13"/>
  <c r="H27" i="13" s="1"/>
  <c r="F27" i="13"/>
  <c r="K26" i="13"/>
  <c r="J26" i="13"/>
  <c r="L26" i="13" s="1"/>
  <c r="H26" i="13"/>
  <c r="G26" i="13"/>
  <c r="F26" i="13"/>
  <c r="L25" i="13"/>
  <c r="K25" i="13"/>
  <c r="J25" i="13"/>
  <c r="G25" i="13"/>
  <c r="H25" i="13" s="1"/>
  <c r="F25" i="13"/>
  <c r="K24" i="13"/>
  <c r="J24" i="13"/>
  <c r="L24" i="13" s="1"/>
  <c r="H24" i="13"/>
  <c r="G24" i="13"/>
  <c r="F24" i="13"/>
  <c r="L23" i="13"/>
  <c r="K23" i="13"/>
  <c r="J23" i="13"/>
  <c r="G23" i="13"/>
  <c r="H23" i="13" s="1"/>
  <c r="F23" i="13"/>
  <c r="K22" i="13"/>
  <c r="J22" i="13"/>
  <c r="L22" i="13" s="1"/>
  <c r="H22" i="13"/>
  <c r="G22" i="13"/>
  <c r="F22" i="13"/>
  <c r="L21" i="13"/>
  <c r="K21" i="13"/>
  <c r="J21" i="13"/>
  <c r="G21" i="13"/>
  <c r="H21" i="13" s="1"/>
  <c r="F21" i="13"/>
  <c r="K20" i="13"/>
  <c r="J20" i="13"/>
  <c r="L20" i="13" s="1"/>
  <c r="H20" i="13"/>
  <c r="G20" i="13"/>
  <c r="F20" i="13"/>
  <c r="L19" i="13"/>
  <c r="K19" i="13"/>
  <c r="J19" i="13"/>
  <c r="G19" i="13"/>
  <c r="H19" i="13" s="1"/>
  <c r="F19" i="13"/>
  <c r="K18" i="13"/>
  <c r="J18" i="13"/>
  <c r="L18" i="13" s="1"/>
  <c r="H18" i="13"/>
  <c r="G18" i="13"/>
  <c r="F18" i="13"/>
  <c r="K17" i="13"/>
  <c r="L17" i="13" s="1"/>
  <c r="J17" i="13"/>
  <c r="G17" i="13"/>
  <c r="F17" i="13"/>
  <c r="H17" i="13" s="1"/>
  <c r="D17" i="13"/>
  <c r="C17" i="13"/>
  <c r="B17" i="13"/>
  <c r="L16" i="13"/>
  <c r="K16" i="13"/>
  <c r="J16" i="13"/>
  <c r="G16" i="13"/>
  <c r="H16" i="13" s="1"/>
  <c r="F16" i="13"/>
  <c r="C16" i="13"/>
  <c r="B16" i="13"/>
  <c r="D16" i="13" s="1"/>
  <c r="L15" i="13"/>
  <c r="K15" i="13"/>
  <c r="J15" i="13"/>
  <c r="H15" i="13"/>
  <c r="G15" i="13"/>
  <c r="F15" i="13"/>
  <c r="C15" i="13"/>
  <c r="D15" i="13" s="1"/>
  <c r="B15" i="13"/>
  <c r="K14" i="13"/>
  <c r="J14" i="13"/>
  <c r="L14" i="13" s="1"/>
  <c r="H14" i="13"/>
  <c r="G14" i="13"/>
  <c r="F14" i="13"/>
  <c r="D14" i="13"/>
  <c r="C14" i="13"/>
  <c r="B14" i="13"/>
  <c r="K13" i="13"/>
  <c r="L13" i="13" s="1"/>
  <c r="J13" i="13"/>
  <c r="G13" i="13"/>
  <c r="F13" i="13"/>
  <c r="H13" i="13" s="1"/>
  <c r="D13" i="13"/>
  <c r="C13" i="13"/>
  <c r="B13" i="13"/>
  <c r="L12" i="13"/>
  <c r="K12" i="13"/>
  <c r="J12" i="13"/>
  <c r="G12" i="13"/>
  <c r="H12" i="13" s="1"/>
  <c r="F12" i="13"/>
  <c r="C12" i="13"/>
  <c r="B12" i="13"/>
  <c r="D12" i="13" s="1"/>
  <c r="L11" i="13"/>
  <c r="K11" i="13"/>
  <c r="J11" i="13"/>
  <c r="H11" i="13"/>
  <c r="G11" i="13"/>
  <c r="F11" i="13"/>
  <c r="C11" i="13"/>
  <c r="D11" i="13" s="1"/>
  <c r="B11" i="13"/>
  <c r="K10" i="13"/>
  <c r="J10" i="13"/>
  <c r="L10" i="13" s="1"/>
  <c r="H10" i="13"/>
  <c r="G10" i="13"/>
  <c r="F10" i="13"/>
  <c r="D10" i="13"/>
  <c r="C10" i="13"/>
  <c r="B10" i="13"/>
  <c r="K9" i="13"/>
  <c r="L9" i="13" s="1"/>
  <c r="J9" i="13"/>
  <c r="G9" i="13"/>
  <c r="F9" i="13"/>
  <c r="H9" i="13" s="1"/>
  <c r="D9" i="13"/>
  <c r="C9" i="13"/>
  <c r="B9" i="13"/>
  <c r="L8" i="13"/>
  <c r="K8" i="13"/>
  <c r="J8" i="13"/>
  <c r="G8" i="13"/>
  <c r="H8" i="13" s="1"/>
  <c r="F8" i="13"/>
  <c r="C8" i="13"/>
  <c r="B8" i="13"/>
  <c r="D8" i="13" s="1"/>
  <c r="L7" i="13"/>
  <c r="K7" i="13"/>
  <c r="J7" i="13"/>
  <c r="H7" i="13"/>
  <c r="G7" i="13"/>
  <c r="F7" i="13"/>
  <c r="C7" i="13"/>
  <c r="D7" i="13" s="1"/>
  <c r="B7" i="13"/>
  <c r="K6" i="13"/>
  <c r="J6" i="13"/>
  <c r="L6" i="13" s="1"/>
  <c r="H6" i="13"/>
  <c r="G6" i="13"/>
  <c r="F6" i="13"/>
  <c r="D6" i="13"/>
  <c r="C6" i="13"/>
  <c r="B6" i="13"/>
  <c r="K5" i="13"/>
  <c r="L5" i="13" s="1"/>
  <c r="J5" i="13"/>
  <c r="G5" i="13"/>
  <c r="F5" i="13"/>
  <c r="F53" i="13" s="1"/>
  <c r="H53" i="13" s="1"/>
  <c r="D5" i="13"/>
  <c r="C5" i="13"/>
  <c r="B5" i="13"/>
  <c r="L4" i="13"/>
  <c r="K4" i="13"/>
  <c r="J4" i="13"/>
  <c r="G4" i="13"/>
  <c r="G53" i="13" s="1"/>
  <c r="F4" i="13"/>
  <c r="C4" i="13"/>
  <c r="B4" i="13"/>
  <c r="D4" i="13" s="1"/>
  <c r="L3" i="13"/>
  <c r="K3" i="13"/>
  <c r="K47" i="13" s="1"/>
  <c r="J3" i="13"/>
  <c r="J47" i="13" s="1"/>
  <c r="H3" i="13"/>
  <c r="G3" i="13"/>
  <c r="F3" i="13"/>
  <c r="C3" i="13"/>
  <c r="C18" i="13" s="1"/>
  <c r="B3" i="13"/>
  <c r="B18" i="13" s="1"/>
  <c r="I1" i="13"/>
  <c r="G52" i="12"/>
  <c r="F52" i="12"/>
  <c r="H52" i="12" s="1"/>
  <c r="H51" i="12"/>
  <c r="G51" i="12"/>
  <c r="F51" i="12"/>
  <c r="G50" i="12"/>
  <c r="F50" i="12"/>
  <c r="H50" i="12" s="1"/>
  <c r="J49" i="12"/>
  <c r="G49" i="12"/>
  <c r="F49" i="12"/>
  <c r="H49" i="12" s="1"/>
  <c r="G48" i="12"/>
  <c r="F48" i="12"/>
  <c r="H48" i="12" s="1"/>
  <c r="H47" i="12"/>
  <c r="G47" i="12"/>
  <c r="F47" i="12"/>
  <c r="K46" i="12"/>
  <c r="J46" i="12"/>
  <c r="L46" i="12" s="1"/>
  <c r="G46" i="12"/>
  <c r="F46" i="12"/>
  <c r="H46" i="12" s="1"/>
  <c r="K45" i="12"/>
  <c r="J45" i="12"/>
  <c r="L45" i="12" s="1"/>
  <c r="H45" i="12"/>
  <c r="G45" i="12"/>
  <c r="F45" i="12"/>
  <c r="K44" i="12"/>
  <c r="J44" i="12"/>
  <c r="L44" i="12" s="1"/>
  <c r="G44" i="12"/>
  <c r="F44" i="12"/>
  <c r="H44" i="12" s="1"/>
  <c r="K43" i="12"/>
  <c r="J43" i="12"/>
  <c r="L43" i="12" s="1"/>
  <c r="H43" i="12"/>
  <c r="G43" i="12"/>
  <c r="F43" i="12"/>
  <c r="K42" i="12"/>
  <c r="J42" i="12"/>
  <c r="L42" i="12" s="1"/>
  <c r="G42" i="12"/>
  <c r="F42" i="12"/>
  <c r="H42" i="12" s="1"/>
  <c r="K41" i="12"/>
  <c r="J41" i="12"/>
  <c r="L41" i="12" s="1"/>
  <c r="H41" i="12"/>
  <c r="G41" i="12"/>
  <c r="F41" i="12"/>
  <c r="K40" i="12"/>
  <c r="J40" i="12"/>
  <c r="L40" i="12" s="1"/>
  <c r="G40" i="12"/>
  <c r="F40" i="12"/>
  <c r="H40" i="12" s="1"/>
  <c r="K39" i="12"/>
  <c r="J39" i="12"/>
  <c r="L39" i="12" s="1"/>
  <c r="H39" i="12"/>
  <c r="G39" i="12"/>
  <c r="F39" i="12"/>
  <c r="K38" i="12"/>
  <c r="J38" i="12"/>
  <c r="L38" i="12" s="1"/>
  <c r="G38" i="12"/>
  <c r="F38" i="12"/>
  <c r="H38" i="12" s="1"/>
  <c r="K37" i="12"/>
  <c r="J37" i="12"/>
  <c r="L37" i="12" s="1"/>
  <c r="H37" i="12"/>
  <c r="G37" i="12"/>
  <c r="F37" i="12"/>
  <c r="K36" i="12"/>
  <c r="J36" i="12"/>
  <c r="L36" i="12" s="1"/>
  <c r="G36" i="12"/>
  <c r="F36" i="12"/>
  <c r="H36" i="12" s="1"/>
  <c r="K35" i="12"/>
  <c r="J35" i="12"/>
  <c r="L35" i="12" s="1"/>
  <c r="H35" i="12"/>
  <c r="G35" i="12"/>
  <c r="F35" i="12"/>
  <c r="K34" i="12"/>
  <c r="J34" i="12"/>
  <c r="L34" i="12" s="1"/>
  <c r="G34" i="12"/>
  <c r="F34" i="12"/>
  <c r="H34" i="12" s="1"/>
  <c r="K33" i="12"/>
  <c r="J33" i="12"/>
  <c r="L33" i="12" s="1"/>
  <c r="H33" i="12"/>
  <c r="G33" i="12"/>
  <c r="F33" i="12"/>
  <c r="K32" i="12"/>
  <c r="J32" i="12"/>
  <c r="L32" i="12" s="1"/>
  <c r="G32" i="12"/>
  <c r="F32" i="12"/>
  <c r="H32" i="12" s="1"/>
  <c r="K31" i="12"/>
  <c r="J31" i="12"/>
  <c r="L31" i="12" s="1"/>
  <c r="H31" i="12"/>
  <c r="G31" i="12"/>
  <c r="F31" i="12"/>
  <c r="K30" i="12"/>
  <c r="J30" i="12"/>
  <c r="L30" i="12" s="1"/>
  <c r="G30" i="12"/>
  <c r="F30" i="12"/>
  <c r="H30" i="12" s="1"/>
  <c r="K29" i="12"/>
  <c r="J29" i="12"/>
  <c r="L29" i="12" s="1"/>
  <c r="H29" i="12"/>
  <c r="G29" i="12"/>
  <c r="F29" i="12"/>
  <c r="K28" i="12"/>
  <c r="J28" i="12"/>
  <c r="L28" i="12" s="1"/>
  <c r="G28" i="12"/>
  <c r="F28" i="12"/>
  <c r="H28" i="12" s="1"/>
  <c r="K27" i="12"/>
  <c r="J27" i="12"/>
  <c r="L27" i="12" s="1"/>
  <c r="H27" i="12"/>
  <c r="G27" i="12"/>
  <c r="F27" i="12"/>
  <c r="K26" i="12"/>
  <c r="J26" i="12"/>
  <c r="L26" i="12" s="1"/>
  <c r="G26" i="12"/>
  <c r="F26" i="12"/>
  <c r="H26" i="12" s="1"/>
  <c r="K25" i="12"/>
  <c r="J25" i="12"/>
  <c r="L25" i="12" s="1"/>
  <c r="H25" i="12"/>
  <c r="G25" i="12"/>
  <c r="F25" i="12"/>
  <c r="K24" i="12"/>
  <c r="J24" i="12"/>
  <c r="L24" i="12" s="1"/>
  <c r="G24" i="12"/>
  <c r="F24" i="12"/>
  <c r="H24" i="12" s="1"/>
  <c r="K23" i="12"/>
  <c r="J23" i="12"/>
  <c r="L23" i="12" s="1"/>
  <c r="H23" i="12"/>
  <c r="G23" i="12"/>
  <c r="F23" i="12"/>
  <c r="K22" i="12"/>
  <c r="J22" i="12"/>
  <c r="L22" i="12" s="1"/>
  <c r="G22" i="12"/>
  <c r="F22" i="12"/>
  <c r="H22" i="12" s="1"/>
  <c r="K21" i="12"/>
  <c r="J21" i="12"/>
  <c r="L21" i="12" s="1"/>
  <c r="H21" i="12"/>
  <c r="G21" i="12"/>
  <c r="F21" i="12"/>
  <c r="K20" i="12"/>
  <c r="J20" i="12"/>
  <c r="L20" i="12" s="1"/>
  <c r="G20" i="12"/>
  <c r="F20" i="12"/>
  <c r="H20" i="12" s="1"/>
  <c r="K19" i="12"/>
  <c r="J19" i="12"/>
  <c r="L19" i="12" s="1"/>
  <c r="H19" i="12"/>
  <c r="G19" i="12"/>
  <c r="F19" i="12"/>
  <c r="K18" i="12"/>
  <c r="J18" i="12"/>
  <c r="L18" i="12" s="1"/>
  <c r="G18" i="12"/>
  <c r="F18" i="12"/>
  <c r="H18" i="12" s="1"/>
  <c r="L17" i="12"/>
  <c r="K17" i="12"/>
  <c r="J17" i="12"/>
  <c r="G17" i="12"/>
  <c r="F17" i="12"/>
  <c r="H17" i="12" s="1"/>
  <c r="C17" i="12"/>
  <c r="B17" i="12"/>
  <c r="D17" i="12" s="1"/>
  <c r="K16" i="12"/>
  <c r="J16" i="12"/>
  <c r="L16" i="12" s="1"/>
  <c r="H16" i="12"/>
  <c r="G16" i="12"/>
  <c r="F16" i="12"/>
  <c r="C16" i="12"/>
  <c r="B16" i="12"/>
  <c r="D16" i="12" s="1"/>
  <c r="K15" i="12"/>
  <c r="J15" i="12"/>
  <c r="L15" i="12" s="1"/>
  <c r="G15" i="12"/>
  <c r="F15" i="12"/>
  <c r="H15" i="12" s="1"/>
  <c r="D15" i="12"/>
  <c r="C15" i="12"/>
  <c r="B15" i="12"/>
  <c r="K14" i="12"/>
  <c r="J14" i="12"/>
  <c r="L14" i="12" s="1"/>
  <c r="G14" i="12"/>
  <c r="F14" i="12"/>
  <c r="H14" i="12" s="1"/>
  <c r="C14" i="12"/>
  <c r="B14" i="12"/>
  <c r="D14" i="12" s="1"/>
  <c r="L13" i="12"/>
  <c r="K13" i="12"/>
  <c r="J13" i="12"/>
  <c r="G13" i="12"/>
  <c r="F13" i="12"/>
  <c r="H13" i="12" s="1"/>
  <c r="C13" i="12"/>
  <c r="B13" i="12"/>
  <c r="D13" i="12" s="1"/>
  <c r="K12" i="12"/>
  <c r="J12" i="12"/>
  <c r="L12" i="12" s="1"/>
  <c r="H12" i="12"/>
  <c r="G12" i="12"/>
  <c r="F12" i="12"/>
  <c r="C12" i="12"/>
  <c r="B12" i="12"/>
  <c r="D12" i="12" s="1"/>
  <c r="K11" i="12"/>
  <c r="J11" i="12"/>
  <c r="L11" i="12" s="1"/>
  <c r="G11" i="12"/>
  <c r="F11" i="12"/>
  <c r="H11" i="12" s="1"/>
  <c r="D11" i="12"/>
  <c r="C11" i="12"/>
  <c r="B11" i="12"/>
  <c r="K10" i="12"/>
  <c r="J10" i="12"/>
  <c r="L10" i="12" s="1"/>
  <c r="G10" i="12"/>
  <c r="F10" i="12"/>
  <c r="H10" i="12" s="1"/>
  <c r="C10" i="12"/>
  <c r="B10" i="12"/>
  <c r="D10" i="12" s="1"/>
  <c r="L9" i="12"/>
  <c r="K9" i="12"/>
  <c r="J9" i="12"/>
  <c r="G9" i="12"/>
  <c r="F9" i="12"/>
  <c r="H9" i="12" s="1"/>
  <c r="C9" i="12"/>
  <c r="B9" i="12"/>
  <c r="D9" i="12" s="1"/>
  <c r="K8" i="12"/>
  <c r="J8" i="12"/>
  <c r="L8" i="12" s="1"/>
  <c r="H8" i="12"/>
  <c r="G8" i="12"/>
  <c r="F8" i="12"/>
  <c r="C8" i="12"/>
  <c r="B8" i="12"/>
  <c r="D8" i="12" s="1"/>
  <c r="K7" i="12"/>
  <c r="J7" i="12"/>
  <c r="L7" i="12" s="1"/>
  <c r="G7" i="12"/>
  <c r="F7" i="12"/>
  <c r="H7" i="12" s="1"/>
  <c r="D7" i="12"/>
  <c r="C7" i="12"/>
  <c r="B7" i="12"/>
  <c r="K6" i="12"/>
  <c r="J6" i="12"/>
  <c r="L6" i="12" s="1"/>
  <c r="G6" i="12"/>
  <c r="F6" i="12"/>
  <c r="H6" i="12" s="1"/>
  <c r="C6" i="12"/>
  <c r="B6" i="12"/>
  <c r="D6" i="12" s="1"/>
  <c r="L5" i="12"/>
  <c r="K5" i="12"/>
  <c r="J5" i="12"/>
  <c r="G5" i="12"/>
  <c r="F5" i="12"/>
  <c r="H5" i="12" s="1"/>
  <c r="C5" i="12"/>
  <c r="B5" i="12"/>
  <c r="B18" i="12" s="1"/>
  <c r="K4" i="12"/>
  <c r="J4" i="12"/>
  <c r="L4" i="12" s="1"/>
  <c r="H4" i="12"/>
  <c r="G4" i="12"/>
  <c r="G53" i="12" s="1"/>
  <c r="F4" i="12"/>
  <c r="C4" i="12"/>
  <c r="B4" i="12"/>
  <c r="D4" i="12" s="1"/>
  <c r="K3" i="12"/>
  <c r="K47" i="12" s="1"/>
  <c r="J3" i="12"/>
  <c r="J47" i="12" s="1"/>
  <c r="G3" i="12"/>
  <c r="F3" i="12"/>
  <c r="H3" i="12" s="1"/>
  <c r="C3" i="12"/>
  <c r="C18" i="12" s="1"/>
  <c r="B3" i="12"/>
  <c r="I1" i="12"/>
  <c r="G52" i="11"/>
  <c r="H52" i="11" s="1"/>
  <c r="F52" i="11"/>
  <c r="H51" i="11"/>
  <c r="G51" i="11"/>
  <c r="F51" i="11"/>
  <c r="H50" i="11"/>
  <c r="G50" i="11"/>
  <c r="F50" i="11"/>
  <c r="J49" i="11"/>
  <c r="H49" i="11"/>
  <c r="G49" i="11"/>
  <c r="F49" i="11"/>
  <c r="G48" i="11"/>
  <c r="F48" i="11"/>
  <c r="H48" i="11" s="1"/>
  <c r="G47" i="11"/>
  <c r="F47" i="11"/>
  <c r="H47" i="11" s="1"/>
  <c r="L46" i="11"/>
  <c r="K46" i="11"/>
  <c r="J46" i="11"/>
  <c r="G46" i="11"/>
  <c r="F46" i="11"/>
  <c r="H46" i="11" s="1"/>
  <c r="K45" i="11"/>
  <c r="J45" i="11"/>
  <c r="L45" i="11" s="1"/>
  <c r="G45" i="11"/>
  <c r="F45" i="11"/>
  <c r="H45" i="11" s="1"/>
  <c r="L44" i="11"/>
  <c r="K44" i="11"/>
  <c r="J44" i="11"/>
  <c r="G44" i="11"/>
  <c r="F44" i="11"/>
  <c r="H44" i="11" s="1"/>
  <c r="K43" i="11"/>
  <c r="J43" i="11"/>
  <c r="L43" i="11" s="1"/>
  <c r="G43" i="11"/>
  <c r="F43" i="11"/>
  <c r="H43" i="11" s="1"/>
  <c r="L42" i="11"/>
  <c r="K42" i="11"/>
  <c r="J42" i="11"/>
  <c r="G42" i="11"/>
  <c r="F42" i="11"/>
  <c r="H42" i="11" s="1"/>
  <c r="K41" i="11"/>
  <c r="J41" i="11"/>
  <c r="L41" i="11" s="1"/>
  <c r="G41" i="11"/>
  <c r="F41" i="11"/>
  <c r="H41" i="11" s="1"/>
  <c r="L40" i="11"/>
  <c r="K40" i="11"/>
  <c r="J40" i="11"/>
  <c r="G40" i="11"/>
  <c r="F40" i="11"/>
  <c r="H40" i="11" s="1"/>
  <c r="K39" i="11"/>
  <c r="J39" i="11"/>
  <c r="L39" i="11" s="1"/>
  <c r="G39" i="11"/>
  <c r="F39" i="11"/>
  <c r="H39" i="11" s="1"/>
  <c r="L38" i="11"/>
  <c r="K38" i="11"/>
  <c r="J38" i="11"/>
  <c r="G38" i="11"/>
  <c r="F38" i="11"/>
  <c r="H38" i="11" s="1"/>
  <c r="K37" i="11"/>
  <c r="J37" i="11"/>
  <c r="L37" i="11" s="1"/>
  <c r="G37" i="11"/>
  <c r="F37" i="11"/>
  <c r="H37" i="11" s="1"/>
  <c r="L36" i="11"/>
  <c r="K36" i="11"/>
  <c r="J36" i="11"/>
  <c r="G36" i="11"/>
  <c r="F36" i="11"/>
  <c r="H36" i="11" s="1"/>
  <c r="K35" i="11"/>
  <c r="J35" i="11"/>
  <c r="L35" i="11" s="1"/>
  <c r="G35" i="11"/>
  <c r="F35" i="11"/>
  <c r="H35" i="11" s="1"/>
  <c r="L34" i="11"/>
  <c r="K34" i="11"/>
  <c r="J34" i="11"/>
  <c r="G34" i="11"/>
  <c r="F34" i="11"/>
  <c r="H34" i="11" s="1"/>
  <c r="K33" i="11"/>
  <c r="J33" i="11"/>
  <c r="L33" i="11" s="1"/>
  <c r="G33" i="11"/>
  <c r="F33" i="11"/>
  <c r="H33" i="11" s="1"/>
  <c r="L32" i="11"/>
  <c r="K32" i="11"/>
  <c r="J32" i="11"/>
  <c r="G32" i="11"/>
  <c r="F32" i="11"/>
  <c r="H32" i="11" s="1"/>
  <c r="K31" i="11"/>
  <c r="J31" i="11"/>
  <c r="L31" i="11" s="1"/>
  <c r="G31" i="11"/>
  <c r="F31" i="11"/>
  <c r="H31" i="11" s="1"/>
  <c r="L30" i="11"/>
  <c r="K30" i="11"/>
  <c r="J30" i="11"/>
  <c r="G30" i="11"/>
  <c r="F30" i="11"/>
  <c r="H30" i="11" s="1"/>
  <c r="K29" i="11"/>
  <c r="J29" i="11"/>
  <c r="L29" i="11" s="1"/>
  <c r="G29" i="11"/>
  <c r="F29" i="11"/>
  <c r="H29" i="11" s="1"/>
  <c r="L28" i="11"/>
  <c r="K28" i="11"/>
  <c r="J28" i="11"/>
  <c r="G28" i="11"/>
  <c r="F28" i="11"/>
  <c r="H28" i="11" s="1"/>
  <c r="K27" i="11"/>
  <c r="J27" i="11"/>
  <c r="L27" i="11" s="1"/>
  <c r="G27" i="11"/>
  <c r="F27" i="11"/>
  <c r="H27" i="11" s="1"/>
  <c r="L26" i="11"/>
  <c r="K26" i="11"/>
  <c r="J26" i="11"/>
  <c r="G26" i="11"/>
  <c r="F26" i="11"/>
  <c r="H26" i="11" s="1"/>
  <c r="K25" i="11"/>
  <c r="J25" i="11"/>
  <c r="L25" i="11" s="1"/>
  <c r="G25" i="11"/>
  <c r="F25" i="11"/>
  <c r="H25" i="11" s="1"/>
  <c r="L24" i="11"/>
  <c r="K24" i="11"/>
  <c r="J24" i="11"/>
  <c r="G24" i="11"/>
  <c r="F24" i="11"/>
  <c r="H24" i="11" s="1"/>
  <c r="K23" i="11"/>
  <c r="J23" i="11"/>
  <c r="L23" i="11" s="1"/>
  <c r="G23" i="11"/>
  <c r="F23" i="11"/>
  <c r="H23" i="11" s="1"/>
  <c r="L22" i="11"/>
  <c r="K22" i="11"/>
  <c r="J22" i="11"/>
  <c r="G22" i="11"/>
  <c r="F22" i="11"/>
  <c r="H22" i="11" s="1"/>
  <c r="K21" i="11"/>
  <c r="J21" i="11"/>
  <c r="L21" i="11" s="1"/>
  <c r="G21" i="11"/>
  <c r="F21" i="11"/>
  <c r="H21" i="11" s="1"/>
  <c r="L20" i="11"/>
  <c r="K20" i="11"/>
  <c r="J20" i="11"/>
  <c r="G20" i="11"/>
  <c r="F20" i="11"/>
  <c r="H20" i="11" s="1"/>
  <c r="K19" i="11"/>
  <c r="J19" i="11"/>
  <c r="L19" i="11" s="1"/>
  <c r="G19" i="11"/>
  <c r="F19" i="11"/>
  <c r="H19" i="11" s="1"/>
  <c r="L18" i="11"/>
  <c r="K18" i="11"/>
  <c r="J18" i="11"/>
  <c r="G18" i="11"/>
  <c r="F18" i="11"/>
  <c r="H18" i="11" s="1"/>
  <c r="K17" i="11"/>
  <c r="J17" i="11"/>
  <c r="L17" i="11" s="1"/>
  <c r="H17" i="11"/>
  <c r="G17" i="11"/>
  <c r="F17" i="11"/>
  <c r="C17" i="11"/>
  <c r="B17" i="11"/>
  <c r="D17" i="11" s="1"/>
  <c r="K16" i="11"/>
  <c r="J16" i="11"/>
  <c r="L16" i="11" s="1"/>
  <c r="G16" i="11"/>
  <c r="F16" i="11"/>
  <c r="H16" i="11" s="1"/>
  <c r="D16" i="11"/>
  <c r="C16" i="11"/>
  <c r="B16" i="11"/>
  <c r="K15" i="11"/>
  <c r="J15" i="11"/>
  <c r="L15" i="11" s="1"/>
  <c r="G15" i="11"/>
  <c r="F15" i="11"/>
  <c r="H15" i="11" s="1"/>
  <c r="C15" i="11"/>
  <c r="B15" i="11"/>
  <c r="D15" i="11" s="1"/>
  <c r="L14" i="11"/>
  <c r="K14" i="11"/>
  <c r="J14" i="11"/>
  <c r="G14" i="11"/>
  <c r="F14" i="11"/>
  <c r="H14" i="11" s="1"/>
  <c r="C14" i="11"/>
  <c r="B14" i="11"/>
  <c r="D14" i="11" s="1"/>
  <c r="K13" i="11"/>
  <c r="J13" i="11"/>
  <c r="L13" i="11" s="1"/>
  <c r="G13" i="11"/>
  <c r="F13" i="11"/>
  <c r="H13" i="11" s="1"/>
  <c r="C13" i="11"/>
  <c r="B13" i="11"/>
  <c r="D13" i="11" s="1"/>
  <c r="K12" i="11"/>
  <c r="J12" i="11"/>
  <c r="L12" i="11" s="1"/>
  <c r="G12" i="11"/>
  <c r="F12" i="11"/>
  <c r="H12" i="11" s="1"/>
  <c r="C12" i="11"/>
  <c r="B12" i="11"/>
  <c r="D12" i="11" s="1"/>
  <c r="K11" i="11"/>
  <c r="J11" i="11"/>
  <c r="L11" i="11" s="1"/>
  <c r="G11" i="11"/>
  <c r="F11" i="11"/>
  <c r="H11" i="11" s="1"/>
  <c r="C11" i="11"/>
  <c r="B11" i="11"/>
  <c r="D11" i="11" s="1"/>
  <c r="K10" i="11"/>
  <c r="J10" i="11"/>
  <c r="L10" i="11" s="1"/>
  <c r="G10" i="11"/>
  <c r="F10" i="11"/>
  <c r="H10" i="11" s="1"/>
  <c r="C10" i="11"/>
  <c r="B10" i="11"/>
  <c r="D10" i="11" s="1"/>
  <c r="K9" i="11"/>
  <c r="J9" i="11"/>
  <c r="L9" i="11" s="1"/>
  <c r="G9" i="11"/>
  <c r="F9" i="11"/>
  <c r="H9" i="11" s="1"/>
  <c r="C9" i="11"/>
  <c r="B9" i="11"/>
  <c r="D9" i="11" s="1"/>
  <c r="K8" i="11"/>
  <c r="J8" i="11"/>
  <c r="L8" i="11" s="1"/>
  <c r="G8" i="11"/>
  <c r="F8" i="11"/>
  <c r="H8" i="11" s="1"/>
  <c r="C8" i="11"/>
  <c r="B8" i="11"/>
  <c r="D8" i="11" s="1"/>
  <c r="K7" i="11"/>
  <c r="J7" i="11"/>
  <c r="L7" i="11" s="1"/>
  <c r="G7" i="11"/>
  <c r="F7" i="11"/>
  <c r="H7" i="11" s="1"/>
  <c r="C7" i="11"/>
  <c r="B7" i="11"/>
  <c r="D7" i="11" s="1"/>
  <c r="K6" i="11"/>
  <c r="J6" i="11"/>
  <c r="L6" i="11" s="1"/>
  <c r="G6" i="11"/>
  <c r="G53" i="11" s="1"/>
  <c r="F6" i="11"/>
  <c r="H6" i="11" s="1"/>
  <c r="C6" i="11"/>
  <c r="B6" i="11"/>
  <c r="D6" i="11" s="1"/>
  <c r="K5" i="11"/>
  <c r="J5" i="11"/>
  <c r="L5" i="11" s="1"/>
  <c r="G5" i="11"/>
  <c r="F5" i="11"/>
  <c r="H5" i="11" s="1"/>
  <c r="C5" i="11"/>
  <c r="C18" i="11" s="1"/>
  <c r="B5" i="11"/>
  <c r="D5" i="11" s="1"/>
  <c r="K4" i="11"/>
  <c r="J4" i="11"/>
  <c r="L4" i="11" s="1"/>
  <c r="G4" i="11"/>
  <c r="F4" i="11"/>
  <c r="H4" i="11" s="1"/>
  <c r="C4" i="11"/>
  <c r="B4" i="11"/>
  <c r="D4" i="11" s="1"/>
  <c r="K3" i="11"/>
  <c r="K47" i="11" s="1"/>
  <c r="J3" i="11"/>
  <c r="L3" i="11" s="1"/>
  <c r="G3" i="11"/>
  <c r="F3" i="11"/>
  <c r="H3" i="11" s="1"/>
  <c r="C3" i="11"/>
  <c r="B3" i="11"/>
  <c r="D3" i="11" s="1"/>
  <c r="I1" i="11"/>
  <c r="H52" i="10"/>
  <c r="G52" i="10"/>
  <c r="F52" i="10"/>
  <c r="G51" i="10"/>
  <c r="F51" i="10"/>
  <c r="H51" i="10" s="1"/>
  <c r="G50" i="10"/>
  <c r="F50" i="10"/>
  <c r="H50" i="10" s="1"/>
  <c r="J49" i="10"/>
  <c r="H49" i="10"/>
  <c r="G49" i="10"/>
  <c r="F49" i="10"/>
  <c r="H48" i="10"/>
  <c r="G48" i="10"/>
  <c r="F48" i="10"/>
  <c r="G47" i="10"/>
  <c r="F47" i="10"/>
  <c r="H47" i="10" s="1"/>
  <c r="L46" i="10"/>
  <c r="K46" i="10"/>
  <c r="J46" i="10"/>
  <c r="H46" i="10"/>
  <c r="G46" i="10"/>
  <c r="F46" i="10"/>
  <c r="K45" i="10"/>
  <c r="L45" i="10" s="1"/>
  <c r="J45" i="10"/>
  <c r="G45" i="10"/>
  <c r="F45" i="10"/>
  <c r="H45" i="10" s="1"/>
  <c r="L44" i="10"/>
  <c r="K44" i="10"/>
  <c r="J44" i="10"/>
  <c r="H44" i="10"/>
  <c r="G44" i="10"/>
  <c r="F44" i="10"/>
  <c r="K43" i="10"/>
  <c r="L43" i="10" s="1"/>
  <c r="J43" i="10"/>
  <c r="G43" i="10"/>
  <c r="F43" i="10"/>
  <c r="H43" i="10" s="1"/>
  <c r="L42" i="10"/>
  <c r="K42" i="10"/>
  <c r="J42" i="10"/>
  <c r="H42" i="10"/>
  <c r="G42" i="10"/>
  <c r="F42" i="10"/>
  <c r="K41" i="10"/>
  <c r="L41" i="10" s="1"/>
  <c r="J41" i="10"/>
  <c r="G41" i="10"/>
  <c r="F41" i="10"/>
  <c r="H41" i="10" s="1"/>
  <c r="L40" i="10"/>
  <c r="K40" i="10"/>
  <c r="J40" i="10"/>
  <c r="H40" i="10"/>
  <c r="G40" i="10"/>
  <c r="F40" i="10"/>
  <c r="K39" i="10"/>
  <c r="L39" i="10" s="1"/>
  <c r="J39" i="10"/>
  <c r="G39" i="10"/>
  <c r="F39" i="10"/>
  <c r="H39" i="10" s="1"/>
  <c r="L38" i="10"/>
  <c r="K38" i="10"/>
  <c r="J38" i="10"/>
  <c r="H38" i="10"/>
  <c r="G38" i="10"/>
  <c r="F38" i="10"/>
  <c r="K37" i="10"/>
  <c r="L37" i="10" s="1"/>
  <c r="J37" i="10"/>
  <c r="G37" i="10"/>
  <c r="F37" i="10"/>
  <c r="H37" i="10" s="1"/>
  <c r="L36" i="10"/>
  <c r="K36" i="10"/>
  <c r="J36" i="10"/>
  <c r="H36" i="10"/>
  <c r="G36" i="10"/>
  <c r="F36" i="10"/>
  <c r="K35" i="10"/>
  <c r="L35" i="10" s="1"/>
  <c r="J35" i="10"/>
  <c r="G35" i="10"/>
  <c r="F35" i="10"/>
  <c r="H35" i="10" s="1"/>
  <c r="L34" i="10"/>
  <c r="K34" i="10"/>
  <c r="J34" i="10"/>
  <c r="H34" i="10"/>
  <c r="G34" i="10"/>
  <c r="F34" i="10"/>
  <c r="K33" i="10"/>
  <c r="L33" i="10" s="1"/>
  <c r="J33" i="10"/>
  <c r="G33" i="10"/>
  <c r="F33" i="10"/>
  <c r="H33" i="10" s="1"/>
  <c r="L32" i="10"/>
  <c r="K32" i="10"/>
  <c r="J32" i="10"/>
  <c r="H32" i="10"/>
  <c r="G32" i="10"/>
  <c r="F32" i="10"/>
  <c r="K31" i="10"/>
  <c r="L31" i="10" s="1"/>
  <c r="J31" i="10"/>
  <c r="G31" i="10"/>
  <c r="F31" i="10"/>
  <c r="H31" i="10" s="1"/>
  <c r="L30" i="10"/>
  <c r="K30" i="10"/>
  <c r="J30" i="10"/>
  <c r="H30" i="10"/>
  <c r="G30" i="10"/>
  <c r="F30" i="10"/>
  <c r="K29" i="10"/>
  <c r="L29" i="10" s="1"/>
  <c r="J29" i="10"/>
  <c r="G29" i="10"/>
  <c r="F29" i="10"/>
  <c r="H29" i="10" s="1"/>
  <c r="L28" i="10"/>
  <c r="K28" i="10"/>
  <c r="J28" i="10"/>
  <c r="H28" i="10"/>
  <c r="G28" i="10"/>
  <c r="F28" i="10"/>
  <c r="K27" i="10"/>
  <c r="L27" i="10" s="1"/>
  <c r="J27" i="10"/>
  <c r="G27" i="10"/>
  <c r="F27" i="10"/>
  <c r="H27" i="10" s="1"/>
  <c r="L26" i="10"/>
  <c r="K26" i="10"/>
  <c r="J26" i="10"/>
  <c r="H26" i="10"/>
  <c r="G26" i="10"/>
  <c r="F26" i="10"/>
  <c r="K25" i="10"/>
  <c r="L25" i="10" s="1"/>
  <c r="J25" i="10"/>
  <c r="G25" i="10"/>
  <c r="F25" i="10"/>
  <c r="H25" i="10" s="1"/>
  <c r="L24" i="10"/>
  <c r="K24" i="10"/>
  <c r="J24" i="10"/>
  <c r="H24" i="10"/>
  <c r="G24" i="10"/>
  <c r="F24" i="10"/>
  <c r="K23" i="10"/>
  <c r="L23" i="10" s="1"/>
  <c r="J23" i="10"/>
  <c r="G23" i="10"/>
  <c r="F23" i="10"/>
  <c r="H23" i="10" s="1"/>
  <c r="L22" i="10"/>
  <c r="K22" i="10"/>
  <c r="J22" i="10"/>
  <c r="H22" i="10"/>
  <c r="G22" i="10"/>
  <c r="F22" i="10"/>
  <c r="K21" i="10"/>
  <c r="L21" i="10" s="1"/>
  <c r="J21" i="10"/>
  <c r="G21" i="10"/>
  <c r="F21" i="10"/>
  <c r="H21" i="10" s="1"/>
  <c r="L20" i="10"/>
  <c r="K20" i="10"/>
  <c r="J20" i="10"/>
  <c r="H20" i="10"/>
  <c r="G20" i="10"/>
  <c r="F20" i="10"/>
  <c r="K19" i="10"/>
  <c r="L19" i="10" s="1"/>
  <c r="J19" i="10"/>
  <c r="G19" i="10"/>
  <c r="F19" i="10"/>
  <c r="H19" i="10" s="1"/>
  <c r="L18" i="10"/>
  <c r="K18" i="10"/>
  <c r="J18" i="10"/>
  <c r="H18" i="10"/>
  <c r="G18" i="10"/>
  <c r="F18" i="10"/>
  <c r="K17" i="10"/>
  <c r="J17" i="10"/>
  <c r="L17" i="10" s="1"/>
  <c r="H17" i="10"/>
  <c r="G17" i="10"/>
  <c r="F17" i="10"/>
  <c r="D17" i="10"/>
  <c r="C17" i="10"/>
  <c r="B17" i="10"/>
  <c r="K16" i="10"/>
  <c r="L16" i="10" s="1"/>
  <c r="J16" i="10"/>
  <c r="G16" i="10"/>
  <c r="F16" i="10"/>
  <c r="H16" i="10" s="1"/>
  <c r="D16" i="10"/>
  <c r="C16" i="10"/>
  <c r="B16" i="10"/>
  <c r="L15" i="10"/>
  <c r="K15" i="10"/>
  <c r="J15" i="10"/>
  <c r="G15" i="10"/>
  <c r="H15" i="10" s="1"/>
  <c r="F15" i="10"/>
  <c r="C15" i="10"/>
  <c r="B15" i="10"/>
  <c r="D15" i="10" s="1"/>
  <c r="L14" i="10"/>
  <c r="K14" i="10"/>
  <c r="J14" i="10"/>
  <c r="H14" i="10"/>
  <c r="G14" i="10"/>
  <c r="F14" i="10"/>
  <c r="C14" i="10"/>
  <c r="D14" i="10" s="1"/>
  <c r="B14" i="10"/>
  <c r="K13" i="10"/>
  <c r="J13" i="10"/>
  <c r="L13" i="10" s="1"/>
  <c r="H13" i="10"/>
  <c r="G13" i="10"/>
  <c r="F13" i="10"/>
  <c r="D13" i="10"/>
  <c r="C13" i="10"/>
  <c r="B13" i="10"/>
  <c r="K12" i="10"/>
  <c r="L12" i="10" s="1"/>
  <c r="J12" i="10"/>
  <c r="G12" i="10"/>
  <c r="F12" i="10"/>
  <c r="H12" i="10" s="1"/>
  <c r="D12" i="10"/>
  <c r="C12" i="10"/>
  <c r="B12" i="10"/>
  <c r="L11" i="10"/>
  <c r="K11" i="10"/>
  <c r="J11" i="10"/>
  <c r="G11" i="10"/>
  <c r="H11" i="10" s="1"/>
  <c r="F11" i="10"/>
  <c r="C11" i="10"/>
  <c r="B11" i="10"/>
  <c r="D11" i="10" s="1"/>
  <c r="L10" i="10"/>
  <c r="K10" i="10"/>
  <c r="J10" i="10"/>
  <c r="H10" i="10"/>
  <c r="G10" i="10"/>
  <c r="F10" i="10"/>
  <c r="C10" i="10"/>
  <c r="D10" i="10" s="1"/>
  <c r="B10" i="10"/>
  <c r="K9" i="10"/>
  <c r="J9" i="10"/>
  <c r="L9" i="10" s="1"/>
  <c r="H9" i="10"/>
  <c r="G9" i="10"/>
  <c r="F9" i="10"/>
  <c r="D9" i="10"/>
  <c r="C9" i="10"/>
  <c r="B9" i="10"/>
  <c r="K8" i="10"/>
  <c r="L8" i="10" s="1"/>
  <c r="J8" i="10"/>
  <c r="G8" i="10"/>
  <c r="F8" i="10"/>
  <c r="H8" i="10" s="1"/>
  <c r="D8" i="10"/>
  <c r="C8" i="10"/>
  <c r="B8" i="10"/>
  <c r="L7" i="10"/>
  <c r="K7" i="10"/>
  <c r="J7" i="10"/>
  <c r="G7" i="10"/>
  <c r="H7" i="10" s="1"/>
  <c r="F7" i="10"/>
  <c r="C7" i="10"/>
  <c r="B7" i="10"/>
  <c r="D7" i="10" s="1"/>
  <c r="L6" i="10"/>
  <c r="K6" i="10"/>
  <c r="J6" i="10"/>
  <c r="H6" i="10"/>
  <c r="G6" i="10"/>
  <c r="F6" i="10"/>
  <c r="C6" i="10"/>
  <c r="C18" i="10" s="1"/>
  <c r="B6" i="10"/>
  <c r="K5" i="10"/>
  <c r="J5" i="10"/>
  <c r="L5" i="10" s="1"/>
  <c r="H5" i="10"/>
  <c r="G5" i="10"/>
  <c r="F5" i="10"/>
  <c r="D5" i="10"/>
  <c r="C5" i="10"/>
  <c r="B5" i="10"/>
  <c r="K4" i="10"/>
  <c r="K47" i="10" s="1"/>
  <c r="J4" i="10"/>
  <c r="G4" i="10"/>
  <c r="F4" i="10"/>
  <c r="H4" i="10" s="1"/>
  <c r="D4" i="10"/>
  <c r="C4" i="10"/>
  <c r="B4" i="10"/>
  <c r="L3" i="10"/>
  <c r="K3" i="10"/>
  <c r="J3" i="10"/>
  <c r="J47" i="10" s="1"/>
  <c r="G3" i="10"/>
  <c r="G53" i="10" s="1"/>
  <c r="F3" i="10"/>
  <c r="C3" i="10"/>
  <c r="B3" i="10"/>
  <c r="B18" i="10" s="1"/>
  <c r="I1" i="10"/>
  <c r="G52" i="9"/>
  <c r="F52" i="9"/>
  <c r="H52" i="9" s="1"/>
  <c r="G51" i="9"/>
  <c r="F51" i="9"/>
  <c r="H51" i="9" s="1"/>
  <c r="G50" i="9"/>
  <c r="F50" i="9"/>
  <c r="H50" i="9" s="1"/>
  <c r="J49" i="9"/>
  <c r="G49" i="9"/>
  <c r="F49" i="9"/>
  <c r="H49" i="9" s="1"/>
  <c r="G48" i="9"/>
  <c r="F48" i="9"/>
  <c r="H48" i="9" s="1"/>
  <c r="G47" i="9"/>
  <c r="F47" i="9"/>
  <c r="H47" i="9" s="1"/>
  <c r="K46" i="9"/>
  <c r="J46" i="9"/>
  <c r="L46" i="9" s="1"/>
  <c r="G46" i="9"/>
  <c r="F46" i="9"/>
  <c r="H46" i="9" s="1"/>
  <c r="L45" i="9"/>
  <c r="K45" i="9"/>
  <c r="J45" i="9"/>
  <c r="G45" i="9"/>
  <c r="F45" i="9"/>
  <c r="H45" i="9" s="1"/>
  <c r="K44" i="9"/>
  <c r="J44" i="9"/>
  <c r="L44" i="9" s="1"/>
  <c r="G44" i="9"/>
  <c r="F44" i="9"/>
  <c r="H44" i="9" s="1"/>
  <c r="L43" i="9"/>
  <c r="K43" i="9"/>
  <c r="J43" i="9"/>
  <c r="G43" i="9"/>
  <c r="F43" i="9"/>
  <c r="H43" i="9" s="1"/>
  <c r="K42" i="9"/>
  <c r="J42" i="9"/>
  <c r="L42" i="9" s="1"/>
  <c r="G42" i="9"/>
  <c r="F42" i="9"/>
  <c r="H42" i="9" s="1"/>
  <c r="L41" i="9"/>
  <c r="K41" i="9"/>
  <c r="J41" i="9"/>
  <c r="G41" i="9"/>
  <c r="F41" i="9"/>
  <c r="H41" i="9" s="1"/>
  <c r="K40" i="9"/>
  <c r="J40" i="9"/>
  <c r="L40" i="9" s="1"/>
  <c r="G40" i="9"/>
  <c r="F40" i="9"/>
  <c r="H40" i="9" s="1"/>
  <c r="L39" i="9"/>
  <c r="K39" i="9"/>
  <c r="J39" i="9"/>
  <c r="G39" i="9"/>
  <c r="F39" i="9"/>
  <c r="H39" i="9" s="1"/>
  <c r="K38" i="9"/>
  <c r="J38" i="9"/>
  <c r="L38" i="9" s="1"/>
  <c r="G38" i="9"/>
  <c r="F38" i="9"/>
  <c r="H38" i="9" s="1"/>
  <c r="L37" i="9"/>
  <c r="K37" i="9"/>
  <c r="J37" i="9"/>
  <c r="G37" i="9"/>
  <c r="F37" i="9"/>
  <c r="H37" i="9" s="1"/>
  <c r="K36" i="9"/>
  <c r="J36" i="9"/>
  <c r="L36" i="9" s="1"/>
  <c r="G36" i="9"/>
  <c r="F36" i="9"/>
  <c r="H36" i="9" s="1"/>
  <c r="K35" i="9"/>
  <c r="L35" i="9" s="1"/>
  <c r="J35" i="9"/>
  <c r="G35" i="9"/>
  <c r="F35" i="9"/>
  <c r="H35" i="9" s="1"/>
  <c r="K34" i="9"/>
  <c r="J34" i="9"/>
  <c r="L34" i="9" s="1"/>
  <c r="G34" i="9"/>
  <c r="F34" i="9"/>
  <c r="H34" i="9" s="1"/>
  <c r="K33" i="9"/>
  <c r="L33" i="9" s="1"/>
  <c r="J33" i="9"/>
  <c r="G33" i="9"/>
  <c r="F33" i="9"/>
  <c r="H33" i="9" s="1"/>
  <c r="K32" i="9"/>
  <c r="J32" i="9"/>
  <c r="L32" i="9" s="1"/>
  <c r="G32" i="9"/>
  <c r="F32" i="9"/>
  <c r="H32" i="9" s="1"/>
  <c r="K31" i="9"/>
  <c r="L31" i="9" s="1"/>
  <c r="J31" i="9"/>
  <c r="G31" i="9"/>
  <c r="F31" i="9"/>
  <c r="H31" i="9" s="1"/>
  <c r="K30" i="9"/>
  <c r="J30" i="9"/>
  <c r="L30" i="9" s="1"/>
  <c r="G30" i="9"/>
  <c r="F30" i="9"/>
  <c r="H30" i="9" s="1"/>
  <c r="K29" i="9"/>
  <c r="L29" i="9" s="1"/>
  <c r="J29" i="9"/>
  <c r="G29" i="9"/>
  <c r="F29" i="9"/>
  <c r="H29" i="9" s="1"/>
  <c r="K28" i="9"/>
  <c r="J28" i="9"/>
  <c r="L28" i="9" s="1"/>
  <c r="G28" i="9"/>
  <c r="F28" i="9"/>
  <c r="H28" i="9" s="1"/>
  <c r="K27" i="9"/>
  <c r="L27" i="9" s="1"/>
  <c r="J27" i="9"/>
  <c r="G27" i="9"/>
  <c r="F27" i="9"/>
  <c r="H27" i="9" s="1"/>
  <c r="K26" i="9"/>
  <c r="J26" i="9"/>
  <c r="L26" i="9" s="1"/>
  <c r="G26" i="9"/>
  <c r="F26" i="9"/>
  <c r="H26" i="9" s="1"/>
  <c r="K25" i="9"/>
  <c r="L25" i="9" s="1"/>
  <c r="J25" i="9"/>
  <c r="G25" i="9"/>
  <c r="F25" i="9"/>
  <c r="H25" i="9" s="1"/>
  <c r="K24" i="9"/>
  <c r="J24" i="9"/>
  <c r="L24" i="9" s="1"/>
  <c r="G24" i="9"/>
  <c r="F24" i="9"/>
  <c r="H24" i="9" s="1"/>
  <c r="K23" i="9"/>
  <c r="L23" i="9" s="1"/>
  <c r="J23" i="9"/>
  <c r="G23" i="9"/>
  <c r="F23" i="9"/>
  <c r="H23" i="9" s="1"/>
  <c r="K22" i="9"/>
  <c r="J22" i="9"/>
  <c r="L22" i="9" s="1"/>
  <c r="G22" i="9"/>
  <c r="F22" i="9"/>
  <c r="H22" i="9" s="1"/>
  <c r="K21" i="9"/>
  <c r="L21" i="9" s="1"/>
  <c r="J21" i="9"/>
  <c r="G21" i="9"/>
  <c r="F21" i="9"/>
  <c r="H21" i="9" s="1"/>
  <c r="K20" i="9"/>
  <c r="J20" i="9"/>
  <c r="L20" i="9" s="1"/>
  <c r="G20" i="9"/>
  <c r="F20" i="9"/>
  <c r="H20" i="9" s="1"/>
  <c r="K19" i="9"/>
  <c r="L19" i="9" s="1"/>
  <c r="J19" i="9"/>
  <c r="G19" i="9"/>
  <c r="F19" i="9"/>
  <c r="H19" i="9" s="1"/>
  <c r="K18" i="9"/>
  <c r="J18" i="9"/>
  <c r="L18" i="9" s="1"/>
  <c r="G18" i="9"/>
  <c r="F18" i="9"/>
  <c r="H18" i="9" s="1"/>
  <c r="K17" i="9"/>
  <c r="J17" i="9"/>
  <c r="L17" i="9" s="1"/>
  <c r="G17" i="9"/>
  <c r="F17" i="9"/>
  <c r="H17" i="9" s="1"/>
  <c r="C17" i="9"/>
  <c r="B17" i="9"/>
  <c r="D17" i="9" s="1"/>
  <c r="K16" i="9"/>
  <c r="L16" i="9" s="1"/>
  <c r="J16" i="9"/>
  <c r="G16" i="9"/>
  <c r="F16" i="9"/>
  <c r="H16" i="9" s="1"/>
  <c r="C16" i="9"/>
  <c r="B16" i="9"/>
  <c r="D16" i="9" s="1"/>
  <c r="K15" i="9"/>
  <c r="J15" i="9"/>
  <c r="L15" i="9" s="1"/>
  <c r="G15" i="9"/>
  <c r="H15" i="9" s="1"/>
  <c r="F15" i="9"/>
  <c r="C15" i="9"/>
  <c r="B15" i="9"/>
  <c r="D15" i="9" s="1"/>
  <c r="K14" i="9"/>
  <c r="J14" i="9"/>
  <c r="L14" i="9" s="1"/>
  <c r="G14" i="9"/>
  <c r="F14" i="9"/>
  <c r="H14" i="9" s="1"/>
  <c r="C14" i="9"/>
  <c r="D14" i="9" s="1"/>
  <c r="B14" i="9"/>
  <c r="K13" i="9"/>
  <c r="J13" i="9"/>
  <c r="L13" i="9" s="1"/>
  <c r="G13" i="9"/>
  <c r="F13" i="9"/>
  <c r="H13" i="9" s="1"/>
  <c r="C13" i="9"/>
  <c r="B13" i="9"/>
  <c r="D13" i="9" s="1"/>
  <c r="K12" i="9"/>
  <c r="L12" i="9" s="1"/>
  <c r="J12" i="9"/>
  <c r="G12" i="9"/>
  <c r="F12" i="9"/>
  <c r="H12" i="9" s="1"/>
  <c r="C12" i="9"/>
  <c r="B12" i="9"/>
  <c r="D12" i="9" s="1"/>
  <c r="K11" i="9"/>
  <c r="J11" i="9"/>
  <c r="L11" i="9" s="1"/>
  <c r="G11" i="9"/>
  <c r="H11" i="9" s="1"/>
  <c r="F11" i="9"/>
  <c r="C11" i="9"/>
  <c r="B11" i="9"/>
  <c r="D11" i="9" s="1"/>
  <c r="K10" i="9"/>
  <c r="J10" i="9"/>
  <c r="L10" i="9" s="1"/>
  <c r="G10" i="9"/>
  <c r="F10" i="9"/>
  <c r="H10" i="9" s="1"/>
  <c r="C10" i="9"/>
  <c r="D10" i="9" s="1"/>
  <c r="B10" i="9"/>
  <c r="K9" i="9"/>
  <c r="J9" i="9"/>
  <c r="L9" i="9" s="1"/>
  <c r="G9" i="9"/>
  <c r="F9" i="9"/>
  <c r="H9" i="9" s="1"/>
  <c r="C9" i="9"/>
  <c r="B9" i="9"/>
  <c r="D9" i="9" s="1"/>
  <c r="K8" i="9"/>
  <c r="L8" i="9" s="1"/>
  <c r="J8" i="9"/>
  <c r="G8" i="9"/>
  <c r="F8" i="9"/>
  <c r="H8" i="9" s="1"/>
  <c r="C8" i="9"/>
  <c r="B8" i="9"/>
  <c r="D8" i="9" s="1"/>
  <c r="K7" i="9"/>
  <c r="J7" i="9"/>
  <c r="L7" i="9" s="1"/>
  <c r="G7" i="9"/>
  <c r="H7" i="9" s="1"/>
  <c r="F7" i="9"/>
  <c r="C7" i="9"/>
  <c r="B7" i="9"/>
  <c r="D7" i="9" s="1"/>
  <c r="K6" i="9"/>
  <c r="J6" i="9"/>
  <c r="L6" i="9" s="1"/>
  <c r="G6" i="9"/>
  <c r="F6" i="9"/>
  <c r="H6" i="9" s="1"/>
  <c r="C6" i="9"/>
  <c r="D6" i="9" s="1"/>
  <c r="B6" i="9"/>
  <c r="K5" i="9"/>
  <c r="J5" i="9"/>
  <c r="L5" i="9" s="1"/>
  <c r="G5" i="9"/>
  <c r="F5" i="9"/>
  <c r="H5" i="9" s="1"/>
  <c r="C5" i="9"/>
  <c r="C18" i="9" s="1"/>
  <c r="B5" i="9"/>
  <c r="D5" i="9" s="1"/>
  <c r="K4" i="9"/>
  <c r="L4" i="9" s="1"/>
  <c r="J4" i="9"/>
  <c r="G4" i="9"/>
  <c r="F4" i="9"/>
  <c r="C4" i="9"/>
  <c r="B4" i="9"/>
  <c r="D4" i="9" s="1"/>
  <c r="K3" i="9"/>
  <c r="K47" i="9" s="1"/>
  <c r="J3" i="9"/>
  <c r="L3" i="9" s="1"/>
  <c r="G3" i="9"/>
  <c r="H3" i="9" s="1"/>
  <c r="F3" i="9"/>
  <c r="C3" i="9"/>
  <c r="B3" i="9"/>
  <c r="I1" i="9"/>
  <c r="H52" i="8"/>
  <c r="G52" i="8"/>
  <c r="F52" i="8"/>
  <c r="G51" i="8"/>
  <c r="H51" i="8" s="1"/>
  <c r="F51" i="8"/>
  <c r="G50" i="8"/>
  <c r="H50" i="8" s="1"/>
  <c r="F50" i="8"/>
  <c r="J49" i="8"/>
  <c r="G49" i="8"/>
  <c r="F49" i="8"/>
  <c r="H49" i="8" s="1"/>
  <c r="G48" i="8"/>
  <c r="F48" i="8"/>
  <c r="H48" i="8" s="1"/>
  <c r="G47" i="8"/>
  <c r="F47" i="8"/>
  <c r="H47" i="8" s="1"/>
  <c r="K46" i="8"/>
  <c r="J46" i="8"/>
  <c r="L46" i="8" s="1"/>
  <c r="G46" i="8"/>
  <c r="F46" i="8"/>
  <c r="H46" i="8" s="1"/>
  <c r="L45" i="8"/>
  <c r="K45" i="8"/>
  <c r="J45" i="8"/>
  <c r="G45" i="8"/>
  <c r="F45" i="8"/>
  <c r="H45" i="8" s="1"/>
  <c r="K44" i="8"/>
  <c r="J44" i="8"/>
  <c r="L44" i="8" s="1"/>
  <c r="G44" i="8"/>
  <c r="F44" i="8"/>
  <c r="H44" i="8" s="1"/>
  <c r="L43" i="8"/>
  <c r="K43" i="8"/>
  <c r="J43" i="8"/>
  <c r="G43" i="8"/>
  <c r="F43" i="8"/>
  <c r="H43" i="8" s="1"/>
  <c r="K42" i="8"/>
  <c r="J42" i="8"/>
  <c r="L42" i="8" s="1"/>
  <c r="G42" i="8"/>
  <c r="F42" i="8"/>
  <c r="H42" i="8" s="1"/>
  <c r="L41" i="8"/>
  <c r="K41" i="8"/>
  <c r="J41" i="8"/>
  <c r="G41" i="8"/>
  <c r="F41" i="8"/>
  <c r="H41" i="8" s="1"/>
  <c r="K40" i="8"/>
  <c r="J40" i="8"/>
  <c r="L40" i="8" s="1"/>
  <c r="G40" i="8"/>
  <c r="F40" i="8"/>
  <c r="H40" i="8" s="1"/>
  <c r="L39" i="8"/>
  <c r="K39" i="8"/>
  <c r="J39" i="8"/>
  <c r="G39" i="8"/>
  <c r="F39" i="8"/>
  <c r="H39" i="8" s="1"/>
  <c r="K38" i="8"/>
  <c r="J38" i="8"/>
  <c r="L38" i="8" s="1"/>
  <c r="G38" i="8"/>
  <c r="F38" i="8"/>
  <c r="H38" i="8" s="1"/>
  <c r="L37" i="8"/>
  <c r="K37" i="8"/>
  <c r="J37" i="8"/>
  <c r="G37" i="8"/>
  <c r="F37" i="8"/>
  <c r="H37" i="8" s="1"/>
  <c r="K36" i="8"/>
  <c r="J36" i="8"/>
  <c r="L36" i="8" s="1"/>
  <c r="G36" i="8"/>
  <c r="F36" i="8"/>
  <c r="H36" i="8" s="1"/>
  <c r="L35" i="8"/>
  <c r="K35" i="8"/>
  <c r="J35" i="8"/>
  <c r="G35" i="8"/>
  <c r="F35" i="8"/>
  <c r="H35" i="8" s="1"/>
  <c r="K34" i="8"/>
  <c r="J34" i="8"/>
  <c r="L34" i="8" s="1"/>
  <c r="G34" i="8"/>
  <c r="F34" i="8"/>
  <c r="H34" i="8" s="1"/>
  <c r="L33" i="8"/>
  <c r="K33" i="8"/>
  <c r="J33" i="8"/>
  <c r="G33" i="8"/>
  <c r="F33" i="8"/>
  <c r="H33" i="8" s="1"/>
  <c r="K32" i="8"/>
  <c r="J32" i="8"/>
  <c r="G32" i="8"/>
  <c r="F32" i="8"/>
  <c r="H32" i="8" s="1"/>
  <c r="L31" i="8"/>
  <c r="K31" i="8"/>
  <c r="J31" i="8"/>
  <c r="G31" i="8"/>
  <c r="F31" i="8"/>
  <c r="H31" i="8" s="1"/>
  <c r="K30" i="8"/>
  <c r="J30" i="8"/>
  <c r="G30" i="8"/>
  <c r="F30" i="8"/>
  <c r="H30" i="8" s="1"/>
  <c r="L29" i="8"/>
  <c r="K29" i="8"/>
  <c r="J29" i="8"/>
  <c r="G29" i="8"/>
  <c r="F29" i="8"/>
  <c r="H29" i="8" s="1"/>
  <c r="K28" i="8"/>
  <c r="J28" i="8"/>
  <c r="G28" i="8"/>
  <c r="F28" i="8"/>
  <c r="H28" i="8" s="1"/>
  <c r="L27" i="8"/>
  <c r="K27" i="8"/>
  <c r="J27" i="8"/>
  <c r="G27" i="8"/>
  <c r="F27" i="8"/>
  <c r="H27" i="8" s="1"/>
  <c r="K26" i="8"/>
  <c r="J26" i="8"/>
  <c r="G26" i="8"/>
  <c r="F26" i="8"/>
  <c r="H26" i="8" s="1"/>
  <c r="L25" i="8"/>
  <c r="K25" i="8"/>
  <c r="J25" i="8"/>
  <c r="G25" i="8"/>
  <c r="F25" i="8"/>
  <c r="H25" i="8" s="1"/>
  <c r="K24" i="8"/>
  <c r="J24" i="8"/>
  <c r="G24" i="8"/>
  <c r="F24" i="8"/>
  <c r="H24" i="8" s="1"/>
  <c r="L23" i="8"/>
  <c r="K23" i="8"/>
  <c r="J23" i="8"/>
  <c r="G23" i="8"/>
  <c r="F23" i="8"/>
  <c r="H23" i="8" s="1"/>
  <c r="K22" i="8"/>
  <c r="J22" i="8"/>
  <c r="G22" i="8"/>
  <c r="F22" i="8"/>
  <c r="H22" i="8" s="1"/>
  <c r="L21" i="8"/>
  <c r="K21" i="8"/>
  <c r="J21" i="8"/>
  <c r="G21" i="8"/>
  <c r="F21" i="8"/>
  <c r="H21" i="8" s="1"/>
  <c r="K20" i="8"/>
  <c r="J20" i="8"/>
  <c r="G20" i="8"/>
  <c r="F20" i="8"/>
  <c r="H20" i="8" s="1"/>
  <c r="L19" i="8"/>
  <c r="K19" i="8"/>
  <c r="J19" i="8"/>
  <c r="G19" i="8"/>
  <c r="F19" i="8"/>
  <c r="H19" i="8" s="1"/>
  <c r="K18" i="8"/>
  <c r="J18" i="8"/>
  <c r="G18" i="8"/>
  <c r="F18" i="8"/>
  <c r="H18" i="8" s="1"/>
  <c r="K17" i="8"/>
  <c r="J17" i="8"/>
  <c r="L17" i="8" s="1"/>
  <c r="G17" i="8"/>
  <c r="F17" i="8"/>
  <c r="C17" i="8"/>
  <c r="B17" i="8"/>
  <c r="D17" i="8" s="1"/>
  <c r="L16" i="8"/>
  <c r="K16" i="8"/>
  <c r="J16" i="8"/>
  <c r="G16" i="8"/>
  <c r="F16" i="8"/>
  <c r="H16" i="8" s="1"/>
  <c r="C16" i="8"/>
  <c r="B16" i="8"/>
  <c r="K15" i="8"/>
  <c r="J15" i="8"/>
  <c r="L15" i="8" s="1"/>
  <c r="H15" i="8"/>
  <c r="G15" i="8"/>
  <c r="F15" i="8"/>
  <c r="C15" i="8"/>
  <c r="B15" i="8"/>
  <c r="D15" i="8" s="1"/>
  <c r="K14" i="8"/>
  <c r="J14" i="8"/>
  <c r="G14" i="8"/>
  <c r="F14" i="8"/>
  <c r="H14" i="8" s="1"/>
  <c r="D14" i="8"/>
  <c r="C14" i="8"/>
  <c r="B14" i="8"/>
  <c r="K13" i="8"/>
  <c r="J13" i="8"/>
  <c r="L13" i="8" s="1"/>
  <c r="G13" i="8"/>
  <c r="F13" i="8"/>
  <c r="C13" i="8"/>
  <c r="B13" i="8"/>
  <c r="D13" i="8" s="1"/>
  <c r="L12" i="8"/>
  <c r="K12" i="8"/>
  <c r="J12" i="8"/>
  <c r="G12" i="8"/>
  <c r="F12" i="8"/>
  <c r="H12" i="8" s="1"/>
  <c r="C12" i="8"/>
  <c r="B12" i="8"/>
  <c r="K11" i="8"/>
  <c r="J11" i="8"/>
  <c r="L11" i="8" s="1"/>
  <c r="G11" i="8"/>
  <c r="F11" i="8"/>
  <c r="H11" i="8" s="1"/>
  <c r="C11" i="8"/>
  <c r="B11" i="8"/>
  <c r="D11" i="8" s="1"/>
  <c r="K10" i="8"/>
  <c r="J10" i="8"/>
  <c r="G10" i="8"/>
  <c r="F10" i="8"/>
  <c r="H10" i="8" s="1"/>
  <c r="C10" i="8"/>
  <c r="B10" i="8"/>
  <c r="D10" i="8" s="1"/>
  <c r="K9" i="8"/>
  <c r="J9" i="8"/>
  <c r="L9" i="8" s="1"/>
  <c r="G9" i="8"/>
  <c r="F9" i="8"/>
  <c r="C9" i="8"/>
  <c r="B9" i="8"/>
  <c r="K8" i="8"/>
  <c r="J8" i="8"/>
  <c r="L8" i="8" s="1"/>
  <c r="G8" i="8"/>
  <c r="F8" i="8"/>
  <c r="H8" i="8" s="1"/>
  <c r="C8" i="8"/>
  <c r="B8" i="8"/>
  <c r="K7" i="8"/>
  <c r="J7" i="8"/>
  <c r="G7" i="8"/>
  <c r="F7" i="8"/>
  <c r="H7" i="8" s="1"/>
  <c r="C7" i="8"/>
  <c r="B7" i="8"/>
  <c r="D7" i="8" s="1"/>
  <c r="K6" i="8"/>
  <c r="J6" i="8"/>
  <c r="G6" i="8"/>
  <c r="F6" i="8"/>
  <c r="H6" i="8" s="1"/>
  <c r="C6" i="8"/>
  <c r="B6" i="8"/>
  <c r="D6" i="8" s="1"/>
  <c r="K5" i="8"/>
  <c r="J5" i="8"/>
  <c r="L5" i="8" s="1"/>
  <c r="G5" i="8"/>
  <c r="F5" i="8"/>
  <c r="C5" i="8"/>
  <c r="B5" i="8"/>
  <c r="K4" i="8"/>
  <c r="J4" i="8"/>
  <c r="L4" i="8" s="1"/>
  <c r="G4" i="8"/>
  <c r="F4" i="8"/>
  <c r="H4" i="8" s="1"/>
  <c r="C4" i="8"/>
  <c r="B4" i="8"/>
  <c r="K3" i="8"/>
  <c r="K47" i="8" s="1"/>
  <c r="J3" i="8"/>
  <c r="G3" i="8"/>
  <c r="G53" i="8" s="1"/>
  <c r="F3" i="8"/>
  <c r="F53" i="8" s="1"/>
  <c r="C3" i="8"/>
  <c r="B3" i="8"/>
  <c r="I1" i="8"/>
  <c r="G52" i="7"/>
  <c r="F52" i="7"/>
  <c r="H52" i="7" s="1"/>
  <c r="G51" i="7"/>
  <c r="H51" i="7" s="1"/>
  <c r="F51" i="7"/>
  <c r="G50" i="7"/>
  <c r="H50" i="7" s="1"/>
  <c r="F50" i="7"/>
  <c r="J49" i="7"/>
  <c r="G49" i="7"/>
  <c r="G53" i="7" s="1"/>
  <c r="F49" i="7"/>
  <c r="H48" i="7"/>
  <c r="G48" i="7"/>
  <c r="F48" i="7"/>
  <c r="G47" i="7"/>
  <c r="F47" i="7"/>
  <c r="H47" i="7" s="1"/>
  <c r="K46" i="7"/>
  <c r="L46" i="7" s="1"/>
  <c r="J46" i="7"/>
  <c r="G46" i="7"/>
  <c r="F46" i="7"/>
  <c r="H46" i="7" s="1"/>
  <c r="K45" i="7"/>
  <c r="J45" i="7"/>
  <c r="L45" i="7" s="1"/>
  <c r="G45" i="7"/>
  <c r="F45" i="7"/>
  <c r="H45" i="7" s="1"/>
  <c r="K44" i="7"/>
  <c r="L44" i="7" s="1"/>
  <c r="J44" i="7"/>
  <c r="G44" i="7"/>
  <c r="F44" i="7"/>
  <c r="H44" i="7" s="1"/>
  <c r="H44" i="3" s="1"/>
  <c r="K43" i="7"/>
  <c r="J43" i="7"/>
  <c r="L43" i="7" s="1"/>
  <c r="L43" i="3" s="1"/>
  <c r="G43" i="7"/>
  <c r="F43" i="7"/>
  <c r="H43" i="7" s="1"/>
  <c r="K42" i="7"/>
  <c r="L42" i="7" s="1"/>
  <c r="J42" i="7"/>
  <c r="G42" i="7"/>
  <c r="F42" i="7"/>
  <c r="H42" i="7" s="1"/>
  <c r="K41" i="7"/>
  <c r="J41" i="7"/>
  <c r="L41" i="7" s="1"/>
  <c r="G41" i="7"/>
  <c r="F41" i="7"/>
  <c r="H41" i="7" s="1"/>
  <c r="K40" i="7"/>
  <c r="L40" i="7" s="1"/>
  <c r="J40" i="7"/>
  <c r="G40" i="7"/>
  <c r="F40" i="7"/>
  <c r="H40" i="7" s="1"/>
  <c r="K39" i="7"/>
  <c r="J39" i="7"/>
  <c r="L39" i="7" s="1"/>
  <c r="G39" i="7"/>
  <c r="F39" i="7"/>
  <c r="H39" i="7" s="1"/>
  <c r="K38" i="7"/>
  <c r="L38" i="7" s="1"/>
  <c r="J38" i="7"/>
  <c r="G38" i="7"/>
  <c r="F38" i="7"/>
  <c r="H38" i="7" s="1"/>
  <c r="K37" i="7"/>
  <c r="J37" i="7"/>
  <c r="L37" i="7" s="1"/>
  <c r="L37" i="3" s="1"/>
  <c r="G37" i="7"/>
  <c r="F37" i="7"/>
  <c r="H37" i="7" s="1"/>
  <c r="K36" i="7"/>
  <c r="L36" i="7" s="1"/>
  <c r="J36" i="7"/>
  <c r="G36" i="7"/>
  <c r="F36" i="7"/>
  <c r="H36" i="7" s="1"/>
  <c r="K35" i="7"/>
  <c r="J35" i="7"/>
  <c r="L35" i="7" s="1"/>
  <c r="G35" i="7"/>
  <c r="F35" i="7"/>
  <c r="H35" i="7" s="1"/>
  <c r="K34" i="7"/>
  <c r="L34" i="7" s="1"/>
  <c r="J34" i="7"/>
  <c r="G34" i="7"/>
  <c r="F34" i="7"/>
  <c r="H34" i="7" s="1"/>
  <c r="K33" i="7"/>
  <c r="J33" i="7"/>
  <c r="L33" i="7" s="1"/>
  <c r="G33" i="7"/>
  <c r="F33" i="7"/>
  <c r="H33" i="7" s="1"/>
  <c r="K32" i="7"/>
  <c r="L32" i="7" s="1"/>
  <c r="J32" i="7"/>
  <c r="G32" i="7"/>
  <c r="F32" i="7"/>
  <c r="H32" i="7" s="1"/>
  <c r="K31" i="7"/>
  <c r="J31" i="7"/>
  <c r="L31" i="7" s="1"/>
  <c r="G31" i="7"/>
  <c r="F31" i="7"/>
  <c r="H31" i="7" s="1"/>
  <c r="K30" i="7"/>
  <c r="L30" i="7" s="1"/>
  <c r="J30" i="7"/>
  <c r="G30" i="7"/>
  <c r="F30" i="7"/>
  <c r="H30" i="7" s="1"/>
  <c r="K29" i="7"/>
  <c r="J29" i="7"/>
  <c r="L29" i="7" s="1"/>
  <c r="G29" i="7"/>
  <c r="F29" i="7"/>
  <c r="H29" i="7" s="1"/>
  <c r="K28" i="7"/>
  <c r="L28" i="7" s="1"/>
  <c r="J28" i="7"/>
  <c r="G28" i="7"/>
  <c r="F28" i="7"/>
  <c r="H28" i="7" s="1"/>
  <c r="K27" i="7"/>
  <c r="J27" i="7"/>
  <c r="L27" i="7" s="1"/>
  <c r="G27" i="7"/>
  <c r="F27" i="7"/>
  <c r="H27" i="7" s="1"/>
  <c r="K26" i="7"/>
  <c r="L26" i="7" s="1"/>
  <c r="J26" i="7"/>
  <c r="G26" i="7"/>
  <c r="F26" i="7"/>
  <c r="H26" i="7" s="1"/>
  <c r="K25" i="7"/>
  <c r="J25" i="7"/>
  <c r="L25" i="7" s="1"/>
  <c r="L25" i="3" s="1"/>
  <c r="G25" i="7"/>
  <c r="F25" i="7"/>
  <c r="H25" i="7" s="1"/>
  <c r="K24" i="7"/>
  <c r="L24" i="7" s="1"/>
  <c r="J24" i="7"/>
  <c r="G24" i="7"/>
  <c r="F24" i="7"/>
  <c r="H24" i="7" s="1"/>
  <c r="K23" i="7"/>
  <c r="J23" i="7"/>
  <c r="L23" i="7" s="1"/>
  <c r="G23" i="7"/>
  <c r="F23" i="7"/>
  <c r="H23" i="7" s="1"/>
  <c r="K22" i="7"/>
  <c r="L22" i="7" s="1"/>
  <c r="J22" i="7"/>
  <c r="G22" i="7"/>
  <c r="F22" i="7"/>
  <c r="H22" i="7" s="1"/>
  <c r="K21" i="7"/>
  <c r="J21" i="7"/>
  <c r="L21" i="7" s="1"/>
  <c r="G21" i="7"/>
  <c r="F21" i="7"/>
  <c r="H21" i="7" s="1"/>
  <c r="K20" i="7"/>
  <c r="L20" i="7" s="1"/>
  <c r="J20" i="7"/>
  <c r="G20" i="7"/>
  <c r="F20" i="7"/>
  <c r="H20" i="7" s="1"/>
  <c r="K19" i="7"/>
  <c r="J19" i="7"/>
  <c r="L19" i="7" s="1"/>
  <c r="G19" i="7"/>
  <c r="F19" i="7"/>
  <c r="H19" i="7" s="1"/>
  <c r="K18" i="7"/>
  <c r="L18" i="7" s="1"/>
  <c r="J18" i="7"/>
  <c r="G18" i="7"/>
  <c r="F18" i="7"/>
  <c r="H18" i="7" s="1"/>
  <c r="L17" i="7"/>
  <c r="K17" i="7"/>
  <c r="J17" i="7"/>
  <c r="H17" i="7"/>
  <c r="G17" i="7"/>
  <c r="F17" i="7"/>
  <c r="C17" i="7"/>
  <c r="B17" i="7"/>
  <c r="D17" i="7" s="1"/>
  <c r="L16" i="7"/>
  <c r="K16" i="7"/>
  <c r="J16" i="7"/>
  <c r="H16" i="7"/>
  <c r="G16" i="7"/>
  <c r="F16" i="7"/>
  <c r="D16" i="7"/>
  <c r="C16" i="7"/>
  <c r="B16" i="7"/>
  <c r="K15" i="7"/>
  <c r="J15" i="7"/>
  <c r="L15" i="7" s="1"/>
  <c r="H15" i="7"/>
  <c r="G15" i="7"/>
  <c r="F15" i="7"/>
  <c r="D15" i="7"/>
  <c r="C15" i="7"/>
  <c r="B15" i="7"/>
  <c r="L14" i="7"/>
  <c r="K14" i="7"/>
  <c r="J14" i="7"/>
  <c r="G14" i="7"/>
  <c r="F14" i="7"/>
  <c r="H14" i="7" s="1"/>
  <c r="D14" i="7"/>
  <c r="C14" i="7"/>
  <c r="B14" i="7"/>
  <c r="L13" i="7"/>
  <c r="K13" i="7"/>
  <c r="J13" i="7"/>
  <c r="H13" i="7"/>
  <c r="G13" i="7"/>
  <c r="F13" i="7"/>
  <c r="C13" i="7"/>
  <c r="B13" i="7"/>
  <c r="D13" i="7" s="1"/>
  <c r="L12" i="7"/>
  <c r="K12" i="7"/>
  <c r="J12" i="7"/>
  <c r="H12" i="7"/>
  <c r="G12" i="7"/>
  <c r="F12" i="7"/>
  <c r="D12" i="7"/>
  <c r="C12" i="7"/>
  <c r="B12" i="7"/>
  <c r="K11" i="7"/>
  <c r="J11" i="7"/>
  <c r="L11" i="7" s="1"/>
  <c r="H11" i="7"/>
  <c r="G11" i="7"/>
  <c r="F11" i="7"/>
  <c r="D11" i="7"/>
  <c r="C11" i="7"/>
  <c r="B11" i="7"/>
  <c r="L10" i="7"/>
  <c r="K10" i="7"/>
  <c r="J10" i="7"/>
  <c r="G10" i="7"/>
  <c r="F10" i="7"/>
  <c r="H10" i="7" s="1"/>
  <c r="D10" i="7"/>
  <c r="C10" i="7"/>
  <c r="B10" i="7"/>
  <c r="L9" i="7"/>
  <c r="K9" i="7"/>
  <c r="J9" i="7"/>
  <c r="H9" i="7"/>
  <c r="G9" i="7"/>
  <c r="F9" i="7"/>
  <c r="C9" i="7"/>
  <c r="B9" i="7"/>
  <c r="D9" i="7" s="1"/>
  <c r="L8" i="7"/>
  <c r="K8" i="7"/>
  <c r="J8" i="7"/>
  <c r="H8" i="7"/>
  <c r="G8" i="7"/>
  <c r="F8" i="7"/>
  <c r="D8" i="7"/>
  <c r="C8" i="7"/>
  <c r="B8" i="7"/>
  <c r="K7" i="7"/>
  <c r="J7" i="7"/>
  <c r="L7" i="7" s="1"/>
  <c r="H7" i="7"/>
  <c r="G7" i="7"/>
  <c r="F7" i="7"/>
  <c r="D7" i="7"/>
  <c r="C7" i="7"/>
  <c r="B7" i="7"/>
  <c r="L6" i="7"/>
  <c r="K6" i="7"/>
  <c r="J6" i="7"/>
  <c r="G6" i="7"/>
  <c r="F6" i="7"/>
  <c r="H6" i="7" s="1"/>
  <c r="D6" i="7"/>
  <c r="C6" i="7"/>
  <c r="B6" i="7"/>
  <c r="L5" i="7"/>
  <c r="K5" i="7"/>
  <c r="J5" i="7"/>
  <c r="H5" i="7"/>
  <c r="G5" i="7"/>
  <c r="F5" i="7"/>
  <c r="C5" i="7"/>
  <c r="B5" i="7"/>
  <c r="D5" i="7" s="1"/>
  <c r="L4" i="7"/>
  <c r="K4" i="7"/>
  <c r="J4" i="7"/>
  <c r="H4" i="7"/>
  <c r="G4" i="7"/>
  <c r="F4" i="7"/>
  <c r="D4" i="7"/>
  <c r="C4" i="7"/>
  <c r="C18" i="7" s="1"/>
  <c r="B4" i="7"/>
  <c r="K3" i="7"/>
  <c r="J3" i="7"/>
  <c r="L3" i="7" s="1"/>
  <c r="H3" i="7"/>
  <c r="G3" i="7"/>
  <c r="F3" i="7"/>
  <c r="D3" i="7"/>
  <c r="C3" i="7"/>
  <c r="B3" i="7"/>
  <c r="I1" i="7"/>
  <c r="G52" i="6"/>
  <c r="F52" i="6"/>
  <c r="G51" i="6"/>
  <c r="F51" i="6"/>
  <c r="H51" i="6" s="1"/>
  <c r="H50" i="6"/>
  <c r="G50" i="6"/>
  <c r="F50" i="6"/>
  <c r="J49" i="6"/>
  <c r="G49" i="6"/>
  <c r="H49" i="6" s="1"/>
  <c r="F49" i="6"/>
  <c r="G48" i="6"/>
  <c r="H48" i="6" s="1"/>
  <c r="F48" i="6"/>
  <c r="G47" i="6"/>
  <c r="H47" i="6" s="1"/>
  <c r="F47" i="6"/>
  <c r="L46" i="6"/>
  <c r="K46" i="6"/>
  <c r="J46" i="6"/>
  <c r="H46" i="6"/>
  <c r="G46" i="6"/>
  <c r="F46" i="6"/>
  <c r="L45" i="6"/>
  <c r="K45" i="6"/>
  <c r="J45" i="6"/>
  <c r="G45" i="6"/>
  <c r="H45" i="6" s="1"/>
  <c r="F45" i="6"/>
  <c r="K44" i="6"/>
  <c r="L44" i="6" s="1"/>
  <c r="J44" i="6"/>
  <c r="H44" i="6"/>
  <c r="G44" i="6"/>
  <c r="F44" i="6"/>
  <c r="L43" i="6"/>
  <c r="K43" i="6"/>
  <c r="J43" i="6"/>
  <c r="G43" i="6"/>
  <c r="H43" i="6" s="1"/>
  <c r="F43" i="6"/>
  <c r="K42" i="6"/>
  <c r="L42" i="6" s="1"/>
  <c r="J42" i="6"/>
  <c r="G42" i="6"/>
  <c r="H42" i="6" s="1"/>
  <c r="H42" i="3" s="1"/>
  <c r="F42" i="6"/>
  <c r="K41" i="6"/>
  <c r="K41" i="3" s="1"/>
  <c r="K41" i="2" s="1"/>
  <c r="J41" i="6"/>
  <c r="L41" i="6" s="1"/>
  <c r="L41" i="3" s="1"/>
  <c r="G41" i="6"/>
  <c r="H41" i="6" s="1"/>
  <c r="F41" i="6"/>
  <c r="L40" i="6"/>
  <c r="K40" i="6"/>
  <c r="J40" i="6"/>
  <c r="H40" i="6"/>
  <c r="G40" i="6"/>
  <c r="F40" i="6"/>
  <c r="K39" i="6"/>
  <c r="J39" i="6"/>
  <c r="L39" i="6" s="1"/>
  <c r="G39" i="6"/>
  <c r="H39" i="6" s="1"/>
  <c r="F39" i="6"/>
  <c r="L38" i="6"/>
  <c r="K38" i="6"/>
  <c r="J38" i="6"/>
  <c r="G38" i="6"/>
  <c r="H38" i="6" s="1"/>
  <c r="F38" i="6"/>
  <c r="L37" i="6"/>
  <c r="K37" i="6"/>
  <c r="J37" i="6"/>
  <c r="G37" i="6"/>
  <c r="H37" i="6" s="1"/>
  <c r="F37" i="6"/>
  <c r="K36" i="6"/>
  <c r="L36" i="6" s="1"/>
  <c r="J36" i="6"/>
  <c r="G36" i="6"/>
  <c r="H36" i="6" s="1"/>
  <c r="F36" i="6"/>
  <c r="K35" i="6"/>
  <c r="J35" i="6"/>
  <c r="L35" i="6" s="1"/>
  <c r="G35" i="6"/>
  <c r="H35" i="6" s="1"/>
  <c r="F35" i="6"/>
  <c r="L34" i="6"/>
  <c r="K34" i="6"/>
  <c r="J34" i="6"/>
  <c r="H34" i="6"/>
  <c r="G34" i="6"/>
  <c r="F34" i="6"/>
  <c r="K33" i="6"/>
  <c r="J33" i="6"/>
  <c r="L33" i="6" s="1"/>
  <c r="G33" i="6"/>
  <c r="H33" i="6" s="1"/>
  <c r="F33" i="6"/>
  <c r="L32" i="6"/>
  <c r="K32" i="6"/>
  <c r="J32" i="6"/>
  <c r="H32" i="6"/>
  <c r="G32" i="6"/>
  <c r="F32" i="6"/>
  <c r="K31" i="6"/>
  <c r="L31" i="6" s="1"/>
  <c r="J31" i="6"/>
  <c r="G31" i="6"/>
  <c r="H31" i="6" s="1"/>
  <c r="F31" i="6"/>
  <c r="K30" i="6"/>
  <c r="L30" i="6" s="1"/>
  <c r="J30" i="6"/>
  <c r="G30" i="6"/>
  <c r="H30" i="6" s="1"/>
  <c r="F30" i="6"/>
  <c r="K29" i="6"/>
  <c r="J29" i="6"/>
  <c r="L29" i="6" s="1"/>
  <c r="L29" i="3" s="1"/>
  <c r="G29" i="6"/>
  <c r="F29" i="6"/>
  <c r="H29" i="6" s="1"/>
  <c r="L28" i="6"/>
  <c r="K28" i="6"/>
  <c r="J28" i="6"/>
  <c r="H28" i="6"/>
  <c r="G28" i="6"/>
  <c r="F28" i="6"/>
  <c r="L27" i="6"/>
  <c r="K27" i="6"/>
  <c r="J27" i="6"/>
  <c r="G27" i="6"/>
  <c r="F27" i="6"/>
  <c r="L26" i="6"/>
  <c r="K26" i="6"/>
  <c r="J26" i="6"/>
  <c r="H26" i="6"/>
  <c r="G26" i="6"/>
  <c r="F26" i="6"/>
  <c r="L25" i="6"/>
  <c r="K25" i="6"/>
  <c r="J25" i="6"/>
  <c r="G25" i="6"/>
  <c r="F25" i="6"/>
  <c r="H25" i="6" s="1"/>
  <c r="K24" i="6"/>
  <c r="L24" i="6" s="1"/>
  <c r="J24" i="6"/>
  <c r="G24" i="6"/>
  <c r="H24" i="6" s="1"/>
  <c r="F24" i="6"/>
  <c r="K23" i="6"/>
  <c r="J23" i="6"/>
  <c r="L23" i="6" s="1"/>
  <c r="G23" i="6"/>
  <c r="F23" i="6"/>
  <c r="H23" i="6" s="1"/>
  <c r="L22" i="6"/>
  <c r="K22" i="6"/>
  <c r="J22" i="6"/>
  <c r="H22" i="6"/>
  <c r="G22" i="6"/>
  <c r="F22" i="6"/>
  <c r="L21" i="6"/>
  <c r="K21" i="6"/>
  <c r="J21" i="6"/>
  <c r="G21" i="6"/>
  <c r="F21" i="6"/>
  <c r="K20" i="6"/>
  <c r="L20" i="6" s="1"/>
  <c r="J20" i="6"/>
  <c r="H20" i="6"/>
  <c r="G20" i="6"/>
  <c r="F20" i="6"/>
  <c r="L19" i="6"/>
  <c r="K19" i="6"/>
  <c r="J19" i="6"/>
  <c r="G19" i="6"/>
  <c r="F19" i="6"/>
  <c r="K18" i="6"/>
  <c r="L18" i="6" s="1"/>
  <c r="J18" i="6"/>
  <c r="G18" i="6"/>
  <c r="H18" i="6" s="1"/>
  <c r="F18" i="6"/>
  <c r="K17" i="6"/>
  <c r="J17" i="6"/>
  <c r="L17" i="6" s="1"/>
  <c r="H17" i="6"/>
  <c r="G17" i="6"/>
  <c r="F17" i="6"/>
  <c r="D17" i="6"/>
  <c r="C17" i="6"/>
  <c r="B17" i="6"/>
  <c r="K16" i="6"/>
  <c r="J16" i="6"/>
  <c r="L16" i="6" s="1"/>
  <c r="G16" i="6"/>
  <c r="F16" i="6"/>
  <c r="D16" i="6"/>
  <c r="C16" i="6"/>
  <c r="B16" i="6"/>
  <c r="K15" i="6"/>
  <c r="L15" i="6" s="1"/>
  <c r="J15" i="6"/>
  <c r="H15" i="6"/>
  <c r="G15" i="6"/>
  <c r="F15" i="6"/>
  <c r="C15" i="6"/>
  <c r="B15" i="6"/>
  <c r="K14" i="6"/>
  <c r="L14" i="6" s="1"/>
  <c r="J14" i="6"/>
  <c r="G14" i="6"/>
  <c r="H14" i="6" s="1"/>
  <c r="F14" i="6"/>
  <c r="C14" i="6"/>
  <c r="B14" i="6"/>
  <c r="D14" i="6" s="1"/>
  <c r="K13" i="6"/>
  <c r="J13" i="6"/>
  <c r="L13" i="6" s="1"/>
  <c r="H13" i="6"/>
  <c r="G13" i="6"/>
  <c r="F13" i="6"/>
  <c r="D13" i="6"/>
  <c r="C13" i="6"/>
  <c r="B13" i="6"/>
  <c r="L12" i="6"/>
  <c r="K12" i="6"/>
  <c r="J12" i="6"/>
  <c r="G12" i="6"/>
  <c r="F12" i="6"/>
  <c r="C12" i="6"/>
  <c r="D12" i="6" s="1"/>
  <c r="B12" i="6"/>
  <c r="L11" i="6"/>
  <c r="K11" i="6"/>
  <c r="J11" i="6"/>
  <c r="G11" i="6"/>
  <c r="H11" i="6" s="1"/>
  <c r="F11" i="6"/>
  <c r="C11" i="6"/>
  <c r="B11" i="6"/>
  <c r="K10" i="6"/>
  <c r="L10" i="6" s="1"/>
  <c r="J10" i="6"/>
  <c r="G10" i="6"/>
  <c r="H10" i="6" s="1"/>
  <c r="F10" i="6"/>
  <c r="C10" i="6"/>
  <c r="B10" i="6"/>
  <c r="D10" i="6" s="1"/>
  <c r="K9" i="6"/>
  <c r="J9" i="6"/>
  <c r="L9" i="6" s="1"/>
  <c r="H9" i="6"/>
  <c r="G9" i="6"/>
  <c r="F9" i="6"/>
  <c r="D9" i="6"/>
  <c r="C9" i="6"/>
  <c r="B9" i="6"/>
  <c r="L8" i="6"/>
  <c r="K8" i="6"/>
  <c r="J8" i="6"/>
  <c r="G8" i="6"/>
  <c r="F8" i="6"/>
  <c r="D8" i="6"/>
  <c r="C8" i="6"/>
  <c r="B8" i="6"/>
  <c r="K7" i="6"/>
  <c r="L7" i="6" s="1"/>
  <c r="J7" i="6"/>
  <c r="H7" i="6"/>
  <c r="G7" i="6"/>
  <c r="F7" i="6"/>
  <c r="C7" i="6"/>
  <c r="B7" i="6"/>
  <c r="D7" i="6" s="1"/>
  <c r="K6" i="6"/>
  <c r="L6" i="6" s="1"/>
  <c r="J6" i="6"/>
  <c r="G6" i="6"/>
  <c r="H6" i="6" s="1"/>
  <c r="F6" i="6"/>
  <c r="C6" i="6"/>
  <c r="B6" i="6"/>
  <c r="D6" i="6" s="1"/>
  <c r="K5" i="6"/>
  <c r="J5" i="6"/>
  <c r="L5" i="6" s="1"/>
  <c r="H5" i="6"/>
  <c r="G5" i="6"/>
  <c r="F5" i="6"/>
  <c r="D5" i="6"/>
  <c r="C5" i="6"/>
  <c r="B5" i="6"/>
  <c r="L4" i="6"/>
  <c r="K4" i="6"/>
  <c r="J4" i="6"/>
  <c r="J47" i="6" s="1"/>
  <c r="G4" i="6"/>
  <c r="F4" i="6"/>
  <c r="C4" i="6"/>
  <c r="D4" i="6" s="1"/>
  <c r="B4" i="6"/>
  <c r="L3" i="6"/>
  <c r="K3" i="6"/>
  <c r="K47" i="6" s="1"/>
  <c r="J3" i="6"/>
  <c r="G3" i="6"/>
  <c r="G53" i="6" s="1"/>
  <c r="F3" i="6"/>
  <c r="F53" i="6" s="1"/>
  <c r="H53" i="6" s="1"/>
  <c r="C3" i="6"/>
  <c r="C18" i="6" s="1"/>
  <c r="B3" i="6"/>
  <c r="I1" i="6"/>
  <c r="G52" i="5"/>
  <c r="F52" i="5"/>
  <c r="H52" i="5" s="1"/>
  <c r="G51" i="5"/>
  <c r="F51" i="5"/>
  <c r="F51" i="3" s="1"/>
  <c r="F51" i="2" s="1"/>
  <c r="H51" i="2" s="1"/>
  <c r="H50" i="5"/>
  <c r="G50" i="5"/>
  <c r="F50" i="5"/>
  <c r="J49" i="5"/>
  <c r="G49" i="5"/>
  <c r="F49" i="5"/>
  <c r="H49" i="5" s="1"/>
  <c r="G48" i="5"/>
  <c r="F48" i="5"/>
  <c r="H48" i="5" s="1"/>
  <c r="G47" i="5"/>
  <c r="F47" i="5"/>
  <c r="K46" i="5"/>
  <c r="J46" i="5"/>
  <c r="L46" i="5" s="1"/>
  <c r="G46" i="5"/>
  <c r="F46" i="5"/>
  <c r="H46" i="5" s="1"/>
  <c r="H46" i="3" s="1"/>
  <c r="K45" i="5"/>
  <c r="K45" i="3" s="1"/>
  <c r="K45" i="2" s="1"/>
  <c r="J45" i="5"/>
  <c r="L45" i="5" s="1"/>
  <c r="L45" i="3" s="1"/>
  <c r="G45" i="5"/>
  <c r="F45" i="5"/>
  <c r="H45" i="5" s="1"/>
  <c r="K44" i="5"/>
  <c r="J44" i="5"/>
  <c r="H44" i="5"/>
  <c r="G44" i="5"/>
  <c r="F44" i="5"/>
  <c r="L43" i="5"/>
  <c r="K43" i="5"/>
  <c r="K43" i="3" s="1"/>
  <c r="K43" i="2" s="1"/>
  <c r="J43" i="5"/>
  <c r="G43" i="5"/>
  <c r="F43" i="5"/>
  <c r="H43" i="5" s="1"/>
  <c r="K42" i="5"/>
  <c r="J42" i="5"/>
  <c r="L42" i="5" s="1"/>
  <c r="H42" i="5"/>
  <c r="G42" i="5"/>
  <c r="F42" i="5"/>
  <c r="L41" i="5"/>
  <c r="K41" i="5"/>
  <c r="J41" i="5"/>
  <c r="G41" i="5"/>
  <c r="F41" i="5"/>
  <c r="K40" i="5"/>
  <c r="J40" i="5"/>
  <c r="L40" i="5" s="1"/>
  <c r="G40" i="5"/>
  <c r="F40" i="5"/>
  <c r="H40" i="5" s="1"/>
  <c r="H40" i="3" s="1"/>
  <c r="K39" i="5"/>
  <c r="J39" i="5"/>
  <c r="L39" i="5" s="1"/>
  <c r="G39" i="5"/>
  <c r="F39" i="5"/>
  <c r="H39" i="5" s="1"/>
  <c r="K38" i="5"/>
  <c r="J38" i="5"/>
  <c r="G38" i="5"/>
  <c r="H38" i="5" s="1"/>
  <c r="H38" i="3" s="1"/>
  <c r="F38" i="5"/>
  <c r="L37" i="5"/>
  <c r="K37" i="5"/>
  <c r="K37" i="3" s="1"/>
  <c r="J37" i="5"/>
  <c r="G37" i="5"/>
  <c r="F37" i="5"/>
  <c r="H37" i="5" s="1"/>
  <c r="K36" i="5"/>
  <c r="J36" i="5"/>
  <c r="L36" i="5" s="1"/>
  <c r="G36" i="5"/>
  <c r="F36" i="5"/>
  <c r="H36" i="5" s="1"/>
  <c r="H36" i="3" s="1"/>
  <c r="K35" i="5"/>
  <c r="J35" i="5"/>
  <c r="J35" i="3" s="1"/>
  <c r="G35" i="5"/>
  <c r="F35" i="5"/>
  <c r="K34" i="5"/>
  <c r="J34" i="5"/>
  <c r="L34" i="5" s="1"/>
  <c r="G34" i="5"/>
  <c r="F34" i="5"/>
  <c r="H34" i="5" s="1"/>
  <c r="K33" i="5"/>
  <c r="K33" i="3" s="1"/>
  <c r="K33" i="2" s="1"/>
  <c r="J33" i="5"/>
  <c r="L33" i="5" s="1"/>
  <c r="G33" i="5"/>
  <c r="F33" i="5"/>
  <c r="H33" i="5" s="1"/>
  <c r="K32" i="5"/>
  <c r="J32" i="5"/>
  <c r="G32" i="5"/>
  <c r="H32" i="5" s="1"/>
  <c r="F32" i="5"/>
  <c r="K31" i="5"/>
  <c r="K31" i="3" s="1"/>
  <c r="K31" i="2" s="1"/>
  <c r="J31" i="5"/>
  <c r="G31" i="5"/>
  <c r="F31" i="5"/>
  <c r="H31" i="5" s="1"/>
  <c r="K30" i="5"/>
  <c r="J30" i="5"/>
  <c r="L30" i="5" s="1"/>
  <c r="H30" i="5"/>
  <c r="G30" i="5"/>
  <c r="F30" i="5"/>
  <c r="L29" i="5"/>
  <c r="K29" i="5"/>
  <c r="J29" i="5"/>
  <c r="G29" i="5"/>
  <c r="F29" i="5"/>
  <c r="K28" i="5"/>
  <c r="J28" i="5"/>
  <c r="L28" i="5" s="1"/>
  <c r="G28" i="5"/>
  <c r="F28" i="5"/>
  <c r="H28" i="5" s="1"/>
  <c r="K27" i="5"/>
  <c r="K27" i="3" s="1"/>
  <c r="K27" i="2" s="1"/>
  <c r="J27" i="5"/>
  <c r="L27" i="5" s="1"/>
  <c r="L27" i="3" s="1"/>
  <c r="G27" i="5"/>
  <c r="F27" i="5"/>
  <c r="H27" i="5" s="1"/>
  <c r="K26" i="5"/>
  <c r="J26" i="5"/>
  <c r="G26" i="5"/>
  <c r="H26" i="5" s="1"/>
  <c r="F26" i="5"/>
  <c r="L25" i="5"/>
  <c r="K25" i="5"/>
  <c r="K25" i="3" s="1"/>
  <c r="K25" i="2" s="1"/>
  <c r="J25" i="5"/>
  <c r="G25" i="5"/>
  <c r="F25" i="5"/>
  <c r="H25" i="5" s="1"/>
  <c r="K24" i="5"/>
  <c r="J24" i="5"/>
  <c r="L24" i="5" s="1"/>
  <c r="G24" i="5"/>
  <c r="F24" i="5"/>
  <c r="F24" i="3" s="1"/>
  <c r="K23" i="5"/>
  <c r="J23" i="5"/>
  <c r="J23" i="3" s="1"/>
  <c r="G23" i="5"/>
  <c r="F23" i="5"/>
  <c r="K22" i="5"/>
  <c r="J22" i="5"/>
  <c r="L22" i="5" s="1"/>
  <c r="G22" i="5"/>
  <c r="F22" i="5"/>
  <c r="H22" i="5" s="1"/>
  <c r="K21" i="5"/>
  <c r="K21" i="3" s="1"/>
  <c r="K21" i="2" s="1"/>
  <c r="J21" i="5"/>
  <c r="J21" i="3" s="1"/>
  <c r="G21" i="5"/>
  <c r="F21" i="5"/>
  <c r="H21" i="5" s="1"/>
  <c r="K20" i="5"/>
  <c r="J20" i="5"/>
  <c r="G20" i="5"/>
  <c r="H20" i="5" s="1"/>
  <c r="F20" i="5"/>
  <c r="K19" i="5"/>
  <c r="K19" i="3" s="1"/>
  <c r="K19" i="2" s="1"/>
  <c r="J19" i="5"/>
  <c r="G19" i="5"/>
  <c r="F19" i="5"/>
  <c r="H19" i="5" s="1"/>
  <c r="K18" i="5"/>
  <c r="J18" i="5"/>
  <c r="L18" i="5" s="1"/>
  <c r="H18" i="5"/>
  <c r="G18" i="5"/>
  <c r="F18" i="5"/>
  <c r="K17" i="5"/>
  <c r="J17" i="5"/>
  <c r="G17" i="5"/>
  <c r="F17" i="5"/>
  <c r="H17" i="5" s="1"/>
  <c r="C17" i="5"/>
  <c r="B17" i="5"/>
  <c r="D17" i="5" s="1"/>
  <c r="K16" i="5"/>
  <c r="K16" i="3" s="1"/>
  <c r="K16" i="2" s="1"/>
  <c r="J16" i="5"/>
  <c r="L16" i="5" s="1"/>
  <c r="G16" i="5"/>
  <c r="F16" i="5"/>
  <c r="H16" i="5" s="1"/>
  <c r="C16" i="5"/>
  <c r="B16" i="5"/>
  <c r="K15" i="5"/>
  <c r="L15" i="5" s="1"/>
  <c r="J15" i="5"/>
  <c r="H15" i="5"/>
  <c r="G15" i="5"/>
  <c r="G15" i="3" s="1"/>
  <c r="F15" i="5"/>
  <c r="C15" i="5"/>
  <c r="B15" i="5"/>
  <c r="D15" i="5" s="1"/>
  <c r="K14" i="5"/>
  <c r="J14" i="5"/>
  <c r="L14" i="5" s="1"/>
  <c r="G14" i="5"/>
  <c r="F14" i="5"/>
  <c r="H14" i="5" s="1"/>
  <c r="C14" i="5"/>
  <c r="C14" i="3" s="1"/>
  <c r="C14" i="2" s="1"/>
  <c r="B14" i="5"/>
  <c r="D14" i="5" s="1"/>
  <c r="K13" i="5"/>
  <c r="J13" i="5"/>
  <c r="G13" i="5"/>
  <c r="F13" i="5"/>
  <c r="H13" i="5" s="1"/>
  <c r="C13" i="5"/>
  <c r="B13" i="5"/>
  <c r="D13" i="5" s="1"/>
  <c r="K12" i="5"/>
  <c r="K12" i="3" s="1"/>
  <c r="K12" i="2" s="1"/>
  <c r="J12" i="5"/>
  <c r="L12" i="5" s="1"/>
  <c r="G12" i="5"/>
  <c r="F12" i="5"/>
  <c r="H12" i="5" s="1"/>
  <c r="C12" i="5"/>
  <c r="B12" i="5"/>
  <c r="K11" i="5"/>
  <c r="L11" i="5" s="1"/>
  <c r="J11" i="5"/>
  <c r="G11" i="5"/>
  <c r="G11" i="3" s="1"/>
  <c r="G11" i="2" s="1"/>
  <c r="F11" i="5"/>
  <c r="C11" i="5"/>
  <c r="B11" i="5"/>
  <c r="D11" i="5" s="1"/>
  <c r="K10" i="5"/>
  <c r="J10" i="5"/>
  <c r="L10" i="5" s="1"/>
  <c r="H10" i="5"/>
  <c r="G10" i="5"/>
  <c r="F10" i="5"/>
  <c r="D10" i="5"/>
  <c r="C10" i="5"/>
  <c r="B10" i="5"/>
  <c r="K9" i="5"/>
  <c r="J9" i="5"/>
  <c r="L9" i="5" s="1"/>
  <c r="G9" i="5"/>
  <c r="F9" i="5"/>
  <c r="D9" i="5"/>
  <c r="C9" i="5"/>
  <c r="B9" i="5"/>
  <c r="K8" i="5"/>
  <c r="L8" i="5" s="1"/>
  <c r="J8" i="5"/>
  <c r="G8" i="5"/>
  <c r="H8" i="5" s="1"/>
  <c r="F8" i="5"/>
  <c r="C8" i="5"/>
  <c r="B8" i="5"/>
  <c r="D8" i="5" s="1"/>
  <c r="K7" i="5"/>
  <c r="J7" i="5"/>
  <c r="L7" i="5" s="1"/>
  <c r="G7" i="5"/>
  <c r="F7" i="5"/>
  <c r="H7" i="5" s="1"/>
  <c r="C7" i="5"/>
  <c r="B7" i="5"/>
  <c r="D7" i="5" s="1"/>
  <c r="K6" i="5"/>
  <c r="J6" i="5"/>
  <c r="L6" i="5" s="1"/>
  <c r="G6" i="5"/>
  <c r="F6" i="5"/>
  <c r="H6" i="5" s="1"/>
  <c r="D6" i="5"/>
  <c r="C6" i="5"/>
  <c r="B6" i="5"/>
  <c r="L5" i="5"/>
  <c r="K5" i="5"/>
  <c r="J5" i="5"/>
  <c r="G5" i="5"/>
  <c r="F5" i="5"/>
  <c r="C5" i="5"/>
  <c r="D5" i="5" s="1"/>
  <c r="B5" i="5"/>
  <c r="L4" i="5"/>
  <c r="K4" i="5"/>
  <c r="J4" i="5"/>
  <c r="G4" i="5"/>
  <c r="H4" i="5" s="1"/>
  <c r="F4" i="5"/>
  <c r="C4" i="5"/>
  <c r="B4" i="5"/>
  <c r="D4" i="5" s="1"/>
  <c r="K3" i="5"/>
  <c r="K47" i="5" s="1"/>
  <c r="J3" i="5"/>
  <c r="L3" i="5" s="1"/>
  <c r="G3" i="5"/>
  <c r="G53" i="5" s="1"/>
  <c r="F3" i="5"/>
  <c r="F53" i="5" s="1"/>
  <c r="H53" i="5" s="1"/>
  <c r="C3" i="5"/>
  <c r="C18" i="5" s="1"/>
  <c r="K51" i="5" s="1"/>
  <c r="B3" i="5"/>
  <c r="B18" i="5" s="1"/>
  <c r="I1" i="5"/>
  <c r="G52" i="4"/>
  <c r="H52" i="4" s="1"/>
  <c r="F52" i="4"/>
  <c r="F52" i="3" s="1"/>
  <c r="G51" i="4"/>
  <c r="H51" i="4" s="1"/>
  <c r="F51" i="4"/>
  <c r="G50" i="4"/>
  <c r="H50" i="4" s="1"/>
  <c r="H50" i="3" s="1"/>
  <c r="F50" i="4"/>
  <c r="J49" i="4"/>
  <c r="G49" i="4"/>
  <c r="F49" i="4"/>
  <c r="H49" i="4" s="1"/>
  <c r="H48" i="4"/>
  <c r="H48" i="3" s="1"/>
  <c r="G48" i="4"/>
  <c r="F48" i="4"/>
  <c r="F48" i="3" s="1"/>
  <c r="G47" i="4"/>
  <c r="H47" i="4" s="1"/>
  <c r="F47" i="4"/>
  <c r="K46" i="4"/>
  <c r="L46" i="4" s="1"/>
  <c r="J46" i="4"/>
  <c r="H46" i="4"/>
  <c r="G46" i="4"/>
  <c r="G46" i="3" s="1"/>
  <c r="G46" i="2" s="1"/>
  <c r="F46" i="4"/>
  <c r="L45" i="4"/>
  <c r="K45" i="4"/>
  <c r="J45" i="4"/>
  <c r="G45" i="4"/>
  <c r="H45" i="4" s="1"/>
  <c r="H45" i="3" s="1"/>
  <c r="F45" i="4"/>
  <c r="K44" i="4"/>
  <c r="L44" i="4" s="1"/>
  <c r="J44" i="4"/>
  <c r="H44" i="4"/>
  <c r="G44" i="4"/>
  <c r="G44" i="3" s="1"/>
  <c r="G44" i="2" s="1"/>
  <c r="F44" i="4"/>
  <c r="L43" i="4"/>
  <c r="K43" i="4"/>
  <c r="J43" i="4"/>
  <c r="G43" i="4"/>
  <c r="H43" i="4" s="1"/>
  <c r="F43" i="4"/>
  <c r="K42" i="4"/>
  <c r="L42" i="4" s="1"/>
  <c r="J42" i="4"/>
  <c r="H42" i="4"/>
  <c r="G42" i="4"/>
  <c r="G42" i="3" s="1"/>
  <c r="F42" i="4"/>
  <c r="L41" i="4"/>
  <c r="K41" i="4"/>
  <c r="J41" i="4"/>
  <c r="G41" i="4"/>
  <c r="H41" i="4" s="1"/>
  <c r="F41" i="4"/>
  <c r="K40" i="4"/>
  <c r="L40" i="4" s="1"/>
  <c r="J40" i="4"/>
  <c r="H40" i="4"/>
  <c r="G40" i="4"/>
  <c r="G40" i="3" s="1"/>
  <c r="F40" i="4"/>
  <c r="L39" i="4"/>
  <c r="K39" i="4"/>
  <c r="J39" i="4"/>
  <c r="G39" i="4"/>
  <c r="H39" i="4" s="1"/>
  <c r="H39" i="3" s="1"/>
  <c r="F39" i="4"/>
  <c r="K38" i="4"/>
  <c r="L38" i="4" s="1"/>
  <c r="J38" i="4"/>
  <c r="H38" i="4"/>
  <c r="G38" i="4"/>
  <c r="G38" i="3" s="1"/>
  <c r="G38" i="2" s="1"/>
  <c r="F38" i="4"/>
  <c r="L37" i="4"/>
  <c r="K37" i="4"/>
  <c r="J37" i="4"/>
  <c r="G37" i="4"/>
  <c r="H37" i="4" s="1"/>
  <c r="F37" i="4"/>
  <c r="K36" i="4"/>
  <c r="L36" i="4" s="1"/>
  <c r="J36" i="4"/>
  <c r="H36" i="4"/>
  <c r="G36" i="4"/>
  <c r="G36" i="3" s="1"/>
  <c r="F36" i="4"/>
  <c r="L35" i="4"/>
  <c r="K35" i="4"/>
  <c r="J35" i="4"/>
  <c r="G35" i="4"/>
  <c r="H35" i="4" s="1"/>
  <c r="F35" i="4"/>
  <c r="K34" i="4"/>
  <c r="L34" i="4" s="1"/>
  <c r="J34" i="4"/>
  <c r="G34" i="4"/>
  <c r="H34" i="4" s="1"/>
  <c r="H34" i="3" s="1"/>
  <c r="F34" i="4"/>
  <c r="L33" i="4"/>
  <c r="K33" i="4"/>
  <c r="J33" i="4"/>
  <c r="G33" i="4"/>
  <c r="H33" i="4" s="1"/>
  <c r="H33" i="3" s="1"/>
  <c r="F33" i="4"/>
  <c r="K32" i="4"/>
  <c r="L32" i="4" s="1"/>
  <c r="J32" i="4"/>
  <c r="G32" i="4"/>
  <c r="H32" i="4" s="1"/>
  <c r="H32" i="3" s="1"/>
  <c r="F32" i="4"/>
  <c r="L31" i="4"/>
  <c r="K31" i="4"/>
  <c r="J31" i="4"/>
  <c r="G31" i="4"/>
  <c r="H31" i="4" s="1"/>
  <c r="F31" i="4"/>
  <c r="K30" i="4"/>
  <c r="L30" i="4" s="1"/>
  <c r="J30" i="4"/>
  <c r="G30" i="4"/>
  <c r="H30" i="4" s="1"/>
  <c r="H30" i="3" s="1"/>
  <c r="F30" i="4"/>
  <c r="L29" i="4"/>
  <c r="K29" i="4"/>
  <c r="J29" i="4"/>
  <c r="G29" i="4"/>
  <c r="H29" i="4" s="1"/>
  <c r="F29" i="4"/>
  <c r="K28" i="4"/>
  <c r="J28" i="4"/>
  <c r="L28" i="4" s="1"/>
  <c r="G28" i="4"/>
  <c r="H28" i="4" s="1"/>
  <c r="H28" i="3" s="1"/>
  <c r="F28" i="4"/>
  <c r="L27" i="4"/>
  <c r="K27" i="4"/>
  <c r="J27" i="4"/>
  <c r="G27" i="4"/>
  <c r="H27" i="4" s="1"/>
  <c r="F27" i="4"/>
  <c r="K26" i="4"/>
  <c r="J26" i="4"/>
  <c r="L26" i="4" s="1"/>
  <c r="G26" i="4"/>
  <c r="H26" i="4" s="1"/>
  <c r="H26" i="3" s="1"/>
  <c r="F26" i="4"/>
  <c r="L25" i="4"/>
  <c r="K25" i="4"/>
  <c r="J25" i="4"/>
  <c r="G25" i="4"/>
  <c r="H25" i="4" s="1"/>
  <c r="H25" i="3" s="1"/>
  <c r="F25" i="4"/>
  <c r="K24" i="4"/>
  <c r="K24" i="3" s="1"/>
  <c r="J24" i="4"/>
  <c r="L24" i="4" s="1"/>
  <c r="G24" i="4"/>
  <c r="H24" i="4" s="1"/>
  <c r="F24" i="4"/>
  <c r="L23" i="4"/>
  <c r="K23" i="4"/>
  <c r="J23" i="4"/>
  <c r="G23" i="4"/>
  <c r="H23" i="4" s="1"/>
  <c r="F23" i="4"/>
  <c r="K22" i="4"/>
  <c r="K22" i="3" s="1"/>
  <c r="K22" i="2" s="1"/>
  <c r="J22" i="4"/>
  <c r="L22" i="4" s="1"/>
  <c r="G22" i="4"/>
  <c r="H22" i="4" s="1"/>
  <c r="H22" i="3" s="1"/>
  <c r="F22" i="4"/>
  <c r="L21" i="4"/>
  <c r="K21" i="4"/>
  <c r="J21" i="4"/>
  <c r="G21" i="4"/>
  <c r="H21" i="4" s="1"/>
  <c r="F21" i="4"/>
  <c r="K20" i="4"/>
  <c r="K20" i="3" s="1"/>
  <c r="K20" i="2" s="1"/>
  <c r="J20" i="4"/>
  <c r="L20" i="4" s="1"/>
  <c r="G20" i="4"/>
  <c r="H20" i="4" s="1"/>
  <c r="H20" i="3" s="1"/>
  <c r="F20" i="4"/>
  <c r="L19" i="4"/>
  <c r="K19" i="4"/>
  <c r="J19" i="4"/>
  <c r="G19" i="4"/>
  <c r="H19" i="4" s="1"/>
  <c r="F19" i="4"/>
  <c r="K18" i="4"/>
  <c r="K18" i="3" s="1"/>
  <c r="K18" i="2" s="1"/>
  <c r="J18" i="4"/>
  <c r="L18" i="4" s="1"/>
  <c r="G18" i="4"/>
  <c r="H18" i="4" s="1"/>
  <c r="F18" i="4"/>
  <c r="K17" i="4"/>
  <c r="K17" i="3" s="1"/>
  <c r="K17" i="2" s="1"/>
  <c r="J17" i="4"/>
  <c r="L17" i="4" s="1"/>
  <c r="G17" i="4"/>
  <c r="F17" i="4"/>
  <c r="H17" i="4" s="1"/>
  <c r="C17" i="4"/>
  <c r="C17" i="3" s="1"/>
  <c r="B17" i="4"/>
  <c r="B17" i="3" s="1"/>
  <c r="K16" i="4"/>
  <c r="J16" i="4"/>
  <c r="J16" i="3" s="1"/>
  <c r="G16" i="4"/>
  <c r="G16" i="3" s="1"/>
  <c r="G16" i="2" s="1"/>
  <c r="F16" i="4"/>
  <c r="H16" i="4" s="1"/>
  <c r="C16" i="4"/>
  <c r="B16" i="4"/>
  <c r="D16" i="4" s="1"/>
  <c r="K15" i="4"/>
  <c r="K15" i="3" s="1"/>
  <c r="J15" i="4"/>
  <c r="J15" i="3" s="1"/>
  <c r="G15" i="4"/>
  <c r="F15" i="4"/>
  <c r="F15" i="3" s="1"/>
  <c r="C15" i="4"/>
  <c r="C15" i="3" s="1"/>
  <c r="C15" i="2" s="1"/>
  <c r="B15" i="4"/>
  <c r="D15" i="4" s="1"/>
  <c r="K14" i="4"/>
  <c r="J14" i="4"/>
  <c r="L14" i="4" s="1"/>
  <c r="G14" i="4"/>
  <c r="G14" i="3" s="1"/>
  <c r="F14" i="4"/>
  <c r="F14" i="3" s="1"/>
  <c r="F14" i="2" s="1"/>
  <c r="C14" i="4"/>
  <c r="B14" i="4"/>
  <c r="B14" i="3" s="1"/>
  <c r="K13" i="4"/>
  <c r="K13" i="3" s="1"/>
  <c r="K13" i="2" s="1"/>
  <c r="J13" i="4"/>
  <c r="L13" i="4" s="1"/>
  <c r="G13" i="4"/>
  <c r="F13" i="4"/>
  <c r="H13" i="4" s="1"/>
  <c r="C13" i="4"/>
  <c r="C13" i="3" s="1"/>
  <c r="B13" i="4"/>
  <c r="B13" i="3" s="1"/>
  <c r="K12" i="4"/>
  <c r="J12" i="4"/>
  <c r="J12" i="3" s="1"/>
  <c r="G12" i="4"/>
  <c r="G12" i="3" s="1"/>
  <c r="G12" i="2" s="1"/>
  <c r="F12" i="4"/>
  <c r="H12" i="4" s="1"/>
  <c r="C12" i="4"/>
  <c r="B12" i="4"/>
  <c r="D12" i="4" s="1"/>
  <c r="K11" i="4"/>
  <c r="K11" i="3" s="1"/>
  <c r="J11" i="4"/>
  <c r="J11" i="3" s="1"/>
  <c r="G11" i="4"/>
  <c r="F11" i="4"/>
  <c r="F11" i="3" s="1"/>
  <c r="C11" i="4"/>
  <c r="C11" i="3" s="1"/>
  <c r="C11" i="2" s="1"/>
  <c r="B11" i="4"/>
  <c r="D11" i="4" s="1"/>
  <c r="K10" i="4"/>
  <c r="J10" i="4"/>
  <c r="L10" i="4" s="1"/>
  <c r="G10" i="4"/>
  <c r="G10" i="3" s="1"/>
  <c r="F10" i="4"/>
  <c r="F10" i="3" s="1"/>
  <c r="C10" i="4"/>
  <c r="C10" i="3" s="1"/>
  <c r="C10" i="2" s="1"/>
  <c r="B10" i="4"/>
  <c r="B10" i="3" s="1"/>
  <c r="K9" i="4"/>
  <c r="K9" i="3" s="1"/>
  <c r="J9" i="4"/>
  <c r="L9" i="4" s="1"/>
  <c r="L9" i="3" s="1"/>
  <c r="G9" i="4"/>
  <c r="F9" i="4"/>
  <c r="H9" i="4" s="1"/>
  <c r="C9" i="4"/>
  <c r="C9" i="3" s="1"/>
  <c r="C9" i="2" s="1"/>
  <c r="B9" i="4"/>
  <c r="B9" i="3" s="1"/>
  <c r="K8" i="4"/>
  <c r="K8" i="3" s="1"/>
  <c r="K8" i="2" s="1"/>
  <c r="J8" i="4"/>
  <c r="J8" i="3" s="1"/>
  <c r="G8" i="4"/>
  <c r="G8" i="3" s="1"/>
  <c r="G8" i="2" s="1"/>
  <c r="F8" i="4"/>
  <c r="H8" i="4" s="1"/>
  <c r="C8" i="4"/>
  <c r="B8" i="4"/>
  <c r="D8" i="4" s="1"/>
  <c r="K7" i="4"/>
  <c r="K7" i="3" s="1"/>
  <c r="J7" i="4"/>
  <c r="J7" i="3" s="1"/>
  <c r="G7" i="4"/>
  <c r="G7" i="3" s="1"/>
  <c r="F7" i="4"/>
  <c r="F7" i="3" s="1"/>
  <c r="C7" i="4"/>
  <c r="C7" i="3" s="1"/>
  <c r="C7" i="2" s="1"/>
  <c r="B7" i="4"/>
  <c r="D7" i="4" s="1"/>
  <c r="K6" i="4"/>
  <c r="J6" i="4"/>
  <c r="L6" i="4" s="1"/>
  <c r="G6" i="4"/>
  <c r="G6" i="3" s="1"/>
  <c r="F6" i="4"/>
  <c r="F6" i="3" s="1"/>
  <c r="C6" i="4"/>
  <c r="C6" i="3" s="1"/>
  <c r="C6" i="2" s="1"/>
  <c r="B6" i="4"/>
  <c r="B6" i="3" s="1"/>
  <c r="K5" i="4"/>
  <c r="K5" i="3" s="1"/>
  <c r="K5" i="2" s="1"/>
  <c r="J5" i="4"/>
  <c r="L5" i="4" s="1"/>
  <c r="L5" i="3" s="1"/>
  <c r="G5" i="4"/>
  <c r="G53" i="4" s="1"/>
  <c r="F5" i="4"/>
  <c r="H5" i="4" s="1"/>
  <c r="C5" i="4"/>
  <c r="C5" i="3" s="1"/>
  <c r="B5" i="4"/>
  <c r="B5" i="3" s="1"/>
  <c r="K4" i="4"/>
  <c r="K4" i="3" s="1"/>
  <c r="J4" i="4"/>
  <c r="J4" i="3" s="1"/>
  <c r="G4" i="4"/>
  <c r="G4" i="3" s="1"/>
  <c r="F4" i="4"/>
  <c r="H4" i="4" s="1"/>
  <c r="C4" i="4"/>
  <c r="B4" i="4"/>
  <c r="D4" i="4" s="1"/>
  <c r="K3" i="4"/>
  <c r="K47" i="4" s="1"/>
  <c r="J3" i="4"/>
  <c r="J3" i="3" s="1"/>
  <c r="G3" i="4"/>
  <c r="G3" i="3" s="1"/>
  <c r="F3" i="4"/>
  <c r="F3" i="3" s="1"/>
  <c r="C3" i="4"/>
  <c r="C3" i="3" s="1"/>
  <c r="B3" i="4"/>
  <c r="D3" i="4" s="1"/>
  <c r="I1" i="4"/>
  <c r="G52" i="3"/>
  <c r="G51" i="3"/>
  <c r="G50" i="3"/>
  <c r="F50" i="3"/>
  <c r="G49" i="3"/>
  <c r="G48" i="3"/>
  <c r="G48" i="2" s="1"/>
  <c r="G47" i="3"/>
  <c r="F47" i="3"/>
  <c r="L46" i="3"/>
  <c r="F46" i="3"/>
  <c r="J45" i="3"/>
  <c r="F45" i="3"/>
  <c r="K44" i="3"/>
  <c r="K44" i="2" s="1"/>
  <c r="J44" i="3"/>
  <c r="F44" i="3"/>
  <c r="J43" i="3"/>
  <c r="F43" i="3"/>
  <c r="K42" i="3"/>
  <c r="K42" i="2" s="1"/>
  <c r="J42" i="3"/>
  <c r="F42" i="3"/>
  <c r="J41" i="3"/>
  <c r="F41" i="3"/>
  <c r="K40" i="3"/>
  <c r="K40" i="2" s="1"/>
  <c r="J40" i="3"/>
  <c r="F40" i="3"/>
  <c r="K39" i="3"/>
  <c r="J39" i="3"/>
  <c r="F39" i="3"/>
  <c r="K38" i="3"/>
  <c r="K38" i="2" s="1"/>
  <c r="J38" i="3"/>
  <c r="F38" i="3"/>
  <c r="J37" i="3"/>
  <c r="F37" i="3"/>
  <c r="K36" i="3"/>
  <c r="K36" i="2" s="1"/>
  <c r="J36" i="3"/>
  <c r="F36" i="3"/>
  <c r="K35" i="3"/>
  <c r="F35" i="3"/>
  <c r="K34" i="3"/>
  <c r="K34" i="2" s="1"/>
  <c r="J34" i="3"/>
  <c r="F34" i="3"/>
  <c r="J33" i="3"/>
  <c r="F33" i="3"/>
  <c r="K32" i="3"/>
  <c r="K32" i="2" s="1"/>
  <c r="J32" i="3"/>
  <c r="F32" i="3"/>
  <c r="J31" i="3"/>
  <c r="F31" i="3"/>
  <c r="K30" i="3"/>
  <c r="K30" i="2" s="1"/>
  <c r="J30" i="3"/>
  <c r="F30" i="3"/>
  <c r="K29" i="3"/>
  <c r="J29" i="3"/>
  <c r="F29" i="3"/>
  <c r="K28" i="3"/>
  <c r="K28" i="2" s="1"/>
  <c r="J28" i="3"/>
  <c r="F28" i="3"/>
  <c r="J27" i="3"/>
  <c r="F27" i="3"/>
  <c r="K26" i="3"/>
  <c r="K26" i="2" s="1"/>
  <c r="J26" i="3"/>
  <c r="F26" i="3"/>
  <c r="J25" i="3"/>
  <c r="F25" i="3"/>
  <c r="J24" i="3"/>
  <c r="K23" i="3"/>
  <c r="F23" i="3"/>
  <c r="J22" i="3"/>
  <c r="F22" i="3"/>
  <c r="F21" i="3"/>
  <c r="J20" i="3"/>
  <c r="F20" i="3"/>
  <c r="J19" i="3"/>
  <c r="F19" i="3"/>
  <c r="J18" i="3"/>
  <c r="F18" i="3"/>
  <c r="J17" i="3"/>
  <c r="G17" i="3"/>
  <c r="G17" i="2" s="1"/>
  <c r="F17" i="3"/>
  <c r="F16" i="3"/>
  <c r="C16" i="3"/>
  <c r="C16" i="2" s="1"/>
  <c r="B16" i="3"/>
  <c r="B15" i="3"/>
  <c r="K14" i="3"/>
  <c r="K14" i="2" s="1"/>
  <c r="J14" i="3"/>
  <c r="J13" i="3"/>
  <c r="G13" i="3"/>
  <c r="G13" i="2" s="1"/>
  <c r="F13" i="3"/>
  <c r="C12" i="3"/>
  <c r="B12" i="3"/>
  <c r="K10" i="3"/>
  <c r="J10" i="3"/>
  <c r="J9" i="3"/>
  <c r="G9" i="3"/>
  <c r="F9" i="3"/>
  <c r="F8" i="3"/>
  <c r="C8" i="3"/>
  <c r="B8" i="3"/>
  <c r="B7" i="3"/>
  <c r="K6" i="3"/>
  <c r="J6" i="3"/>
  <c r="J5" i="3"/>
  <c r="G5" i="3"/>
  <c r="F5" i="3"/>
  <c r="F4" i="3"/>
  <c r="C4" i="3"/>
  <c r="B4" i="3"/>
  <c r="I1" i="3"/>
  <c r="G51" i="2"/>
  <c r="G47" i="2"/>
  <c r="F46" i="2"/>
  <c r="H46" i="2" s="1"/>
  <c r="F44" i="2"/>
  <c r="H44" i="2" s="1"/>
  <c r="F42" i="2"/>
  <c r="K39" i="2"/>
  <c r="F36" i="2"/>
  <c r="K35" i="2"/>
  <c r="F35" i="2"/>
  <c r="F34" i="2"/>
  <c r="F32" i="2"/>
  <c r="F31" i="2"/>
  <c r="F30" i="2"/>
  <c r="K29" i="2"/>
  <c r="K23" i="2"/>
  <c r="F22" i="2"/>
  <c r="F18" i="2"/>
  <c r="H35" i="2" l="1"/>
  <c r="L20" i="3"/>
  <c r="J47" i="3"/>
  <c r="L33" i="3"/>
  <c r="H51" i="3"/>
  <c r="L39" i="3"/>
  <c r="L47" i="6"/>
  <c r="L10" i="3"/>
  <c r="C18" i="3"/>
  <c r="L44" i="3"/>
  <c r="K51" i="6"/>
  <c r="J51" i="5"/>
  <c r="L51" i="5" s="1"/>
  <c r="D18" i="5"/>
  <c r="K51" i="7"/>
  <c r="B11" i="3"/>
  <c r="B18" i="4"/>
  <c r="K3" i="3"/>
  <c r="G18" i="3"/>
  <c r="G53" i="3" s="1"/>
  <c r="G20" i="3"/>
  <c r="G20" i="2" s="1"/>
  <c r="G22" i="3"/>
  <c r="G24" i="3"/>
  <c r="G24" i="2" s="1"/>
  <c r="G26" i="3"/>
  <c r="G28" i="3"/>
  <c r="G30" i="3"/>
  <c r="G30" i="2" s="1"/>
  <c r="H30" i="2" s="1"/>
  <c r="G32" i="3"/>
  <c r="G34" i="3"/>
  <c r="F49" i="3"/>
  <c r="H3" i="4"/>
  <c r="L4" i="4"/>
  <c r="D6" i="4"/>
  <c r="H7" i="4"/>
  <c r="H7" i="3" s="1"/>
  <c r="L8" i="4"/>
  <c r="L8" i="3" s="1"/>
  <c r="D10" i="4"/>
  <c r="D10" i="3" s="1"/>
  <c r="H11" i="4"/>
  <c r="L12" i="4"/>
  <c r="L12" i="3" s="1"/>
  <c r="D14" i="4"/>
  <c r="D14" i="3" s="1"/>
  <c r="H15" i="4"/>
  <c r="H15" i="3" s="1"/>
  <c r="L16" i="4"/>
  <c r="L16" i="3" s="1"/>
  <c r="D3" i="5"/>
  <c r="D3" i="3" s="1"/>
  <c r="D12" i="5"/>
  <c r="D12" i="3" s="1"/>
  <c r="L13" i="5"/>
  <c r="L13" i="3" s="1"/>
  <c r="L20" i="5"/>
  <c r="H23" i="5"/>
  <c r="H23" i="3" s="1"/>
  <c r="L32" i="5"/>
  <c r="L32" i="3" s="1"/>
  <c r="H35" i="5"/>
  <c r="H35" i="3" s="1"/>
  <c r="L44" i="5"/>
  <c r="H47" i="5"/>
  <c r="H47" i="3" s="1"/>
  <c r="H4" i="6"/>
  <c r="H4" i="3" s="1"/>
  <c r="H21" i="6"/>
  <c r="H21" i="3" s="1"/>
  <c r="C18" i="8"/>
  <c r="K51" i="8" s="1"/>
  <c r="L6" i="8"/>
  <c r="L6" i="3" s="1"/>
  <c r="D12" i="8"/>
  <c r="H17" i="8"/>
  <c r="K51" i="13"/>
  <c r="L47" i="15"/>
  <c r="D18" i="17"/>
  <c r="L47" i="20"/>
  <c r="D3" i="6"/>
  <c r="H19" i="6"/>
  <c r="H19" i="3" s="1"/>
  <c r="J47" i="7"/>
  <c r="H53" i="8"/>
  <c r="D5" i="8"/>
  <c r="L22" i="8"/>
  <c r="L22" i="3" s="1"/>
  <c r="L30" i="8"/>
  <c r="L30" i="3" s="1"/>
  <c r="J47" i="5"/>
  <c r="L47" i="5" s="1"/>
  <c r="F53" i="7"/>
  <c r="H53" i="7" s="1"/>
  <c r="B18" i="7"/>
  <c r="L3" i="4"/>
  <c r="D5" i="4"/>
  <c r="H6" i="4"/>
  <c r="H6" i="3" s="1"/>
  <c r="L7" i="4"/>
  <c r="D9" i="4"/>
  <c r="H10" i="4"/>
  <c r="H10" i="3" s="1"/>
  <c r="L11" i="4"/>
  <c r="L11" i="3" s="1"/>
  <c r="D13" i="4"/>
  <c r="D13" i="3" s="1"/>
  <c r="H14" i="4"/>
  <c r="H14" i="3" s="1"/>
  <c r="L15" i="4"/>
  <c r="L15" i="3" s="1"/>
  <c r="D17" i="4"/>
  <c r="H3" i="5"/>
  <c r="H9" i="5"/>
  <c r="H9" i="3" s="1"/>
  <c r="H16" i="6"/>
  <c r="H16" i="3" s="1"/>
  <c r="H3" i="8"/>
  <c r="H5" i="8"/>
  <c r="L10" i="8"/>
  <c r="D16" i="8"/>
  <c r="H4" i="9"/>
  <c r="F53" i="9"/>
  <c r="K51" i="10"/>
  <c r="D18" i="16"/>
  <c r="L23" i="5"/>
  <c r="L23" i="3" s="1"/>
  <c r="L35" i="5"/>
  <c r="L35" i="3" s="1"/>
  <c r="H51" i="5"/>
  <c r="D15" i="6"/>
  <c r="D15" i="3" s="1"/>
  <c r="B18" i="6"/>
  <c r="L3" i="8"/>
  <c r="J47" i="8"/>
  <c r="L47" i="8" s="1"/>
  <c r="D9" i="8"/>
  <c r="L20" i="8"/>
  <c r="L28" i="8"/>
  <c r="L28" i="3" s="1"/>
  <c r="D18" i="10"/>
  <c r="K51" i="11"/>
  <c r="L47" i="13"/>
  <c r="H3" i="6"/>
  <c r="K51" i="12"/>
  <c r="D18" i="12"/>
  <c r="G19" i="3"/>
  <c r="G19" i="2" s="1"/>
  <c r="G21" i="3"/>
  <c r="G23" i="3"/>
  <c r="G23" i="2" s="1"/>
  <c r="G25" i="3"/>
  <c r="G25" i="2" s="1"/>
  <c r="G27" i="3"/>
  <c r="G27" i="2" s="1"/>
  <c r="G29" i="3"/>
  <c r="G31" i="3"/>
  <c r="G33" i="3"/>
  <c r="G33" i="2" s="1"/>
  <c r="G35" i="3"/>
  <c r="G35" i="2" s="1"/>
  <c r="G37" i="3"/>
  <c r="G37" i="2" s="1"/>
  <c r="G39" i="3"/>
  <c r="G39" i="2" s="1"/>
  <c r="G41" i="3"/>
  <c r="G41" i="2" s="1"/>
  <c r="G43" i="3"/>
  <c r="G43" i="2" s="1"/>
  <c r="G45" i="3"/>
  <c r="G45" i="2" s="1"/>
  <c r="F53" i="4"/>
  <c r="H53" i="4" s="1"/>
  <c r="H5" i="5"/>
  <c r="H5" i="3" s="1"/>
  <c r="D16" i="5"/>
  <c r="D16" i="3" s="1"/>
  <c r="L17" i="5"/>
  <c r="L17" i="3" s="1"/>
  <c r="L21" i="5"/>
  <c r="L21" i="3" s="1"/>
  <c r="L26" i="5"/>
  <c r="L26" i="3" s="1"/>
  <c r="H29" i="5"/>
  <c r="H29" i="3" s="1"/>
  <c r="L38" i="5"/>
  <c r="L38" i="3" s="1"/>
  <c r="H41" i="5"/>
  <c r="H41" i="3" s="1"/>
  <c r="H12" i="6"/>
  <c r="H12" i="3" s="1"/>
  <c r="H52" i="6"/>
  <c r="H52" i="3" s="1"/>
  <c r="K47" i="7"/>
  <c r="D4" i="8"/>
  <c r="D4" i="3" s="1"/>
  <c r="H9" i="8"/>
  <c r="L14" i="8"/>
  <c r="L14" i="3" s="1"/>
  <c r="H53" i="16"/>
  <c r="D18" i="19"/>
  <c r="H24" i="5"/>
  <c r="H24" i="3" s="1"/>
  <c r="D11" i="6"/>
  <c r="L7" i="8"/>
  <c r="L18" i="8"/>
  <c r="L18" i="3" s="1"/>
  <c r="L26" i="8"/>
  <c r="B18" i="9"/>
  <c r="D3" i="9"/>
  <c r="L19" i="5"/>
  <c r="L19" i="3" s="1"/>
  <c r="L31" i="5"/>
  <c r="L31" i="3" s="1"/>
  <c r="H49" i="7"/>
  <c r="H49" i="3" s="1"/>
  <c r="L47" i="10"/>
  <c r="L47" i="12"/>
  <c r="J51" i="15"/>
  <c r="D18" i="15"/>
  <c r="D18" i="20"/>
  <c r="B3" i="3"/>
  <c r="F12" i="3"/>
  <c r="F53" i="3" s="1"/>
  <c r="H53" i="3" s="1"/>
  <c r="C18" i="4"/>
  <c r="K51" i="4" s="1"/>
  <c r="H11" i="5"/>
  <c r="J47" i="4"/>
  <c r="L47" i="4" s="1"/>
  <c r="H8" i="6"/>
  <c r="H27" i="6"/>
  <c r="H27" i="3" s="1"/>
  <c r="D8" i="8"/>
  <c r="H13" i="8"/>
  <c r="H13" i="3" s="1"/>
  <c r="K51" i="15"/>
  <c r="J51" i="18"/>
  <c r="D18" i="18"/>
  <c r="K51" i="20"/>
  <c r="L24" i="8"/>
  <c r="L24" i="3" s="1"/>
  <c r="L32" i="8"/>
  <c r="D3" i="8"/>
  <c r="B18" i="8"/>
  <c r="J51" i="13"/>
  <c r="L51" i="13" s="1"/>
  <c r="D18" i="13"/>
  <c r="H3" i="10"/>
  <c r="L4" i="10"/>
  <c r="D6" i="10"/>
  <c r="D3" i="13"/>
  <c r="H4" i="13"/>
  <c r="D4" i="16"/>
  <c r="F53" i="18"/>
  <c r="L3" i="19"/>
  <c r="L6" i="22"/>
  <c r="L10" i="22"/>
  <c r="L14" i="22"/>
  <c r="L19" i="24"/>
  <c r="F53" i="11"/>
  <c r="H53" i="11" s="1"/>
  <c r="L3" i="12"/>
  <c r="D5" i="12"/>
  <c r="H3" i="15"/>
  <c r="D3" i="18"/>
  <c r="G53" i="18"/>
  <c r="K51" i="18" s="1"/>
  <c r="L3" i="20"/>
  <c r="B18" i="21"/>
  <c r="H23" i="19"/>
  <c r="H47" i="19"/>
  <c r="F53" i="19"/>
  <c r="J51" i="19" s="1"/>
  <c r="K47" i="21"/>
  <c r="H18" i="21"/>
  <c r="H18" i="3" s="1"/>
  <c r="B18" i="22"/>
  <c r="D7" i="22"/>
  <c r="D7" i="3" s="1"/>
  <c r="D11" i="22"/>
  <c r="D11" i="3" s="1"/>
  <c r="D15" i="22"/>
  <c r="L22" i="22"/>
  <c r="L28" i="22"/>
  <c r="L34" i="22"/>
  <c r="L34" i="3" s="1"/>
  <c r="L42" i="22"/>
  <c r="L42" i="3" s="1"/>
  <c r="J51" i="23"/>
  <c r="D18" i="23"/>
  <c r="L47" i="23"/>
  <c r="B18" i="11"/>
  <c r="J47" i="11"/>
  <c r="L47" i="11" s="1"/>
  <c r="C18" i="22"/>
  <c r="G53" i="9"/>
  <c r="K51" i="9" s="1"/>
  <c r="F53" i="14"/>
  <c r="H53" i="14" s="1"/>
  <c r="L3" i="15"/>
  <c r="J47" i="16"/>
  <c r="L47" i="16" s="1"/>
  <c r="H19" i="19"/>
  <c r="H43" i="19"/>
  <c r="H43" i="3" s="1"/>
  <c r="H53" i="22"/>
  <c r="H5" i="22"/>
  <c r="H9" i="22"/>
  <c r="H13" i="22"/>
  <c r="H17" i="22"/>
  <c r="H17" i="3" s="1"/>
  <c r="D16" i="24"/>
  <c r="J47" i="9"/>
  <c r="L47" i="9" s="1"/>
  <c r="H41" i="19"/>
  <c r="D9" i="21"/>
  <c r="D17" i="21"/>
  <c r="G53" i="22"/>
  <c r="L40" i="22"/>
  <c r="L40" i="3" s="1"/>
  <c r="F53" i="12"/>
  <c r="H53" i="12" s="1"/>
  <c r="B18" i="14"/>
  <c r="J47" i="14"/>
  <c r="L47" i="14" s="1"/>
  <c r="J47" i="21"/>
  <c r="L47" i="21" s="1"/>
  <c r="D3" i="12"/>
  <c r="F53" i="17"/>
  <c r="H53" i="17" s="1"/>
  <c r="H37" i="19"/>
  <c r="H37" i="3" s="1"/>
  <c r="D3" i="20"/>
  <c r="K47" i="22"/>
  <c r="J47" i="24"/>
  <c r="F53" i="10"/>
  <c r="H53" i="10" s="1"/>
  <c r="D3" i="17"/>
  <c r="G53" i="19"/>
  <c r="K51" i="19" s="1"/>
  <c r="H35" i="19"/>
  <c r="F53" i="20"/>
  <c r="H53" i="20" s="1"/>
  <c r="D4" i="22"/>
  <c r="D8" i="22"/>
  <c r="D8" i="3" s="1"/>
  <c r="D12" i="22"/>
  <c r="D16" i="22"/>
  <c r="L38" i="22"/>
  <c r="D3" i="10"/>
  <c r="H5" i="13"/>
  <c r="C18" i="21"/>
  <c r="K51" i="21" s="1"/>
  <c r="L32" i="24"/>
  <c r="D3" i="15"/>
  <c r="H31" i="19"/>
  <c r="H31" i="3" s="1"/>
  <c r="H3" i="20"/>
  <c r="H4" i="22"/>
  <c r="H8" i="22"/>
  <c r="H8" i="3" s="1"/>
  <c r="H12" i="22"/>
  <c r="H16" i="22"/>
  <c r="L18" i="22"/>
  <c r="L24" i="22"/>
  <c r="L30" i="22"/>
  <c r="H9" i="24"/>
  <c r="H3" i="21"/>
  <c r="F53" i="21"/>
  <c r="H53" i="21" s="1"/>
  <c r="L36" i="22"/>
  <c r="L36" i="3" s="1"/>
  <c r="D4" i="24"/>
  <c r="D3" i="22"/>
  <c r="K4" i="24"/>
  <c r="K47" i="24" s="1"/>
  <c r="D12" i="25"/>
  <c r="H16" i="25"/>
  <c r="H16" i="24" s="1"/>
  <c r="B18" i="25"/>
  <c r="H3" i="26"/>
  <c r="L4" i="26"/>
  <c r="L4" i="24" s="1"/>
  <c r="H39" i="27"/>
  <c r="H39" i="24" s="1"/>
  <c r="F39" i="24"/>
  <c r="G53" i="28"/>
  <c r="K51" i="28" s="1"/>
  <c r="J47" i="22"/>
  <c r="H3" i="25"/>
  <c r="D5" i="25"/>
  <c r="L10" i="25"/>
  <c r="H22" i="25"/>
  <c r="H22" i="24" s="1"/>
  <c r="H52" i="25"/>
  <c r="J47" i="26"/>
  <c r="L47" i="26" s="1"/>
  <c r="H52" i="26"/>
  <c r="D6" i="27"/>
  <c r="D6" i="24" s="1"/>
  <c r="H11" i="27"/>
  <c r="H11" i="24" s="1"/>
  <c r="L16" i="27"/>
  <c r="L16" i="24" s="1"/>
  <c r="L23" i="27"/>
  <c r="J47" i="28"/>
  <c r="L47" i="28" s="1"/>
  <c r="L3" i="28"/>
  <c r="J11" i="24"/>
  <c r="G53" i="29"/>
  <c r="H4" i="29"/>
  <c r="H4" i="24" s="1"/>
  <c r="H3" i="22"/>
  <c r="D8" i="25"/>
  <c r="H12" i="25"/>
  <c r="J51" i="29"/>
  <c r="D18" i="29"/>
  <c r="L47" i="35"/>
  <c r="J22" i="24"/>
  <c r="J22" i="2" s="1"/>
  <c r="L22" i="2" s="1"/>
  <c r="L6" i="25"/>
  <c r="D17" i="25"/>
  <c r="D17" i="24" s="1"/>
  <c r="H31" i="25"/>
  <c r="H31" i="24" s="1"/>
  <c r="H40" i="25"/>
  <c r="H40" i="24" s="1"/>
  <c r="L4" i="27"/>
  <c r="D10" i="27"/>
  <c r="D10" i="24" s="1"/>
  <c r="H15" i="27"/>
  <c r="L21" i="27"/>
  <c r="H47" i="27"/>
  <c r="H47" i="24" s="1"/>
  <c r="F47" i="24"/>
  <c r="C18" i="29"/>
  <c r="D3" i="29"/>
  <c r="D18" i="34"/>
  <c r="D18" i="37"/>
  <c r="D3" i="23"/>
  <c r="G53" i="23"/>
  <c r="K51" i="23" s="1"/>
  <c r="F5" i="24"/>
  <c r="F5" i="2" s="1"/>
  <c r="J14" i="24"/>
  <c r="J14" i="2" s="1"/>
  <c r="L14" i="2" s="1"/>
  <c r="H29" i="25"/>
  <c r="H29" i="24" s="1"/>
  <c r="D3" i="27"/>
  <c r="H8" i="27"/>
  <c r="H6" i="28"/>
  <c r="H6" i="24" s="1"/>
  <c r="D18" i="38"/>
  <c r="C4" i="24"/>
  <c r="C18" i="24" s="1"/>
  <c r="H8" i="25"/>
  <c r="H27" i="25"/>
  <c r="H27" i="24" s="1"/>
  <c r="H45" i="27"/>
  <c r="F45" i="24"/>
  <c r="K51" i="38"/>
  <c r="D13" i="25"/>
  <c r="D13" i="24" s="1"/>
  <c r="H25" i="25"/>
  <c r="H34" i="25"/>
  <c r="H34" i="24" s="1"/>
  <c r="B18" i="26"/>
  <c r="H3" i="27"/>
  <c r="F53" i="27"/>
  <c r="H53" i="27" s="1"/>
  <c r="L8" i="27"/>
  <c r="L8" i="24" s="1"/>
  <c r="D14" i="27"/>
  <c r="L19" i="27"/>
  <c r="H53" i="38"/>
  <c r="H43" i="27"/>
  <c r="H43" i="24" s="1"/>
  <c r="F43" i="24"/>
  <c r="F43" i="2" s="1"/>
  <c r="H43" i="2" s="1"/>
  <c r="D18" i="36"/>
  <c r="J36" i="24"/>
  <c r="J36" i="2" s="1"/>
  <c r="L36" i="2" s="1"/>
  <c r="H10" i="25"/>
  <c r="H10" i="24" s="1"/>
  <c r="H21" i="25"/>
  <c r="H30" i="25"/>
  <c r="H30" i="24" s="1"/>
  <c r="J47" i="25"/>
  <c r="L47" i="25" s="1"/>
  <c r="H51" i="25"/>
  <c r="H51" i="24" s="1"/>
  <c r="D3" i="26"/>
  <c r="D3" i="24" s="1"/>
  <c r="L3" i="27"/>
  <c r="L3" i="24" s="1"/>
  <c r="J47" i="27"/>
  <c r="L47" i="27" s="1"/>
  <c r="D18" i="28"/>
  <c r="D5" i="28"/>
  <c r="K47" i="29"/>
  <c r="L47" i="29" s="1"/>
  <c r="H7" i="25"/>
  <c r="D9" i="25"/>
  <c r="H28" i="25"/>
  <c r="H28" i="24" s="1"/>
  <c r="F53" i="26"/>
  <c r="H53" i="26" s="1"/>
  <c r="K47" i="27"/>
  <c r="K51" i="27" s="1"/>
  <c r="H7" i="27"/>
  <c r="L12" i="27"/>
  <c r="L12" i="24" s="1"/>
  <c r="B18" i="27"/>
  <c r="H41" i="27"/>
  <c r="F41" i="24"/>
  <c r="K51" i="33"/>
  <c r="J51" i="32"/>
  <c r="L51" i="32" s="1"/>
  <c r="D18" i="32"/>
  <c r="H53" i="33"/>
  <c r="J51" i="35"/>
  <c r="D18" i="35"/>
  <c r="J51" i="42"/>
  <c r="D18" i="42"/>
  <c r="F53" i="31"/>
  <c r="H53" i="31" s="1"/>
  <c r="B18" i="33"/>
  <c r="J47" i="33"/>
  <c r="L47" i="33" s="1"/>
  <c r="H3" i="35"/>
  <c r="D3" i="38"/>
  <c r="L22" i="39"/>
  <c r="L22" i="24" s="1"/>
  <c r="L46" i="39"/>
  <c r="L46" i="24" s="1"/>
  <c r="H4" i="40"/>
  <c r="L9" i="40"/>
  <c r="L9" i="24" s="1"/>
  <c r="D15" i="40"/>
  <c r="D15" i="24" s="1"/>
  <c r="H21" i="40"/>
  <c r="H29" i="40"/>
  <c r="H37" i="40"/>
  <c r="H37" i="24" s="1"/>
  <c r="H45" i="40"/>
  <c r="H45" i="24" s="1"/>
  <c r="J47" i="41"/>
  <c r="L11" i="42"/>
  <c r="L11" i="24" s="1"/>
  <c r="F53" i="36"/>
  <c r="H53" i="36" s="1"/>
  <c r="L3" i="37"/>
  <c r="J47" i="38"/>
  <c r="L47" i="38" s="1"/>
  <c r="C18" i="39"/>
  <c r="K47" i="41"/>
  <c r="K51" i="42"/>
  <c r="J47" i="44"/>
  <c r="F53" i="29"/>
  <c r="H53" i="29" s="1"/>
  <c r="B18" i="31"/>
  <c r="J47" i="31"/>
  <c r="D3" i="36"/>
  <c r="K47" i="38"/>
  <c r="H51" i="38"/>
  <c r="L18" i="39"/>
  <c r="L18" i="24" s="1"/>
  <c r="L42" i="39"/>
  <c r="L42" i="24" s="1"/>
  <c r="H6" i="40"/>
  <c r="L3" i="41"/>
  <c r="D9" i="42"/>
  <c r="K47" i="44"/>
  <c r="K51" i="44" s="1"/>
  <c r="L3" i="44"/>
  <c r="K47" i="31"/>
  <c r="K51" i="31" s="1"/>
  <c r="D4" i="32"/>
  <c r="H5" i="32"/>
  <c r="H5" i="24" s="1"/>
  <c r="F53" i="34"/>
  <c r="H53" i="34" s="1"/>
  <c r="L3" i="35"/>
  <c r="J47" i="36"/>
  <c r="L47" i="36" s="1"/>
  <c r="H3" i="38"/>
  <c r="F53" i="39"/>
  <c r="H53" i="39" s="1"/>
  <c r="F53" i="42"/>
  <c r="H53" i="42" s="1"/>
  <c r="B18" i="43"/>
  <c r="D3" i="43"/>
  <c r="D3" i="34"/>
  <c r="H17" i="39"/>
  <c r="H17" i="24" s="1"/>
  <c r="L38" i="39"/>
  <c r="L38" i="24" s="1"/>
  <c r="L4" i="40"/>
  <c r="L6" i="40"/>
  <c r="D12" i="40"/>
  <c r="H17" i="40"/>
  <c r="L24" i="40"/>
  <c r="L24" i="24" s="1"/>
  <c r="L32" i="40"/>
  <c r="L40" i="40"/>
  <c r="L40" i="24" s="1"/>
  <c r="H49" i="40"/>
  <c r="F53" i="40"/>
  <c r="H51" i="41"/>
  <c r="H6" i="42"/>
  <c r="K51" i="43"/>
  <c r="J47" i="34"/>
  <c r="L47" i="34" s="1"/>
  <c r="J47" i="39"/>
  <c r="L47" i="39" s="1"/>
  <c r="F53" i="37"/>
  <c r="H53" i="37" s="1"/>
  <c r="L14" i="39"/>
  <c r="L14" i="24" s="1"/>
  <c r="L34" i="39"/>
  <c r="L34" i="24" s="1"/>
  <c r="G53" i="40"/>
  <c r="K51" i="40" s="1"/>
  <c r="D7" i="40"/>
  <c r="D7" i="24" s="1"/>
  <c r="H12" i="40"/>
  <c r="L17" i="40"/>
  <c r="L17" i="24" s="1"/>
  <c r="H25" i="40"/>
  <c r="H33" i="40"/>
  <c r="H33" i="24" s="1"/>
  <c r="H41" i="40"/>
  <c r="L3" i="42"/>
  <c r="J47" i="42"/>
  <c r="L47" i="42" s="1"/>
  <c r="H53" i="45"/>
  <c r="F53" i="30"/>
  <c r="H53" i="30" s="1"/>
  <c r="D3" i="37"/>
  <c r="K47" i="39"/>
  <c r="B18" i="41"/>
  <c r="D3" i="41"/>
  <c r="K51" i="47"/>
  <c r="D12" i="39"/>
  <c r="L30" i="39"/>
  <c r="L30" i="24" s="1"/>
  <c r="L3" i="40"/>
  <c r="B18" i="40"/>
  <c r="F53" i="28"/>
  <c r="J51" i="28" s="1"/>
  <c r="B18" i="30"/>
  <c r="J47" i="30"/>
  <c r="L47" i="30" s="1"/>
  <c r="D3" i="35"/>
  <c r="G53" i="35"/>
  <c r="H53" i="35" s="1"/>
  <c r="B18" i="39"/>
  <c r="D3" i="28"/>
  <c r="L26" i="39"/>
  <c r="L26" i="24" s="1"/>
  <c r="H49" i="39"/>
  <c r="H49" i="24" s="1"/>
  <c r="D4" i="40"/>
  <c r="H9" i="40"/>
  <c r="L14" i="40"/>
  <c r="L20" i="40"/>
  <c r="L20" i="24" s="1"/>
  <c r="L28" i="40"/>
  <c r="L28" i="24" s="1"/>
  <c r="L36" i="40"/>
  <c r="L36" i="24" s="1"/>
  <c r="L44" i="40"/>
  <c r="L44" i="24" s="1"/>
  <c r="H51" i="40"/>
  <c r="G53" i="41"/>
  <c r="H53" i="41" s="1"/>
  <c r="L3" i="47"/>
  <c r="J47" i="47"/>
  <c r="L47" i="47" s="1"/>
  <c r="G22" i="48"/>
  <c r="H8" i="48"/>
  <c r="H49" i="50"/>
  <c r="H49" i="48" s="1"/>
  <c r="G49" i="48"/>
  <c r="G49" i="2" s="1"/>
  <c r="G53" i="51"/>
  <c r="K51" i="51"/>
  <c r="H3" i="44"/>
  <c r="B18" i="44"/>
  <c r="L41" i="44"/>
  <c r="L41" i="24" s="1"/>
  <c r="C18" i="46"/>
  <c r="L20" i="47"/>
  <c r="L23" i="47"/>
  <c r="C17" i="48"/>
  <c r="C17" i="2" s="1"/>
  <c r="G28" i="48"/>
  <c r="J21" i="48"/>
  <c r="J21" i="2" s="1"/>
  <c r="L21" i="2" s="1"/>
  <c r="L21" i="49"/>
  <c r="J27" i="48"/>
  <c r="L27" i="49"/>
  <c r="J33" i="48"/>
  <c r="L33" i="49"/>
  <c r="L33" i="48" s="1"/>
  <c r="J39" i="48"/>
  <c r="L39" i="49"/>
  <c r="J45" i="48"/>
  <c r="L45" i="49"/>
  <c r="L45" i="48" s="1"/>
  <c r="K10" i="48"/>
  <c r="K10" i="2" s="1"/>
  <c r="L10" i="50"/>
  <c r="L10" i="48" s="1"/>
  <c r="L16" i="44"/>
  <c r="L39" i="44"/>
  <c r="L39" i="24" s="1"/>
  <c r="B18" i="45"/>
  <c r="F53" i="46"/>
  <c r="D4" i="47"/>
  <c r="D6" i="47"/>
  <c r="D8" i="47"/>
  <c r="D10" i="47"/>
  <c r="D12" i="47"/>
  <c r="D14" i="47"/>
  <c r="D14" i="24" s="1"/>
  <c r="D16" i="47"/>
  <c r="K7" i="48"/>
  <c r="K7" i="2" s="1"/>
  <c r="C13" i="48"/>
  <c r="C13" i="2" s="1"/>
  <c r="G34" i="48"/>
  <c r="G40" i="48"/>
  <c r="G40" i="2" s="1"/>
  <c r="J4" i="48"/>
  <c r="J4" i="2" s="1"/>
  <c r="L4" i="49"/>
  <c r="L4" i="48" s="1"/>
  <c r="J8" i="48"/>
  <c r="J8" i="2" s="1"/>
  <c r="L8" i="2" s="1"/>
  <c r="L8" i="49"/>
  <c r="J12" i="48"/>
  <c r="J12" i="2" s="1"/>
  <c r="L12" i="2" s="1"/>
  <c r="L12" i="49"/>
  <c r="L12" i="48" s="1"/>
  <c r="J16" i="48"/>
  <c r="J16" i="2" s="1"/>
  <c r="L16" i="2" s="1"/>
  <c r="L16" i="49"/>
  <c r="J47" i="51"/>
  <c r="L47" i="51" s="1"/>
  <c r="L3" i="51"/>
  <c r="C18" i="45"/>
  <c r="K47" i="45"/>
  <c r="L47" i="45" s="1"/>
  <c r="B18" i="46"/>
  <c r="H25" i="48"/>
  <c r="H31" i="48"/>
  <c r="H37" i="48"/>
  <c r="C18" i="50"/>
  <c r="G9" i="48"/>
  <c r="G9" i="2" s="1"/>
  <c r="H9" i="50"/>
  <c r="H9" i="48" s="1"/>
  <c r="H29" i="50"/>
  <c r="H29" i="48" s="1"/>
  <c r="F29" i="48"/>
  <c r="F29" i="2" s="1"/>
  <c r="K37" i="48"/>
  <c r="K37" i="2" s="1"/>
  <c r="L37" i="50"/>
  <c r="B18" i="52"/>
  <c r="F53" i="43"/>
  <c r="H53" i="43" s="1"/>
  <c r="L35" i="44"/>
  <c r="L35" i="24" s="1"/>
  <c r="H3" i="45"/>
  <c r="G18" i="48"/>
  <c r="B5" i="48"/>
  <c r="B5" i="2" s="1"/>
  <c r="D5" i="2" s="1"/>
  <c r="B9" i="48"/>
  <c r="B9" i="2" s="1"/>
  <c r="D9" i="2" s="1"/>
  <c r="B13" i="48"/>
  <c r="B13" i="2" s="1"/>
  <c r="D13" i="2" s="1"/>
  <c r="D15" i="48"/>
  <c r="B17" i="48"/>
  <c r="B17" i="2" s="1"/>
  <c r="G31" i="48"/>
  <c r="H20" i="52"/>
  <c r="H20" i="48" s="1"/>
  <c r="H26" i="52"/>
  <c r="H26" i="48" s="1"/>
  <c r="H32" i="52"/>
  <c r="H38" i="52"/>
  <c r="H44" i="52"/>
  <c r="L12" i="44"/>
  <c r="L33" i="44"/>
  <c r="L33" i="24" s="1"/>
  <c r="J19" i="48"/>
  <c r="J19" i="2" s="1"/>
  <c r="L19" i="2" s="1"/>
  <c r="L19" i="49"/>
  <c r="L19" i="48" s="1"/>
  <c r="J25" i="48"/>
  <c r="J25" i="2" s="1"/>
  <c r="L25" i="2" s="1"/>
  <c r="L25" i="49"/>
  <c r="L25" i="48" s="1"/>
  <c r="J31" i="48"/>
  <c r="J31" i="2" s="1"/>
  <c r="L31" i="2" s="1"/>
  <c r="L31" i="49"/>
  <c r="J37" i="48"/>
  <c r="J37" i="2" s="1"/>
  <c r="L37" i="49"/>
  <c r="J43" i="48"/>
  <c r="J43" i="2" s="1"/>
  <c r="L43" i="2" s="1"/>
  <c r="L43" i="49"/>
  <c r="C8" i="48"/>
  <c r="C8" i="2" s="1"/>
  <c r="D8" i="50"/>
  <c r="D8" i="48" s="1"/>
  <c r="J47" i="43"/>
  <c r="L47" i="43" s="1"/>
  <c r="H52" i="45"/>
  <c r="K47" i="46"/>
  <c r="L47" i="46" s="1"/>
  <c r="L4" i="47"/>
  <c r="L6" i="47"/>
  <c r="L8" i="47"/>
  <c r="L10" i="47"/>
  <c r="L12" i="47"/>
  <c r="L14" i="47"/>
  <c r="G14" i="48"/>
  <c r="G14" i="2" s="1"/>
  <c r="H14" i="2" s="1"/>
  <c r="G36" i="48"/>
  <c r="G36" i="2" s="1"/>
  <c r="H36" i="2" s="1"/>
  <c r="F3" i="48"/>
  <c r="H3" i="49"/>
  <c r="H3" i="48" s="1"/>
  <c r="F53" i="49"/>
  <c r="F7" i="48"/>
  <c r="H7" i="49"/>
  <c r="H7" i="48" s="1"/>
  <c r="F11" i="48"/>
  <c r="F11" i="2" s="1"/>
  <c r="H11" i="2" s="1"/>
  <c r="H11" i="49"/>
  <c r="F15" i="48"/>
  <c r="F15" i="2" s="1"/>
  <c r="H15" i="2" s="1"/>
  <c r="H15" i="49"/>
  <c r="G53" i="50"/>
  <c r="B15" i="48"/>
  <c r="D15" i="50"/>
  <c r="F53" i="51"/>
  <c r="H53" i="51" s="1"/>
  <c r="G53" i="52"/>
  <c r="K51" i="52" s="1"/>
  <c r="G42" i="48"/>
  <c r="G42" i="2" s="1"/>
  <c r="H42" i="2" s="1"/>
  <c r="G3" i="48"/>
  <c r="G3" i="2" s="1"/>
  <c r="H23" i="48"/>
  <c r="H35" i="48"/>
  <c r="H41" i="48"/>
  <c r="H47" i="48"/>
  <c r="K6" i="48"/>
  <c r="K47" i="48" s="1"/>
  <c r="L6" i="50"/>
  <c r="L6" i="48" s="1"/>
  <c r="H52" i="50"/>
  <c r="H52" i="48" s="1"/>
  <c r="G52" i="48"/>
  <c r="G52" i="2" s="1"/>
  <c r="L8" i="44"/>
  <c r="L27" i="44"/>
  <c r="L27" i="24" s="1"/>
  <c r="G53" i="46"/>
  <c r="B18" i="47"/>
  <c r="D3" i="47"/>
  <c r="C5" i="48"/>
  <c r="C5" i="2" s="1"/>
  <c r="G10" i="48"/>
  <c r="G10" i="2" s="1"/>
  <c r="K15" i="48"/>
  <c r="K15" i="2" s="1"/>
  <c r="G26" i="48"/>
  <c r="L5" i="48"/>
  <c r="J7" i="48"/>
  <c r="J7" i="2" s="1"/>
  <c r="L13" i="48"/>
  <c r="H38" i="48"/>
  <c r="H44" i="48"/>
  <c r="K47" i="50"/>
  <c r="L24" i="50"/>
  <c r="L24" i="48" s="1"/>
  <c r="K24" i="48"/>
  <c r="K24" i="2" s="1"/>
  <c r="H18" i="52"/>
  <c r="H18" i="48" s="1"/>
  <c r="H24" i="52"/>
  <c r="H24" i="48" s="1"/>
  <c r="H30" i="52"/>
  <c r="H30" i="48" s="1"/>
  <c r="H36" i="52"/>
  <c r="H36" i="48" s="1"/>
  <c r="H42" i="52"/>
  <c r="H42" i="48" s="1"/>
  <c r="L3" i="49"/>
  <c r="K47" i="49"/>
  <c r="J23" i="48"/>
  <c r="J23" i="2" s="1"/>
  <c r="L23" i="2" s="1"/>
  <c r="L23" i="49"/>
  <c r="J29" i="48"/>
  <c r="J29" i="2" s="1"/>
  <c r="L29" i="2" s="1"/>
  <c r="L29" i="49"/>
  <c r="L29" i="48" s="1"/>
  <c r="J35" i="48"/>
  <c r="J35" i="2" s="1"/>
  <c r="L35" i="2" s="1"/>
  <c r="L35" i="49"/>
  <c r="L35" i="48" s="1"/>
  <c r="J41" i="48"/>
  <c r="J41" i="2" s="1"/>
  <c r="L41" i="2" s="1"/>
  <c r="L41" i="49"/>
  <c r="L41" i="48" s="1"/>
  <c r="J47" i="49"/>
  <c r="L47" i="49" s="1"/>
  <c r="G5" i="48"/>
  <c r="G5" i="2" s="1"/>
  <c r="H5" i="50"/>
  <c r="G15" i="48"/>
  <c r="G15" i="2" s="1"/>
  <c r="H15" i="50"/>
  <c r="L3" i="52"/>
  <c r="J47" i="52"/>
  <c r="L47" i="52" s="1"/>
  <c r="D18" i="53"/>
  <c r="J51" i="53"/>
  <c r="L51" i="53" s="1"/>
  <c r="D7" i="53"/>
  <c r="D7" i="48" s="1"/>
  <c r="D6" i="44"/>
  <c r="L23" i="44"/>
  <c r="H3" i="47"/>
  <c r="F53" i="47"/>
  <c r="H53" i="47" s="1"/>
  <c r="H5" i="47"/>
  <c r="H7" i="47"/>
  <c r="H9" i="47"/>
  <c r="H11" i="47"/>
  <c r="H13" i="47"/>
  <c r="H13" i="24" s="1"/>
  <c r="H15" i="47"/>
  <c r="H15" i="24" s="1"/>
  <c r="B6" i="48"/>
  <c r="B6" i="2" s="1"/>
  <c r="D6" i="2" s="1"/>
  <c r="D6" i="49"/>
  <c r="B10" i="48"/>
  <c r="B10" i="2" s="1"/>
  <c r="D10" i="2" s="1"/>
  <c r="D10" i="49"/>
  <c r="D10" i="48" s="1"/>
  <c r="B14" i="48"/>
  <c r="B14" i="2" s="1"/>
  <c r="D14" i="2" s="1"/>
  <c r="D14" i="49"/>
  <c r="D14" i="48" s="1"/>
  <c r="B18" i="49"/>
  <c r="L4" i="44"/>
  <c r="L21" i="44"/>
  <c r="L21" i="24" s="1"/>
  <c r="L45" i="44"/>
  <c r="L45" i="24" s="1"/>
  <c r="G6" i="48"/>
  <c r="G6" i="2" s="1"/>
  <c r="K11" i="48"/>
  <c r="K11" i="2" s="1"/>
  <c r="H33" i="48"/>
  <c r="C4" i="48"/>
  <c r="C18" i="48" s="1"/>
  <c r="D4" i="50"/>
  <c r="D4" i="48" s="1"/>
  <c r="C12" i="48"/>
  <c r="C12" i="2" s="1"/>
  <c r="D12" i="50"/>
  <c r="D12" i="48" s="1"/>
  <c r="H53" i="53"/>
  <c r="J47" i="50"/>
  <c r="L47" i="50" s="1"/>
  <c r="B18" i="51"/>
  <c r="H3" i="55"/>
  <c r="F53" i="55"/>
  <c r="H53" i="55" s="1"/>
  <c r="L17" i="57"/>
  <c r="H20" i="57"/>
  <c r="B3" i="63"/>
  <c r="G53" i="49"/>
  <c r="H28" i="50"/>
  <c r="H51" i="51"/>
  <c r="H51" i="48" s="1"/>
  <c r="H6" i="53"/>
  <c r="H6" i="48" s="1"/>
  <c r="L11" i="53"/>
  <c r="L11" i="48" s="1"/>
  <c r="D17" i="53"/>
  <c r="D17" i="48" s="1"/>
  <c r="H24" i="53"/>
  <c r="H32" i="53"/>
  <c r="H40" i="53"/>
  <c r="H40" i="48" s="1"/>
  <c r="J47" i="54"/>
  <c r="L47" i="54" s="1"/>
  <c r="F53" i="56"/>
  <c r="H20" i="56"/>
  <c r="H26" i="56"/>
  <c r="H32" i="56"/>
  <c r="L47" i="59"/>
  <c r="D3" i="51"/>
  <c r="D3" i="48" s="1"/>
  <c r="H4" i="51"/>
  <c r="H4" i="48" s="1"/>
  <c r="G53" i="56"/>
  <c r="K51" i="56" s="1"/>
  <c r="L11" i="57"/>
  <c r="C18" i="49"/>
  <c r="B18" i="50"/>
  <c r="L21" i="50"/>
  <c r="L32" i="50"/>
  <c r="L32" i="48" s="1"/>
  <c r="F53" i="52"/>
  <c r="L40" i="53"/>
  <c r="L40" i="48" s="1"/>
  <c r="H49" i="53"/>
  <c r="L3" i="54"/>
  <c r="F53" i="54"/>
  <c r="H53" i="54" s="1"/>
  <c r="B18" i="55"/>
  <c r="J47" i="56"/>
  <c r="L47" i="56" s="1"/>
  <c r="L3" i="56"/>
  <c r="L7" i="56"/>
  <c r="L11" i="56"/>
  <c r="L15" i="56"/>
  <c r="G3" i="63"/>
  <c r="G53" i="64"/>
  <c r="B4" i="48"/>
  <c r="B4" i="2" s="1"/>
  <c r="F5" i="48"/>
  <c r="J6" i="48"/>
  <c r="J6" i="2" s="1"/>
  <c r="B8" i="48"/>
  <c r="B8" i="2" s="1"/>
  <c r="D8" i="2" s="1"/>
  <c r="F9" i="48"/>
  <c r="F9" i="2" s="1"/>
  <c r="H9" i="2" s="1"/>
  <c r="J10" i="48"/>
  <c r="J10" i="2" s="1"/>
  <c r="B12" i="48"/>
  <c r="B12" i="2" s="1"/>
  <c r="F13" i="48"/>
  <c r="F13" i="2" s="1"/>
  <c r="H13" i="2" s="1"/>
  <c r="J14" i="48"/>
  <c r="B16" i="48"/>
  <c r="B16" i="2" s="1"/>
  <c r="D16" i="2" s="1"/>
  <c r="F17" i="48"/>
  <c r="F17" i="2" s="1"/>
  <c r="H17" i="2" s="1"/>
  <c r="J18" i="48"/>
  <c r="J18" i="2" s="1"/>
  <c r="L18" i="2" s="1"/>
  <c r="J20" i="48"/>
  <c r="J20" i="2" s="1"/>
  <c r="L20" i="2" s="1"/>
  <c r="J22" i="48"/>
  <c r="J24" i="48"/>
  <c r="J24" i="2" s="1"/>
  <c r="L24" i="2" s="1"/>
  <c r="J26" i="48"/>
  <c r="J26" i="2" s="1"/>
  <c r="L26" i="2" s="1"/>
  <c r="J28" i="48"/>
  <c r="J28" i="2" s="1"/>
  <c r="L28" i="2" s="1"/>
  <c r="J30" i="48"/>
  <c r="J30" i="2" s="1"/>
  <c r="L30" i="2" s="1"/>
  <c r="J32" i="48"/>
  <c r="J32" i="2" s="1"/>
  <c r="L32" i="2" s="1"/>
  <c r="J34" i="48"/>
  <c r="J34" i="2" s="1"/>
  <c r="L34" i="2" s="1"/>
  <c r="J36" i="48"/>
  <c r="J38" i="48"/>
  <c r="J38" i="2" s="1"/>
  <c r="L38" i="2" s="1"/>
  <c r="J40" i="48"/>
  <c r="J40" i="2" s="1"/>
  <c r="L40" i="2" s="1"/>
  <c r="J42" i="48"/>
  <c r="J42" i="2" s="1"/>
  <c r="L42" i="2" s="1"/>
  <c r="J44" i="48"/>
  <c r="J44" i="2" s="1"/>
  <c r="L44" i="2" s="1"/>
  <c r="J46" i="48"/>
  <c r="J46" i="2" s="1"/>
  <c r="F49" i="48"/>
  <c r="F52" i="48"/>
  <c r="H22" i="50"/>
  <c r="H22" i="48" s="1"/>
  <c r="H46" i="50"/>
  <c r="H46" i="48" s="1"/>
  <c r="D3" i="53"/>
  <c r="D5" i="53"/>
  <c r="D5" i="48" s="1"/>
  <c r="H10" i="53"/>
  <c r="H10" i="48" s="1"/>
  <c r="L15" i="53"/>
  <c r="L15" i="48" s="1"/>
  <c r="H22" i="53"/>
  <c r="D7" i="57"/>
  <c r="H28" i="57"/>
  <c r="D18" i="60"/>
  <c r="H20" i="50"/>
  <c r="H44" i="50"/>
  <c r="H3" i="53"/>
  <c r="L8" i="53"/>
  <c r="D14" i="53"/>
  <c r="L19" i="53"/>
  <c r="L27" i="53"/>
  <c r="L35" i="53"/>
  <c r="L43" i="53"/>
  <c r="H5" i="54"/>
  <c r="J47" i="55"/>
  <c r="L47" i="55" s="1"/>
  <c r="H18" i="56"/>
  <c r="H24" i="56"/>
  <c r="H30" i="56"/>
  <c r="H52" i="57"/>
  <c r="J51" i="61"/>
  <c r="D18" i="61"/>
  <c r="L13" i="57"/>
  <c r="H15" i="57"/>
  <c r="K51" i="61"/>
  <c r="L3" i="53"/>
  <c r="D9" i="53"/>
  <c r="D9" i="48" s="1"/>
  <c r="H14" i="53"/>
  <c r="H20" i="53"/>
  <c r="H28" i="53"/>
  <c r="H28" i="48" s="1"/>
  <c r="H36" i="53"/>
  <c r="H52" i="54"/>
  <c r="K51" i="55"/>
  <c r="H6" i="56"/>
  <c r="H10" i="56"/>
  <c r="H14" i="56"/>
  <c r="H14" i="48" s="1"/>
  <c r="L5" i="57"/>
  <c r="H53" i="61"/>
  <c r="F53" i="50"/>
  <c r="H53" i="50" s="1"/>
  <c r="J51" i="59"/>
  <c r="D18" i="59"/>
  <c r="H22" i="56"/>
  <c r="H28" i="56"/>
  <c r="H41" i="57"/>
  <c r="K51" i="59"/>
  <c r="L47" i="61"/>
  <c r="D13" i="50"/>
  <c r="D13" i="48" s="1"/>
  <c r="H34" i="50"/>
  <c r="H34" i="48" s="1"/>
  <c r="L7" i="53"/>
  <c r="L7" i="48" s="1"/>
  <c r="D13" i="53"/>
  <c r="H18" i="53"/>
  <c r="H26" i="53"/>
  <c r="H53" i="59"/>
  <c r="H32" i="50"/>
  <c r="H32" i="48" s="1"/>
  <c r="H50" i="51"/>
  <c r="H50" i="48" s="1"/>
  <c r="D6" i="53"/>
  <c r="H11" i="53"/>
  <c r="L16" i="53"/>
  <c r="L23" i="53"/>
  <c r="L31" i="53"/>
  <c r="L39" i="53"/>
  <c r="J47" i="53"/>
  <c r="L47" i="53" s="1"/>
  <c r="G53" i="54"/>
  <c r="C18" i="54"/>
  <c r="K51" i="54" s="1"/>
  <c r="J51" i="56"/>
  <c r="D18" i="56"/>
  <c r="D5" i="56"/>
  <c r="D9" i="56"/>
  <c r="D13" i="56"/>
  <c r="D17" i="56"/>
  <c r="C18" i="57"/>
  <c r="D18" i="58"/>
  <c r="J51" i="58"/>
  <c r="L51" i="58" s="1"/>
  <c r="D3" i="59"/>
  <c r="D3" i="57" s="1"/>
  <c r="G53" i="59"/>
  <c r="F20" i="64"/>
  <c r="F20" i="63" s="1"/>
  <c r="F20" i="2" s="1"/>
  <c r="H20" i="2" s="1"/>
  <c r="H20" i="65"/>
  <c r="F26" i="64"/>
  <c r="F26" i="63" s="1"/>
  <c r="F26" i="2" s="1"/>
  <c r="H26" i="65"/>
  <c r="H26" i="64" s="1"/>
  <c r="H29" i="65"/>
  <c r="H29" i="64" s="1"/>
  <c r="F29" i="64"/>
  <c r="F29" i="63" s="1"/>
  <c r="H41" i="65"/>
  <c r="H41" i="64" s="1"/>
  <c r="H41" i="63" s="1"/>
  <c r="F41" i="64"/>
  <c r="F41" i="63" s="1"/>
  <c r="H3" i="56"/>
  <c r="B3" i="57"/>
  <c r="B18" i="57" s="1"/>
  <c r="F50" i="57"/>
  <c r="F50" i="2" s="1"/>
  <c r="L3" i="58"/>
  <c r="L15" i="58"/>
  <c r="L15" i="57" s="1"/>
  <c r="H3" i="61"/>
  <c r="H3" i="57" s="1"/>
  <c r="J3" i="64"/>
  <c r="J47" i="65"/>
  <c r="L47" i="65" s="1"/>
  <c r="L3" i="65"/>
  <c r="J7" i="64"/>
  <c r="J7" i="63" s="1"/>
  <c r="L7" i="65"/>
  <c r="L7" i="64" s="1"/>
  <c r="L9" i="65"/>
  <c r="L9" i="64" s="1"/>
  <c r="J9" i="64"/>
  <c r="J9" i="63" s="1"/>
  <c r="J11" i="64"/>
  <c r="L11" i="65"/>
  <c r="L11" i="64" s="1"/>
  <c r="L11" i="63" s="1"/>
  <c r="L15" i="65"/>
  <c r="L15" i="64" s="1"/>
  <c r="J15" i="64"/>
  <c r="J15" i="63" s="1"/>
  <c r="J15" i="2" s="1"/>
  <c r="L15" i="2" s="1"/>
  <c r="L17" i="65"/>
  <c r="L17" i="64" s="1"/>
  <c r="J17" i="64"/>
  <c r="J17" i="63" s="1"/>
  <c r="G50" i="57"/>
  <c r="G50" i="2" s="1"/>
  <c r="K47" i="62"/>
  <c r="L47" i="62" s="1"/>
  <c r="D11" i="62"/>
  <c r="D11" i="57" s="1"/>
  <c r="F25" i="64"/>
  <c r="F25" i="63" s="1"/>
  <c r="L20" i="65"/>
  <c r="L23" i="65"/>
  <c r="L29" i="65"/>
  <c r="L29" i="64" s="1"/>
  <c r="L29" i="63" s="1"/>
  <c r="L35" i="65"/>
  <c r="L35" i="64" s="1"/>
  <c r="K47" i="65"/>
  <c r="L3" i="62"/>
  <c r="L9" i="62"/>
  <c r="L9" i="57" s="1"/>
  <c r="G21" i="63"/>
  <c r="D4" i="65"/>
  <c r="B4" i="64"/>
  <c r="B4" i="63" s="1"/>
  <c r="D6" i="65"/>
  <c r="B8" i="64"/>
  <c r="B8" i="63" s="1"/>
  <c r="D8" i="65"/>
  <c r="D10" i="65"/>
  <c r="D10" i="64" s="1"/>
  <c r="D10" i="63" s="1"/>
  <c r="D14" i="65"/>
  <c r="D16" i="65"/>
  <c r="C18" i="65"/>
  <c r="K51" i="65" s="1"/>
  <c r="G53" i="65"/>
  <c r="F3" i="57"/>
  <c r="F53" i="57" s="1"/>
  <c r="D4" i="58"/>
  <c r="D4" i="57" s="1"/>
  <c r="H5" i="58"/>
  <c r="H5" i="57" s="1"/>
  <c r="L6" i="58"/>
  <c r="L6" i="57" s="1"/>
  <c r="D8" i="58"/>
  <c r="D8" i="57" s="1"/>
  <c r="H9" i="58"/>
  <c r="H9" i="57" s="1"/>
  <c r="L10" i="58"/>
  <c r="L10" i="57" s="1"/>
  <c r="D12" i="58"/>
  <c r="D12" i="57" s="1"/>
  <c r="H13" i="58"/>
  <c r="H13" i="57" s="1"/>
  <c r="L14" i="58"/>
  <c r="L14" i="57" s="1"/>
  <c r="D16" i="58"/>
  <c r="D16" i="57" s="1"/>
  <c r="H17" i="58"/>
  <c r="H17" i="57" s="1"/>
  <c r="L18" i="58"/>
  <c r="L18" i="57" s="1"/>
  <c r="L20" i="58"/>
  <c r="L20" i="57" s="1"/>
  <c r="L22" i="58"/>
  <c r="L22" i="57" s="1"/>
  <c r="L24" i="58"/>
  <c r="L24" i="57" s="1"/>
  <c r="L26" i="58"/>
  <c r="L26" i="57" s="1"/>
  <c r="L28" i="58"/>
  <c r="L28" i="57" s="1"/>
  <c r="L30" i="58"/>
  <c r="L30" i="57" s="1"/>
  <c r="L32" i="58"/>
  <c r="L32" i="57" s="1"/>
  <c r="L34" i="58"/>
  <c r="L36" i="58"/>
  <c r="L38" i="58"/>
  <c r="L38" i="57" s="1"/>
  <c r="L40" i="58"/>
  <c r="L42" i="58"/>
  <c r="L42" i="57" s="1"/>
  <c r="L44" i="58"/>
  <c r="L44" i="57" s="1"/>
  <c r="L46" i="58"/>
  <c r="L46" i="57" s="1"/>
  <c r="H49" i="58"/>
  <c r="H49" i="57" s="1"/>
  <c r="F53" i="60"/>
  <c r="H53" i="60" s="1"/>
  <c r="L3" i="61"/>
  <c r="H21" i="65"/>
  <c r="H21" i="64" s="1"/>
  <c r="F21" i="64"/>
  <c r="F21" i="63" s="1"/>
  <c r="F24" i="64"/>
  <c r="F24" i="63" s="1"/>
  <c r="F24" i="2" s="1"/>
  <c r="H24" i="2" s="1"/>
  <c r="H24" i="65"/>
  <c r="H27" i="65"/>
  <c r="F27" i="64"/>
  <c r="F27" i="63" s="1"/>
  <c r="F33" i="64"/>
  <c r="F33" i="63" s="1"/>
  <c r="F33" i="2" s="1"/>
  <c r="H33" i="2" s="1"/>
  <c r="H33" i="65"/>
  <c r="H33" i="64" s="1"/>
  <c r="H33" i="63" s="1"/>
  <c r="H39" i="65"/>
  <c r="H39" i="64" s="1"/>
  <c r="F39" i="64"/>
  <c r="F39" i="63" s="1"/>
  <c r="H45" i="65"/>
  <c r="H45" i="64" s="1"/>
  <c r="H45" i="63" s="1"/>
  <c r="F45" i="64"/>
  <c r="F45" i="63" s="1"/>
  <c r="D3" i="60"/>
  <c r="D7" i="62"/>
  <c r="F47" i="64"/>
  <c r="F47" i="63" s="1"/>
  <c r="H4" i="65"/>
  <c r="F4" i="64"/>
  <c r="F4" i="63" s="1"/>
  <c r="F6" i="64"/>
  <c r="F6" i="63" s="1"/>
  <c r="F6" i="2" s="1"/>
  <c r="H6" i="65"/>
  <c r="H6" i="64" s="1"/>
  <c r="H6" i="63" s="1"/>
  <c r="H8" i="65"/>
  <c r="F8" i="64"/>
  <c r="F8" i="63" s="1"/>
  <c r="F12" i="64"/>
  <c r="F12" i="63" s="1"/>
  <c r="H12" i="65"/>
  <c r="H12" i="64" s="1"/>
  <c r="H16" i="65"/>
  <c r="F16" i="64"/>
  <c r="F16" i="63" s="1"/>
  <c r="D18" i="66"/>
  <c r="J47" i="60"/>
  <c r="L47" i="60" s="1"/>
  <c r="K47" i="64"/>
  <c r="K3" i="63"/>
  <c r="K47" i="63" s="1"/>
  <c r="L18" i="64"/>
  <c r="C3" i="64"/>
  <c r="C18" i="66"/>
  <c r="F23" i="64"/>
  <c r="F23" i="63" s="1"/>
  <c r="L4" i="65"/>
  <c r="L4" i="64" s="1"/>
  <c r="L6" i="65"/>
  <c r="L6" i="64" s="1"/>
  <c r="L8" i="65"/>
  <c r="J10" i="64"/>
  <c r="J10" i="63" s="1"/>
  <c r="L10" i="65"/>
  <c r="L10" i="64" s="1"/>
  <c r="L12" i="65"/>
  <c r="L12" i="64" s="1"/>
  <c r="L12" i="63" s="1"/>
  <c r="L14" i="65"/>
  <c r="L16" i="65"/>
  <c r="K3" i="57"/>
  <c r="K47" i="57" s="1"/>
  <c r="L47" i="57" s="1"/>
  <c r="F28" i="64"/>
  <c r="F28" i="63" s="1"/>
  <c r="F28" i="2" s="1"/>
  <c r="H28" i="65"/>
  <c r="H28" i="64" s="1"/>
  <c r="H28" i="63" s="1"/>
  <c r="F37" i="64"/>
  <c r="F37" i="63" s="1"/>
  <c r="F37" i="2" s="1"/>
  <c r="H37" i="2" s="1"/>
  <c r="H37" i="65"/>
  <c r="H37" i="64" s="1"/>
  <c r="H37" i="63" s="1"/>
  <c r="L34" i="59"/>
  <c r="L36" i="59"/>
  <c r="L38" i="59"/>
  <c r="L40" i="59"/>
  <c r="C18" i="62"/>
  <c r="J13" i="64"/>
  <c r="J13" i="63" s="1"/>
  <c r="H34" i="63"/>
  <c r="B18" i="65"/>
  <c r="D3" i="65"/>
  <c r="B9" i="64"/>
  <c r="B9" i="63" s="1"/>
  <c r="D9" i="65"/>
  <c r="B15" i="64"/>
  <c r="B15" i="63" s="1"/>
  <c r="D15" i="65"/>
  <c r="D15" i="64" s="1"/>
  <c r="D17" i="65"/>
  <c r="D17" i="64" s="1"/>
  <c r="D17" i="63" s="1"/>
  <c r="B17" i="64"/>
  <c r="B17" i="63" s="1"/>
  <c r="D3" i="56"/>
  <c r="D3" i="61"/>
  <c r="F53" i="62"/>
  <c r="H53" i="62" s="1"/>
  <c r="B5" i="64"/>
  <c r="B5" i="63" s="1"/>
  <c r="L19" i="65"/>
  <c r="L22" i="65"/>
  <c r="L22" i="64" s="1"/>
  <c r="L25" i="65"/>
  <c r="L25" i="64" s="1"/>
  <c r="L25" i="63" s="1"/>
  <c r="L31" i="65"/>
  <c r="L31" i="64" s="1"/>
  <c r="L37" i="65"/>
  <c r="L37" i="64" s="1"/>
  <c r="L37" i="63" s="1"/>
  <c r="L43" i="65"/>
  <c r="L43" i="64" s="1"/>
  <c r="G53" i="62"/>
  <c r="B18" i="62"/>
  <c r="H5" i="65"/>
  <c r="H5" i="64" s="1"/>
  <c r="F5" i="64"/>
  <c r="F5" i="63" s="1"/>
  <c r="H7" i="65"/>
  <c r="H7" i="64" s="1"/>
  <c r="H7" i="63" s="1"/>
  <c r="H9" i="65"/>
  <c r="H9" i="64" s="1"/>
  <c r="H11" i="65"/>
  <c r="H15" i="65"/>
  <c r="H15" i="64" s="1"/>
  <c r="H15" i="63" s="1"/>
  <c r="H17" i="65"/>
  <c r="H17" i="64" s="1"/>
  <c r="D4" i="66"/>
  <c r="D18" i="68"/>
  <c r="J22" i="64"/>
  <c r="J22" i="63" s="1"/>
  <c r="F40" i="64"/>
  <c r="F40" i="63" s="1"/>
  <c r="F40" i="2" s="1"/>
  <c r="L3" i="66"/>
  <c r="J47" i="66"/>
  <c r="L47" i="66" s="1"/>
  <c r="D9" i="66"/>
  <c r="H14" i="66"/>
  <c r="H14" i="64" s="1"/>
  <c r="H14" i="63" s="1"/>
  <c r="H20" i="66"/>
  <c r="H28" i="66"/>
  <c r="D18" i="69"/>
  <c r="J12" i="64"/>
  <c r="J12" i="63" s="1"/>
  <c r="J20" i="64"/>
  <c r="J20" i="63" s="1"/>
  <c r="F38" i="64"/>
  <c r="F38" i="63" s="1"/>
  <c r="F38" i="2" s="1"/>
  <c r="H38" i="2" s="1"/>
  <c r="J44" i="64"/>
  <c r="J44" i="63" s="1"/>
  <c r="H32" i="65"/>
  <c r="H32" i="64" s="1"/>
  <c r="H44" i="65"/>
  <c r="H44" i="64" s="1"/>
  <c r="H48" i="65"/>
  <c r="H48" i="64" s="1"/>
  <c r="H48" i="63" s="1"/>
  <c r="K47" i="66"/>
  <c r="L5" i="66"/>
  <c r="L5" i="64" s="1"/>
  <c r="D11" i="66"/>
  <c r="D11" i="64" s="1"/>
  <c r="D11" i="63" s="1"/>
  <c r="H16" i="66"/>
  <c r="H23" i="66"/>
  <c r="H23" i="64" s="1"/>
  <c r="H23" i="63" s="1"/>
  <c r="H52" i="66"/>
  <c r="H52" i="64" s="1"/>
  <c r="J8" i="64"/>
  <c r="J8" i="63" s="1"/>
  <c r="B16" i="64"/>
  <c r="B16" i="63" s="1"/>
  <c r="J27" i="64"/>
  <c r="J27" i="63" s="1"/>
  <c r="J38" i="64"/>
  <c r="J38" i="63" s="1"/>
  <c r="D12" i="65"/>
  <c r="D12" i="64" s="1"/>
  <c r="H13" i="65"/>
  <c r="L26" i="65"/>
  <c r="L26" i="64" s="1"/>
  <c r="L30" i="65"/>
  <c r="L30" i="64" s="1"/>
  <c r="L32" i="65"/>
  <c r="L32" i="64" s="1"/>
  <c r="D6" i="66"/>
  <c r="H11" i="66"/>
  <c r="L16" i="66"/>
  <c r="L23" i="66"/>
  <c r="L47" i="69"/>
  <c r="D18" i="67"/>
  <c r="J51" i="67"/>
  <c r="L51" i="67" s="1"/>
  <c r="H24" i="66"/>
  <c r="K51" i="67"/>
  <c r="J4" i="64"/>
  <c r="J4" i="63" s="1"/>
  <c r="J21" i="64"/>
  <c r="J21" i="63" s="1"/>
  <c r="J45" i="64"/>
  <c r="J45" i="63" s="1"/>
  <c r="F53" i="65"/>
  <c r="H53" i="65" s="1"/>
  <c r="D3" i="66"/>
  <c r="H8" i="66"/>
  <c r="L13" i="66"/>
  <c r="L13" i="64" s="1"/>
  <c r="H19" i="66"/>
  <c r="H19" i="64" s="1"/>
  <c r="H27" i="66"/>
  <c r="J47" i="67"/>
  <c r="L47" i="67" s="1"/>
  <c r="L3" i="67"/>
  <c r="J16" i="64"/>
  <c r="J16" i="63" s="1"/>
  <c r="J39" i="64"/>
  <c r="J39" i="63" s="1"/>
  <c r="H3" i="65"/>
  <c r="H3" i="66"/>
  <c r="F53" i="66"/>
  <c r="H53" i="66" s="1"/>
  <c r="L8" i="66"/>
  <c r="D14" i="66"/>
  <c r="L19" i="66"/>
  <c r="D3" i="68"/>
  <c r="J51" i="72"/>
  <c r="L51" i="72" s="1"/>
  <c r="D18" i="72"/>
  <c r="D9" i="73"/>
  <c r="J47" i="68"/>
  <c r="L47" i="68" s="1"/>
  <c r="L20" i="69"/>
  <c r="L44" i="69"/>
  <c r="L44" i="64" s="1"/>
  <c r="F53" i="69"/>
  <c r="H53" i="69" s="1"/>
  <c r="H8" i="70"/>
  <c r="H51" i="70"/>
  <c r="H51" i="64" s="1"/>
  <c r="H51" i="63" s="1"/>
  <c r="L47" i="74"/>
  <c r="L18" i="69"/>
  <c r="L42" i="69"/>
  <c r="L42" i="64" s="1"/>
  <c r="L42" i="63" s="1"/>
  <c r="D7" i="70"/>
  <c r="D7" i="64" s="1"/>
  <c r="D7" i="63" s="1"/>
  <c r="H3" i="68"/>
  <c r="B18" i="73"/>
  <c r="D16" i="69"/>
  <c r="L38" i="69"/>
  <c r="L38" i="64" s="1"/>
  <c r="L38" i="63" s="1"/>
  <c r="H4" i="70"/>
  <c r="D3" i="69"/>
  <c r="L14" i="69"/>
  <c r="L36" i="69"/>
  <c r="L36" i="64" s="1"/>
  <c r="L36" i="63" s="1"/>
  <c r="J51" i="70"/>
  <c r="L9" i="73"/>
  <c r="F53" i="67"/>
  <c r="H53" i="67" s="1"/>
  <c r="H13" i="69"/>
  <c r="L34" i="69"/>
  <c r="L34" i="64" s="1"/>
  <c r="L34" i="63" s="1"/>
  <c r="J51" i="76"/>
  <c r="D3" i="67"/>
  <c r="B18" i="71"/>
  <c r="D3" i="71"/>
  <c r="L4" i="73"/>
  <c r="G53" i="70"/>
  <c r="K51" i="70" s="1"/>
  <c r="H9" i="69"/>
  <c r="L28" i="69"/>
  <c r="L28" i="64" s="1"/>
  <c r="L28" i="63" s="1"/>
  <c r="H3" i="70"/>
  <c r="D18" i="70"/>
  <c r="H3" i="71"/>
  <c r="F53" i="71"/>
  <c r="H53" i="71" s="1"/>
  <c r="D5" i="73"/>
  <c r="D5" i="63" s="1"/>
  <c r="D12" i="73"/>
  <c r="L47" i="76"/>
  <c r="D8" i="69"/>
  <c r="L26" i="69"/>
  <c r="J47" i="70"/>
  <c r="C18" i="73"/>
  <c r="H17" i="73"/>
  <c r="K47" i="70"/>
  <c r="L3" i="71"/>
  <c r="J47" i="71"/>
  <c r="L47" i="71" s="1"/>
  <c r="K47" i="73"/>
  <c r="D3" i="70"/>
  <c r="G4" i="73"/>
  <c r="G53" i="73" s="1"/>
  <c r="F7" i="73"/>
  <c r="F53" i="73" s="1"/>
  <c r="J11" i="73"/>
  <c r="G21" i="73"/>
  <c r="H26" i="73"/>
  <c r="L32" i="74"/>
  <c r="L32" i="73" s="1"/>
  <c r="H52" i="74"/>
  <c r="D3" i="76"/>
  <c r="D6" i="76"/>
  <c r="D6" i="73" s="1"/>
  <c r="B18" i="77"/>
  <c r="D3" i="77"/>
  <c r="K51" i="79"/>
  <c r="L7" i="74"/>
  <c r="L7" i="73" s="1"/>
  <c r="B18" i="74"/>
  <c r="H24" i="73"/>
  <c r="L30" i="74"/>
  <c r="D4" i="75"/>
  <c r="H9" i="75"/>
  <c r="L14" i="75"/>
  <c r="L14" i="73" s="1"/>
  <c r="L20" i="75"/>
  <c r="L20" i="73" s="1"/>
  <c r="C18" i="76"/>
  <c r="K51" i="76" s="1"/>
  <c r="H29" i="76"/>
  <c r="H6" i="73"/>
  <c r="F53" i="74"/>
  <c r="L31" i="75"/>
  <c r="L31" i="73" s="1"/>
  <c r="L46" i="75"/>
  <c r="L46" i="73" s="1"/>
  <c r="L46" i="63" s="1"/>
  <c r="L4" i="76"/>
  <c r="L9" i="76"/>
  <c r="L17" i="76"/>
  <c r="F53" i="77"/>
  <c r="H53" i="77" s="1"/>
  <c r="K47" i="74"/>
  <c r="H9" i="74"/>
  <c r="H9" i="73" s="1"/>
  <c r="H20" i="73"/>
  <c r="L26" i="74"/>
  <c r="H44" i="73"/>
  <c r="H49" i="74"/>
  <c r="G53" i="74"/>
  <c r="H27" i="76"/>
  <c r="H27" i="73" s="1"/>
  <c r="H39" i="76"/>
  <c r="L3" i="72"/>
  <c r="L3" i="74"/>
  <c r="L24" i="74"/>
  <c r="H42" i="73"/>
  <c r="H42" i="63" s="1"/>
  <c r="D8" i="75"/>
  <c r="D8" i="73" s="1"/>
  <c r="H13" i="75"/>
  <c r="H13" i="73" s="1"/>
  <c r="L18" i="75"/>
  <c r="L18" i="73" s="1"/>
  <c r="L26" i="75"/>
  <c r="L34" i="75"/>
  <c r="L34" i="73" s="1"/>
  <c r="L44" i="75"/>
  <c r="G53" i="71"/>
  <c r="K51" i="71" s="1"/>
  <c r="J47" i="77"/>
  <c r="L47" i="77" s="1"/>
  <c r="J3" i="73"/>
  <c r="J47" i="73" s="1"/>
  <c r="L44" i="74"/>
  <c r="L42" i="75"/>
  <c r="K47" i="76"/>
  <c r="D7" i="76"/>
  <c r="D15" i="76"/>
  <c r="D15" i="73" s="1"/>
  <c r="H51" i="76"/>
  <c r="H51" i="73" s="1"/>
  <c r="D4" i="74"/>
  <c r="L15" i="73"/>
  <c r="H36" i="73"/>
  <c r="H36" i="63" s="1"/>
  <c r="L42" i="74"/>
  <c r="L42" i="73" s="1"/>
  <c r="L6" i="75"/>
  <c r="L6" i="73" s="1"/>
  <c r="D12" i="75"/>
  <c r="H17" i="75"/>
  <c r="L24" i="75"/>
  <c r="L3" i="77"/>
  <c r="H53" i="79"/>
  <c r="D7" i="74"/>
  <c r="D7" i="73" s="1"/>
  <c r="H14" i="73"/>
  <c r="H34" i="73"/>
  <c r="H3" i="75"/>
  <c r="F53" i="75"/>
  <c r="L19" i="75"/>
  <c r="L19" i="73" s="1"/>
  <c r="L27" i="75"/>
  <c r="L27" i="73" s="1"/>
  <c r="L27" i="63" s="1"/>
  <c r="L35" i="75"/>
  <c r="L35" i="73" s="1"/>
  <c r="L40" i="75"/>
  <c r="L40" i="73" s="1"/>
  <c r="L40" i="63" s="1"/>
  <c r="L5" i="76"/>
  <c r="L13" i="76"/>
  <c r="H52" i="76"/>
  <c r="H46" i="83"/>
  <c r="L5" i="74"/>
  <c r="H32" i="73"/>
  <c r="L38" i="74"/>
  <c r="L38" i="73" s="1"/>
  <c r="G53" i="75"/>
  <c r="K51" i="75" s="1"/>
  <c r="H52" i="75"/>
  <c r="F52" i="73"/>
  <c r="F52" i="63" s="1"/>
  <c r="D3" i="72"/>
  <c r="B10" i="73"/>
  <c r="B10" i="63" s="1"/>
  <c r="C18" i="74"/>
  <c r="L36" i="74"/>
  <c r="L36" i="73" s="1"/>
  <c r="J47" i="75"/>
  <c r="L47" i="75" s="1"/>
  <c r="H5" i="75"/>
  <c r="H5" i="73" s="1"/>
  <c r="L10" i="75"/>
  <c r="L10" i="73" s="1"/>
  <c r="D16" i="75"/>
  <c r="D16" i="73" s="1"/>
  <c r="L22" i="75"/>
  <c r="L22" i="73" s="1"/>
  <c r="L30" i="75"/>
  <c r="L38" i="75"/>
  <c r="F53" i="72"/>
  <c r="H53" i="72" s="1"/>
  <c r="H10" i="73"/>
  <c r="H10" i="63" s="1"/>
  <c r="H28" i="73"/>
  <c r="B18" i="75"/>
  <c r="L33" i="75"/>
  <c r="L33" i="73" s="1"/>
  <c r="L33" i="63" s="1"/>
  <c r="L43" i="75"/>
  <c r="L43" i="73" s="1"/>
  <c r="H49" i="75"/>
  <c r="H19" i="76"/>
  <c r="H19" i="73" s="1"/>
  <c r="H31" i="76"/>
  <c r="H31" i="73" s="1"/>
  <c r="H31" i="63" s="1"/>
  <c r="H43" i="76"/>
  <c r="H43" i="73" s="1"/>
  <c r="H43" i="63" s="1"/>
  <c r="J51" i="79"/>
  <c r="D18" i="79"/>
  <c r="D3" i="79"/>
  <c r="H4" i="79"/>
  <c r="L3" i="81"/>
  <c r="F53" i="84"/>
  <c r="H16" i="80"/>
  <c r="H16" i="73" s="1"/>
  <c r="H39" i="80"/>
  <c r="H39" i="73" s="1"/>
  <c r="D7" i="82"/>
  <c r="D11" i="82"/>
  <c r="D15" i="82"/>
  <c r="G53" i="84"/>
  <c r="K51" i="84" s="1"/>
  <c r="G3" i="83"/>
  <c r="G53" i="83" s="1"/>
  <c r="H3" i="84"/>
  <c r="G53" i="79"/>
  <c r="G53" i="80"/>
  <c r="K51" i="80" s="1"/>
  <c r="B18" i="80"/>
  <c r="C18" i="82"/>
  <c r="G7" i="83"/>
  <c r="G7" i="2" s="1"/>
  <c r="H7" i="85"/>
  <c r="H3" i="80"/>
  <c r="L13" i="80"/>
  <c r="H35" i="80"/>
  <c r="H35" i="73" s="1"/>
  <c r="H35" i="63" s="1"/>
  <c r="H5" i="82"/>
  <c r="H23" i="82"/>
  <c r="H29" i="82"/>
  <c r="F48" i="83"/>
  <c r="F48" i="2" s="1"/>
  <c r="H48" i="2" s="1"/>
  <c r="H48" i="84"/>
  <c r="C18" i="77"/>
  <c r="K51" i="77" s="1"/>
  <c r="J47" i="80"/>
  <c r="L47" i="80" s="1"/>
  <c r="G53" i="82"/>
  <c r="B6" i="83"/>
  <c r="D6" i="85"/>
  <c r="D6" i="83" s="1"/>
  <c r="D11" i="80"/>
  <c r="D11" i="73" s="1"/>
  <c r="H31" i="80"/>
  <c r="L3" i="82"/>
  <c r="J47" i="82"/>
  <c r="L47" i="82" s="1"/>
  <c r="L5" i="82"/>
  <c r="L9" i="82"/>
  <c r="L13" i="82"/>
  <c r="L13" i="73" s="1"/>
  <c r="L17" i="82"/>
  <c r="L17" i="73" s="1"/>
  <c r="F53" i="82"/>
  <c r="L22" i="83"/>
  <c r="F53" i="78"/>
  <c r="H53" i="78" s="1"/>
  <c r="L3" i="79"/>
  <c r="L3" i="80"/>
  <c r="H8" i="80"/>
  <c r="H8" i="73" s="1"/>
  <c r="H27" i="80"/>
  <c r="G53" i="81"/>
  <c r="K51" i="81" s="1"/>
  <c r="D4" i="82"/>
  <c r="H21" i="82"/>
  <c r="H21" i="73" s="1"/>
  <c r="H27" i="82"/>
  <c r="B18" i="85"/>
  <c r="B18" i="78"/>
  <c r="J47" i="78"/>
  <c r="L47" i="78" s="1"/>
  <c r="H3" i="81"/>
  <c r="F53" i="81"/>
  <c r="H53" i="81" s="1"/>
  <c r="L28" i="83"/>
  <c r="C18" i="85"/>
  <c r="C3" i="83"/>
  <c r="D3" i="85"/>
  <c r="H47" i="79"/>
  <c r="H47" i="73" s="1"/>
  <c r="H47" i="63" s="1"/>
  <c r="L5" i="80"/>
  <c r="H23" i="80"/>
  <c r="H23" i="73" s="1"/>
  <c r="H47" i="80"/>
  <c r="H4" i="82"/>
  <c r="H4" i="73" s="1"/>
  <c r="H8" i="82"/>
  <c r="H12" i="82"/>
  <c r="H12" i="73" s="1"/>
  <c r="H16" i="82"/>
  <c r="F53" i="85"/>
  <c r="H53" i="85" s="1"/>
  <c r="B18" i="81"/>
  <c r="L6" i="83"/>
  <c r="H19" i="80"/>
  <c r="H43" i="80"/>
  <c r="H19" i="82"/>
  <c r="H25" i="82"/>
  <c r="H25" i="73" s="1"/>
  <c r="H25" i="63" s="1"/>
  <c r="H31" i="82"/>
  <c r="F10" i="83"/>
  <c r="F10" i="2" s="1"/>
  <c r="H10" i="2" s="1"/>
  <c r="L26" i="83"/>
  <c r="D18" i="87"/>
  <c r="D3" i="82"/>
  <c r="B4" i="83"/>
  <c r="F5" i="83"/>
  <c r="J6" i="83"/>
  <c r="B8" i="83"/>
  <c r="F9" i="83"/>
  <c r="J10" i="83"/>
  <c r="B12" i="83"/>
  <c r="F13" i="83"/>
  <c r="J14" i="83"/>
  <c r="B16" i="83"/>
  <c r="J26" i="83"/>
  <c r="J38" i="83"/>
  <c r="F52" i="83"/>
  <c r="H30" i="85"/>
  <c r="K47" i="86"/>
  <c r="D5" i="86"/>
  <c r="H24" i="86"/>
  <c r="H36" i="86"/>
  <c r="D4" i="87"/>
  <c r="C4" i="83"/>
  <c r="D12" i="85"/>
  <c r="D12" i="83" s="1"/>
  <c r="L17" i="85"/>
  <c r="L17" i="83" s="1"/>
  <c r="L21" i="85"/>
  <c r="L30" i="85"/>
  <c r="H39" i="85"/>
  <c r="H39" i="83" s="1"/>
  <c r="D12" i="88"/>
  <c r="H17" i="88"/>
  <c r="K51" i="89"/>
  <c r="D18" i="92"/>
  <c r="J51" i="92"/>
  <c r="L51" i="92" s="1"/>
  <c r="K47" i="84"/>
  <c r="L47" i="84" s="1"/>
  <c r="H18" i="84"/>
  <c r="H18" i="83" s="1"/>
  <c r="H20" i="84"/>
  <c r="H20" i="83" s="1"/>
  <c r="H22" i="84"/>
  <c r="H24" i="84"/>
  <c r="H26" i="84"/>
  <c r="H28" i="84"/>
  <c r="H28" i="83" s="1"/>
  <c r="H30" i="84"/>
  <c r="H32" i="84"/>
  <c r="H32" i="83" s="1"/>
  <c r="H34" i="84"/>
  <c r="H34" i="83" s="1"/>
  <c r="H36" i="84"/>
  <c r="H36" i="83" s="1"/>
  <c r="H38" i="84"/>
  <c r="H38" i="83" s="1"/>
  <c r="H40" i="84"/>
  <c r="L10" i="85"/>
  <c r="L10" i="83" s="1"/>
  <c r="L28" i="85"/>
  <c r="B3" i="83"/>
  <c r="F4" i="83"/>
  <c r="J5" i="83"/>
  <c r="B7" i="83"/>
  <c r="F8" i="83"/>
  <c r="J9" i="83"/>
  <c r="L3" i="84"/>
  <c r="D5" i="84"/>
  <c r="H6" i="84"/>
  <c r="L7" i="84"/>
  <c r="D9" i="84"/>
  <c r="H9" i="85"/>
  <c r="H9" i="83" s="1"/>
  <c r="B18" i="86"/>
  <c r="L22" i="88"/>
  <c r="J47" i="85"/>
  <c r="D8" i="85"/>
  <c r="D8" i="83" s="1"/>
  <c r="L24" i="85"/>
  <c r="L24" i="83" s="1"/>
  <c r="B18" i="88"/>
  <c r="J51" i="89"/>
  <c r="D18" i="89"/>
  <c r="H53" i="92"/>
  <c r="K47" i="85"/>
  <c r="L20" i="88"/>
  <c r="L20" i="83" s="1"/>
  <c r="F7" i="83"/>
  <c r="J12" i="83"/>
  <c r="J45" i="83"/>
  <c r="L3" i="85"/>
  <c r="C18" i="86"/>
  <c r="H53" i="88"/>
  <c r="H53" i="89"/>
  <c r="D4" i="85"/>
  <c r="D4" i="83" s="1"/>
  <c r="L18" i="85"/>
  <c r="L18" i="83" s="1"/>
  <c r="G53" i="88"/>
  <c r="K51" i="88" s="1"/>
  <c r="H9" i="88"/>
  <c r="L14" i="88"/>
  <c r="L18" i="88"/>
  <c r="D18" i="90"/>
  <c r="J51" i="90"/>
  <c r="L51" i="90" s="1"/>
  <c r="F53" i="86"/>
  <c r="H53" i="86" s="1"/>
  <c r="J47" i="86"/>
  <c r="L47" i="86" s="1"/>
  <c r="H3" i="87"/>
  <c r="F53" i="87"/>
  <c r="H53" i="87" s="1"/>
  <c r="L47" i="88"/>
  <c r="K51" i="90"/>
  <c r="J3" i="83"/>
  <c r="D3" i="84"/>
  <c r="H17" i="85"/>
  <c r="H17" i="83" s="1"/>
  <c r="H5" i="87"/>
  <c r="H5" i="83" s="1"/>
  <c r="K47" i="88"/>
  <c r="D18" i="91"/>
  <c r="D16" i="85"/>
  <c r="D16" i="83" s="1"/>
  <c r="L36" i="85"/>
  <c r="L36" i="83" s="1"/>
  <c r="H3" i="86"/>
  <c r="J47" i="87"/>
  <c r="D4" i="88"/>
  <c r="D8" i="88"/>
  <c r="H13" i="88"/>
  <c r="H13" i="83" s="1"/>
  <c r="F53" i="91"/>
  <c r="H53" i="91" s="1"/>
  <c r="L20" i="92"/>
  <c r="L44" i="92"/>
  <c r="L44" i="83" s="1"/>
  <c r="H50" i="92"/>
  <c r="H50" i="83" s="1"/>
  <c r="H51" i="93"/>
  <c r="H51" i="83" s="1"/>
  <c r="H3" i="88"/>
  <c r="D3" i="91"/>
  <c r="B18" i="93"/>
  <c r="L3" i="90"/>
  <c r="J47" i="91"/>
  <c r="L47" i="91" s="1"/>
  <c r="B18" i="94"/>
  <c r="C18" i="96"/>
  <c r="D3" i="89"/>
  <c r="L38" i="92"/>
  <c r="L38" i="83" s="1"/>
  <c r="D3" i="93"/>
  <c r="L3" i="94"/>
  <c r="L3" i="88"/>
  <c r="J47" i="89"/>
  <c r="L47" i="89" s="1"/>
  <c r="B18" i="95"/>
  <c r="L34" i="92"/>
  <c r="L34" i="83" s="1"/>
  <c r="K47" i="93"/>
  <c r="K51" i="93" s="1"/>
  <c r="K51" i="95"/>
  <c r="D18" i="99"/>
  <c r="F53" i="93"/>
  <c r="H53" i="93" s="1"/>
  <c r="H3" i="95"/>
  <c r="F53" i="95"/>
  <c r="H53" i="95" s="1"/>
  <c r="K47" i="87"/>
  <c r="K51" i="87" s="1"/>
  <c r="F53" i="90"/>
  <c r="H53" i="90" s="1"/>
  <c r="L30" i="92"/>
  <c r="L30" i="83" s="1"/>
  <c r="J47" i="93"/>
  <c r="L47" i="93" s="1"/>
  <c r="K47" i="96"/>
  <c r="D3" i="90"/>
  <c r="J47" i="95"/>
  <c r="L47" i="95" s="1"/>
  <c r="H3" i="92"/>
  <c r="L26" i="92"/>
  <c r="H49" i="92"/>
  <c r="D3" i="88"/>
  <c r="J47" i="92"/>
  <c r="L47" i="92" s="1"/>
  <c r="J51" i="97"/>
  <c r="L51" i="97" s="1"/>
  <c r="D18" i="97"/>
  <c r="L22" i="92"/>
  <c r="L46" i="92"/>
  <c r="L46" i="83" s="1"/>
  <c r="H3" i="94"/>
  <c r="F53" i="94"/>
  <c r="H53" i="94" s="1"/>
  <c r="G53" i="96"/>
  <c r="J51" i="98"/>
  <c r="L51" i="98" s="1"/>
  <c r="D18" i="98"/>
  <c r="B18" i="96"/>
  <c r="J47" i="96"/>
  <c r="H3" i="98"/>
  <c r="L4" i="98"/>
  <c r="L4" i="83" s="1"/>
  <c r="J47" i="100"/>
  <c r="L22" i="100"/>
  <c r="L11" i="99"/>
  <c r="L11" i="83" s="1"/>
  <c r="H51" i="99"/>
  <c r="K47" i="100"/>
  <c r="J47" i="102"/>
  <c r="D15" i="105"/>
  <c r="D15" i="83" s="1"/>
  <c r="H10" i="99"/>
  <c r="H10" i="83" s="1"/>
  <c r="H30" i="99"/>
  <c r="D4" i="100"/>
  <c r="D8" i="100"/>
  <c r="D12" i="100"/>
  <c r="D16" i="100"/>
  <c r="H49" i="100"/>
  <c r="H53" i="101"/>
  <c r="H40" i="103"/>
  <c r="F53" i="99"/>
  <c r="H53" i="99" s="1"/>
  <c r="D3" i="97"/>
  <c r="L7" i="99"/>
  <c r="H26" i="99"/>
  <c r="G53" i="103"/>
  <c r="H36" i="103"/>
  <c r="J47" i="97"/>
  <c r="L47" i="97" s="1"/>
  <c r="H3" i="99"/>
  <c r="D18" i="106"/>
  <c r="D5" i="99"/>
  <c r="H22" i="99"/>
  <c r="L6" i="100"/>
  <c r="L10" i="100"/>
  <c r="L14" i="100"/>
  <c r="L14" i="83" s="1"/>
  <c r="L18" i="100"/>
  <c r="L26" i="100"/>
  <c r="L34" i="100"/>
  <c r="H4" i="102"/>
  <c r="H4" i="83" s="1"/>
  <c r="F53" i="102"/>
  <c r="H53" i="102" s="1"/>
  <c r="K51" i="103"/>
  <c r="J51" i="103"/>
  <c r="L51" i="103" s="1"/>
  <c r="L44" i="100"/>
  <c r="H53" i="103"/>
  <c r="H14" i="103"/>
  <c r="H14" i="83" s="1"/>
  <c r="H30" i="103"/>
  <c r="H48" i="103"/>
  <c r="L3" i="99"/>
  <c r="B18" i="100"/>
  <c r="D3" i="100"/>
  <c r="D3" i="98"/>
  <c r="D17" i="99"/>
  <c r="D17" i="83" s="1"/>
  <c r="C18" i="100"/>
  <c r="L24" i="100"/>
  <c r="K51" i="101"/>
  <c r="B18" i="102"/>
  <c r="D3" i="102"/>
  <c r="L47" i="103"/>
  <c r="B18" i="105"/>
  <c r="F53" i="96"/>
  <c r="K47" i="103"/>
  <c r="H10" i="103"/>
  <c r="H24" i="103"/>
  <c r="D18" i="104"/>
  <c r="G53" i="105"/>
  <c r="K51" i="105" s="1"/>
  <c r="G53" i="100"/>
  <c r="H17" i="100"/>
  <c r="L40" i="100"/>
  <c r="L40" i="83" s="1"/>
  <c r="D9" i="103"/>
  <c r="H22" i="103"/>
  <c r="H46" i="103"/>
  <c r="K51" i="104"/>
  <c r="H24" i="105"/>
  <c r="L3" i="100"/>
  <c r="B18" i="101"/>
  <c r="J47" i="101"/>
  <c r="L47" i="101" s="1"/>
  <c r="H3" i="103"/>
  <c r="L21" i="105"/>
  <c r="L21" i="83" s="1"/>
  <c r="H6" i="106"/>
  <c r="L21" i="107"/>
  <c r="L27" i="107"/>
  <c r="L27" i="83" s="1"/>
  <c r="K51" i="108"/>
  <c r="H5" i="112"/>
  <c r="H5" i="111" s="1"/>
  <c r="H42" i="112"/>
  <c r="H42" i="111" s="1"/>
  <c r="G42" i="111"/>
  <c r="F53" i="104"/>
  <c r="H53" i="104" s="1"/>
  <c r="L19" i="105"/>
  <c r="L19" i="83" s="1"/>
  <c r="D5" i="106"/>
  <c r="L4" i="107"/>
  <c r="L6" i="107"/>
  <c r="L8" i="107"/>
  <c r="L8" i="83" s="1"/>
  <c r="L12" i="107"/>
  <c r="L12" i="83" s="1"/>
  <c r="L16" i="107"/>
  <c r="L16" i="83" s="1"/>
  <c r="H8" i="110"/>
  <c r="H8" i="83" s="1"/>
  <c r="L13" i="110"/>
  <c r="L13" i="83" s="1"/>
  <c r="D7" i="111"/>
  <c r="J12" i="111"/>
  <c r="L12" i="112"/>
  <c r="L12" i="111" s="1"/>
  <c r="L14" i="111"/>
  <c r="H18" i="112"/>
  <c r="H18" i="111" s="1"/>
  <c r="G18" i="111"/>
  <c r="L26" i="111"/>
  <c r="H29" i="111"/>
  <c r="H24" i="113"/>
  <c r="F24" i="111"/>
  <c r="L26" i="113"/>
  <c r="J26" i="111"/>
  <c r="L3" i="103"/>
  <c r="J47" i="104"/>
  <c r="L47" i="104" s="1"/>
  <c r="K47" i="106"/>
  <c r="B18" i="107"/>
  <c r="D3" i="107"/>
  <c r="H9" i="111"/>
  <c r="H24" i="111"/>
  <c r="G53" i="102"/>
  <c r="H15" i="105"/>
  <c r="H15" i="83" s="1"/>
  <c r="L19" i="107"/>
  <c r="L25" i="107"/>
  <c r="L25" i="83" s="1"/>
  <c r="G53" i="110"/>
  <c r="D7" i="110"/>
  <c r="D7" i="83" s="1"/>
  <c r="H12" i="110"/>
  <c r="H12" i="83" s="1"/>
  <c r="L17" i="110"/>
  <c r="K9" i="111"/>
  <c r="K9" i="2" s="1"/>
  <c r="B18" i="112"/>
  <c r="D4" i="112"/>
  <c r="D4" i="111" s="1"/>
  <c r="B4" i="111"/>
  <c r="L35" i="112"/>
  <c r="L35" i="111" s="1"/>
  <c r="F53" i="100"/>
  <c r="D14" i="105"/>
  <c r="D14" i="83" s="1"/>
  <c r="H53" i="107"/>
  <c r="H5" i="107"/>
  <c r="H7" i="107"/>
  <c r="H11" i="107"/>
  <c r="H11" i="83" s="1"/>
  <c r="H15" i="107"/>
  <c r="L31" i="107"/>
  <c r="L31" i="83" s="1"/>
  <c r="D18" i="109"/>
  <c r="H42" i="110"/>
  <c r="H42" i="83" s="1"/>
  <c r="H13" i="111"/>
  <c r="G49" i="111"/>
  <c r="H49" i="112"/>
  <c r="H49" i="111" s="1"/>
  <c r="C18" i="102"/>
  <c r="K51" i="102" s="1"/>
  <c r="K47" i="102"/>
  <c r="H53" i="110"/>
  <c r="L9" i="111"/>
  <c r="L15" i="113"/>
  <c r="L15" i="111" s="1"/>
  <c r="J15" i="111"/>
  <c r="F17" i="111"/>
  <c r="H17" i="113"/>
  <c r="H51" i="106"/>
  <c r="L3" i="107"/>
  <c r="J47" i="107"/>
  <c r="L47" i="107" s="1"/>
  <c r="F53" i="109"/>
  <c r="H53" i="109" s="1"/>
  <c r="K47" i="110"/>
  <c r="L47" i="110" s="1"/>
  <c r="L5" i="110"/>
  <c r="L5" i="83" s="1"/>
  <c r="D11" i="110"/>
  <c r="D11" i="83" s="1"/>
  <c r="H16" i="110"/>
  <c r="H16" i="83" s="1"/>
  <c r="H4" i="111"/>
  <c r="L22" i="112"/>
  <c r="L22" i="111" s="1"/>
  <c r="F53" i="105"/>
  <c r="D10" i="105"/>
  <c r="D10" i="83" s="1"/>
  <c r="L29" i="105"/>
  <c r="L29" i="83" s="1"/>
  <c r="J47" i="106"/>
  <c r="L23" i="107"/>
  <c r="L23" i="83" s="1"/>
  <c r="L29" i="107"/>
  <c r="G29" i="111"/>
  <c r="L4" i="111"/>
  <c r="H25" i="111"/>
  <c r="L33" i="112"/>
  <c r="L33" i="111" s="1"/>
  <c r="J33" i="111"/>
  <c r="D3" i="103"/>
  <c r="C18" i="106"/>
  <c r="D4" i="107"/>
  <c r="D6" i="107"/>
  <c r="D10" i="107"/>
  <c r="D14" i="107"/>
  <c r="J47" i="109"/>
  <c r="L47" i="109" s="1"/>
  <c r="L3" i="109"/>
  <c r="D14" i="112"/>
  <c r="D14" i="111" s="1"/>
  <c r="H17" i="111"/>
  <c r="K46" i="111"/>
  <c r="K46" i="2" s="1"/>
  <c r="L46" i="112"/>
  <c r="L46" i="111" s="1"/>
  <c r="H3" i="105"/>
  <c r="L7" i="113"/>
  <c r="L7" i="111" s="1"/>
  <c r="J7" i="111"/>
  <c r="J47" i="105"/>
  <c r="L47" i="105" s="1"/>
  <c r="F53" i="106"/>
  <c r="H53" i="106" s="1"/>
  <c r="L6" i="111"/>
  <c r="L20" i="112"/>
  <c r="L20" i="111" s="1"/>
  <c r="J20" i="111"/>
  <c r="H31" i="111"/>
  <c r="H34" i="111"/>
  <c r="L39" i="111"/>
  <c r="F9" i="111"/>
  <c r="J14" i="111"/>
  <c r="L13" i="112"/>
  <c r="G53" i="112"/>
  <c r="K51" i="112" s="1"/>
  <c r="H3" i="109"/>
  <c r="B18" i="110"/>
  <c r="B6" i="111"/>
  <c r="K7" i="111"/>
  <c r="C13" i="111"/>
  <c r="J23" i="111"/>
  <c r="G26" i="111"/>
  <c r="D8" i="112"/>
  <c r="D8" i="111" s="1"/>
  <c r="F4" i="111"/>
  <c r="H4" i="113"/>
  <c r="F12" i="111"/>
  <c r="H12" i="113"/>
  <c r="H12" i="111" s="1"/>
  <c r="F19" i="111"/>
  <c r="F19" i="2" s="1"/>
  <c r="H19" i="2" s="1"/>
  <c r="H19" i="113"/>
  <c r="H19" i="111" s="1"/>
  <c r="H3" i="107"/>
  <c r="D3" i="110"/>
  <c r="F13" i="111"/>
  <c r="G34" i="111"/>
  <c r="B18" i="113"/>
  <c r="B3" i="111"/>
  <c r="D3" i="113"/>
  <c r="B11" i="111"/>
  <c r="D11" i="113"/>
  <c r="D11" i="111" s="1"/>
  <c r="F53" i="108"/>
  <c r="H53" i="108" s="1"/>
  <c r="J4" i="111"/>
  <c r="J21" i="111"/>
  <c r="K51" i="113"/>
  <c r="B18" i="114"/>
  <c r="D3" i="114"/>
  <c r="C3" i="111"/>
  <c r="C18" i="111" s="1"/>
  <c r="G32" i="111"/>
  <c r="J34" i="111"/>
  <c r="L42" i="112"/>
  <c r="L42" i="111" s="1"/>
  <c r="F53" i="113"/>
  <c r="J9" i="111"/>
  <c r="L9" i="113"/>
  <c r="J17" i="111"/>
  <c r="L17" i="113"/>
  <c r="L17" i="111" s="1"/>
  <c r="F27" i="111"/>
  <c r="H27" i="113"/>
  <c r="H27" i="111" s="1"/>
  <c r="B18" i="108"/>
  <c r="J47" i="108"/>
  <c r="L47" i="108" s="1"/>
  <c r="G10" i="111"/>
  <c r="G53" i="111" s="1"/>
  <c r="L8" i="112"/>
  <c r="L8" i="111" s="1"/>
  <c r="D16" i="112"/>
  <c r="D16" i="111" s="1"/>
  <c r="L27" i="112"/>
  <c r="L27" i="111" s="1"/>
  <c r="L38" i="112"/>
  <c r="L38" i="111" s="1"/>
  <c r="J47" i="112"/>
  <c r="L47" i="112" s="1"/>
  <c r="F8" i="111"/>
  <c r="F53" i="111" s="1"/>
  <c r="H53" i="111" s="1"/>
  <c r="H8" i="113"/>
  <c r="H8" i="111" s="1"/>
  <c r="F16" i="111"/>
  <c r="H16" i="113"/>
  <c r="H16" i="111" s="1"/>
  <c r="F25" i="111"/>
  <c r="H25" i="113"/>
  <c r="J51" i="115"/>
  <c r="D18" i="115"/>
  <c r="H7" i="112"/>
  <c r="H7" i="111" s="1"/>
  <c r="L25" i="112"/>
  <c r="L25" i="111" s="1"/>
  <c r="K47" i="112"/>
  <c r="L3" i="113"/>
  <c r="L3" i="111" s="1"/>
  <c r="J47" i="113"/>
  <c r="L47" i="113" s="1"/>
  <c r="L3" i="114"/>
  <c r="J47" i="114"/>
  <c r="L47" i="114" s="1"/>
  <c r="K51" i="115"/>
  <c r="L3" i="110"/>
  <c r="F53" i="112"/>
  <c r="K47" i="113"/>
  <c r="G53" i="113"/>
  <c r="B7" i="111"/>
  <c r="D7" i="113"/>
  <c r="B15" i="111"/>
  <c r="D15" i="113"/>
  <c r="D15" i="111" s="1"/>
  <c r="F23" i="111"/>
  <c r="H23" i="113"/>
  <c r="H23" i="111" s="1"/>
  <c r="D3" i="109"/>
  <c r="K47" i="111"/>
  <c r="H3" i="112"/>
  <c r="H3" i="111" s="1"/>
  <c r="L10" i="112"/>
  <c r="L10" i="111" s="1"/>
  <c r="L19" i="112"/>
  <c r="L19" i="111" s="1"/>
  <c r="L30" i="112"/>
  <c r="L30" i="111" s="1"/>
  <c r="L43" i="112"/>
  <c r="L43" i="111" s="1"/>
  <c r="G52" i="111"/>
  <c r="J5" i="111"/>
  <c r="L5" i="113"/>
  <c r="L5" i="111" s="1"/>
  <c r="J13" i="111"/>
  <c r="L13" i="113"/>
  <c r="F21" i="111"/>
  <c r="H21" i="113"/>
  <c r="H21" i="111" s="1"/>
  <c r="L47" i="115"/>
  <c r="H29" i="113"/>
  <c r="H3" i="115"/>
  <c r="F53" i="114"/>
  <c r="H53" i="114" s="1"/>
  <c r="L3" i="115"/>
  <c r="D3" i="115"/>
  <c r="D12" i="2" l="1"/>
  <c r="L10" i="2"/>
  <c r="L7" i="2"/>
  <c r="H19" i="63"/>
  <c r="L13" i="63"/>
  <c r="F52" i="2"/>
  <c r="H52" i="2" s="1"/>
  <c r="H5" i="2"/>
  <c r="L51" i="28"/>
  <c r="H6" i="2"/>
  <c r="D17" i="2"/>
  <c r="L51" i="19"/>
  <c r="J51" i="93"/>
  <c r="L51" i="93" s="1"/>
  <c r="D18" i="93"/>
  <c r="L51" i="89"/>
  <c r="L3" i="83"/>
  <c r="L5" i="73"/>
  <c r="L5" i="63" s="1"/>
  <c r="L26" i="73"/>
  <c r="H29" i="73"/>
  <c r="H29" i="63" s="1"/>
  <c r="J51" i="77"/>
  <c r="L51" i="77" s="1"/>
  <c r="D18" i="77"/>
  <c r="H40" i="2"/>
  <c r="H5" i="63"/>
  <c r="J51" i="65"/>
  <c r="L51" i="65" s="1"/>
  <c r="D18" i="65"/>
  <c r="L6" i="63"/>
  <c r="H8" i="64"/>
  <c r="H8" i="63" s="1"/>
  <c r="D4" i="64"/>
  <c r="G53" i="57"/>
  <c r="F7" i="63"/>
  <c r="F7" i="2" s="1"/>
  <c r="H7" i="2" s="1"/>
  <c r="H53" i="49"/>
  <c r="D18" i="54"/>
  <c r="L21" i="48"/>
  <c r="L47" i="44"/>
  <c r="J51" i="27"/>
  <c r="L51" i="27" s="1"/>
  <c r="D18" i="27"/>
  <c r="H25" i="24"/>
  <c r="K51" i="29"/>
  <c r="L23" i="24"/>
  <c r="D18" i="21"/>
  <c r="J51" i="21"/>
  <c r="L51" i="21" s="1"/>
  <c r="J51" i="20"/>
  <c r="L51" i="20" s="1"/>
  <c r="J51" i="9"/>
  <c r="L51" i="9" s="1"/>
  <c r="D18" i="9"/>
  <c r="G21" i="2"/>
  <c r="H53" i="9"/>
  <c r="H3" i="3"/>
  <c r="D18" i="4"/>
  <c r="J51" i="4"/>
  <c r="L51" i="4" s="1"/>
  <c r="H53" i="84"/>
  <c r="L4" i="63"/>
  <c r="L3" i="64"/>
  <c r="D6" i="48"/>
  <c r="J51" i="40"/>
  <c r="L51" i="40" s="1"/>
  <c r="D18" i="40"/>
  <c r="L51" i="42"/>
  <c r="F47" i="2"/>
  <c r="H47" i="2" s="1"/>
  <c r="L47" i="24"/>
  <c r="J51" i="11"/>
  <c r="L51" i="11" s="1"/>
  <c r="D18" i="11"/>
  <c r="L51" i="18"/>
  <c r="F49" i="2"/>
  <c r="H49" i="2" s="1"/>
  <c r="B11" i="2"/>
  <c r="D11" i="2" s="1"/>
  <c r="J47" i="111"/>
  <c r="L47" i="111" s="1"/>
  <c r="K51" i="100"/>
  <c r="H30" i="83"/>
  <c r="J51" i="84"/>
  <c r="L51" i="84" s="1"/>
  <c r="J51" i="75"/>
  <c r="L51" i="75" s="1"/>
  <c r="D18" i="75"/>
  <c r="D3" i="73"/>
  <c r="D18" i="73"/>
  <c r="J51" i="73"/>
  <c r="J51" i="62"/>
  <c r="L51" i="62" s="1"/>
  <c r="D18" i="62"/>
  <c r="J13" i="2"/>
  <c r="L13" i="2" s="1"/>
  <c r="F23" i="2"/>
  <c r="H23" i="2" s="1"/>
  <c r="F27" i="2"/>
  <c r="H27" i="2" s="1"/>
  <c r="H53" i="57"/>
  <c r="H26" i="63"/>
  <c r="G53" i="63"/>
  <c r="F53" i="48"/>
  <c r="L51" i="29"/>
  <c r="F39" i="2"/>
  <c r="H39" i="2" s="1"/>
  <c r="G34" i="2"/>
  <c r="H34" i="2" s="1"/>
  <c r="H53" i="100"/>
  <c r="J51" i="101"/>
  <c r="L51" i="101" s="1"/>
  <c r="D18" i="101"/>
  <c r="J51" i="104"/>
  <c r="L51" i="104" s="1"/>
  <c r="J51" i="106"/>
  <c r="L47" i="100"/>
  <c r="K51" i="86"/>
  <c r="B7" i="2"/>
  <c r="D7" i="2" s="1"/>
  <c r="D18" i="81"/>
  <c r="J51" i="81"/>
  <c r="L51" i="81" s="1"/>
  <c r="H53" i="82"/>
  <c r="H52" i="73"/>
  <c r="H52" i="63" s="1"/>
  <c r="J51" i="71"/>
  <c r="L51" i="71" s="1"/>
  <c r="D18" i="71"/>
  <c r="J51" i="68"/>
  <c r="L51" i="68" s="1"/>
  <c r="G4" i="63"/>
  <c r="G4" i="2" s="1"/>
  <c r="G53" i="2" s="1"/>
  <c r="K51" i="66"/>
  <c r="J51" i="66"/>
  <c r="F4" i="2"/>
  <c r="H4" i="2" s="1"/>
  <c r="H27" i="64"/>
  <c r="H27" i="63" s="1"/>
  <c r="L40" i="57"/>
  <c r="J17" i="2"/>
  <c r="L17" i="2" s="1"/>
  <c r="J47" i="64"/>
  <c r="L47" i="64" s="1"/>
  <c r="J3" i="63"/>
  <c r="H53" i="52"/>
  <c r="L16" i="48"/>
  <c r="K51" i="39"/>
  <c r="K51" i="41"/>
  <c r="K51" i="35"/>
  <c r="L51" i="35" s="1"/>
  <c r="H12" i="24"/>
  <c r="L51" i="15"/>
  <c r="J51" i="12"/>
  <c r="L51" i="12" s="1"/>
  <c r="D9" i="3"/>
  <c r="L47" i="7"/>
  <c r="G32" i="2"/>
  <c r="H32" i="2" s="1"/>
  <c r="J51" i="110"/>
  <c r="D18" i="110"/>
  <c r="L13" i="111"/>
  <c r="J51" i="91"/>
  <c r="L51" i="91" s="1"/>
  <c r="L47" i="85"/>
  <c r="J5" i="2"/>
  <c r="L5" i="2" s="1"/>
  <c r="H26" i="83"/>
  <c r="D18" i="78"/>
  <c r="J51" i="78"/>
  <c r="L51" i="78" s="1"/>
  <c r="K51" i="82"/>
  <c r="K51" i="74"/>
  <c r="L24" i="73"/>
  <c r="L24" i="63" s="1"/>
  <c r="H53" i="70"/>
  <c r="L51" i="70"/>
  <c r="L43" i="63"/>
  <c r="K51" i="62"/>
  <c r="C18" i="64"/>
  <c r="K51" i="64" s="1"/>
  <c r="C3" i="63"/>
  <c r="H4" i="64"/>
  <c r="H4" i="63" s="1"/>
  <c r="H24" i="64"/>
  <c r="H24" i="63" s="1"/>
  <c r="L17" i="63"/>
  <c r="H20" i="64"/>
  <c r="H20" i="63" s="1"/>
  <c r="L51" i="56"/>
  <c r="L51" i="61"/>
  <c r="J47" i="48"/>
  <c r="L47" i="48" s="1"/>
  <c r="B15" i="2"/>
  <c r="D15" i="2" s="1"/>
  <c r="F45" i="2"/>
  <c r="H45" i="2" s="1"/>
  <c r="D8" i="24"/>
  <c r="J51" i="22"/>
  <c r="D18" i="22"/>
  <c r="D18" i="6"/>
  <c r="J51" i="6"/>
  <c r="L51" i="6" s="1"/>
  <c r="L7" i="3"/>
  <c r="L47" i="106"/>
  <c r="F53" i="83"/>
  <c r="H53" i="83" s="1"/>
  <c r="H24" i="83"/>
  <c r="C18" i="83"/>
  <c r="K51" i="83" s="1"/>
  <c r="J51" i="80"/>
  <c r="L51" i="80" s="1"/>
  <c r="D18" i="80"/>
  <c r="D18" i="82"/>
  <c r="H53" i="80"/>
  <c r="L44" i="73"/>
  <c r="L44" i="63" s="1"/>
  <c r="L3" i="73"/>
  <c r="K51" i="73"/>
  <c r="H3" i="64"/>
  <c r="H3" i="63" s="1"/>
  <c r="J51" i="69"/>
  <c r="L51" i="69" s="1"/>
  <c r="D15" i="63"/>
  <c r="F16" i="2"/>
  <c r="H16" i="2" s="1"/>
  <c r="L36" i="57"/>
  <c r="D16" i="64"/>
  <c r="D16" i="63" s="1"/>
  <c r="L23" i="48"/>
  <c r="L43" i="48"/>
  <c r="K51" i="50"/>
  <c r="J45" i="2"/>
  <c r="L45" i="2" s="1"/>
  <c r="H53" i="23"/>
  <c r="G28" i="2"/>
  <c r="H28" i="2" s="1"/>
  <c r="L51" i="115"/>
  <c r="D3" i="111"/>
  <c r="L47" i="96"/>
  <c r="D18" i="86"/>
  <c r="J51" i="86"/>
  <c r="L51" i="86" s="1"/>
  <c r="B18" i="83"/>
  <c r="H22" i="83"/>
  <c r="K51" i="85"/>
  <c r="J51" i="85"/>
  <c r="L51" i="85" s="1"/>
  <c r="D18" i="85"/>
  <c r="J51" i="82"/>
  <c r="L47" i="73"/>
  <c r="L30" i="73"/>
  <c r="L47" i="70"/>
  <c r="D18" i="76"/>
  <c r="L32" i="63"/>
  <c r="H17" i="63"/>
  <c r="L16" i="64"/>
  <c r="L16" i="63" s="1"/>
  <c r="H16" i="64"/>
  <c r="H16" i="63" s="1"/>
  <c r="F21" i="2"/>
  <c r="H21" i="2" s="1"/>
  <c r="L34" i="57"/>
  <c r="D14" i="64"/>
  <c r="D14" i="63" s="1"/>
  <c r="L15" i="63"/>
  <c r="L3" i="57"/>
  <c r="L51" i="59"/>
  <c r="D18" i="50"/>
  <c r="J51" i="50"/>
  <c r="L51" i="50" s="1"/>
  <c r="H15" i="48"/>
  <c r="B18" i="48"/>
  <c r="L39" i="48"/>
  <c r="J51" i="39"/>
  <c r="L51" i="39" s="1"/>
  <c r="D18" i="39"/>
  <c r="H53" i="40"/>
  <c r="D9" i="24"/>
  <c r="H52" i="24"/>
  <c r="J51" i="25"/>
  <c r="L51" i="25" s="1"/>
  <c r="D18" i="25"/>
  <c r="D5" i="3"/>
  <c r="H11" i="3"/>
  <c r="G26" i="2"/>
  <c r="H26" i="2" s="1"/>
  <c r="J51" i="95"/>
  <c r="L51" i="95" s="1"/>
  <c r="D18" i="95"/>
  <c r="J51" i="88"/>
  <c r="L51" i="88" s="1"/>
  <c r="D18" i="88"/>
  <c r="K51" i="110"/>
  <c r="H53" i="113"/>
  <c r="H53" i="112"/>
  <c r="B18" i="111"/>
  <c r="K51" i="106"/>
  <c r="H53" i="105"/>
  <c r="J51" i="109"/>
  <c r="L51" i="109" s="1"/>
  <c r="H53" i="96"/>
  <c r="J51" i="100"/>
  <c r="L51" i="100" s="1"/>
  <c r="D18" i="100"/>
  <c r="J51" i="96"/>
  <c r="D18" i="96"/>
  <c r="H49" i="83"/>
  <c r="H7" i="83"/>
  <c r="L51" i="79"/>
  <c r="L51" i="76"/>
  <c r="L30" i="63"/>
  <c r="L31" i="63"/>
  <c r="L14" i="64"/>
  <c r="L14" i="63" s="1"/>
  <c r="H21" i="63"/>
  <c r="L35" i="63"/>
  <c r="H50" i="2"/>
  <c r="J51" i="54"/>
  <c r="L51" i="54" s="1"/>
  <c r="K51" i="49"/>
  <c r="D18" i="51"/>
  <c r="J51" i="51"/>
  <c r="L51" i="51" s="1"/>
  <c r="L37" i="48"/>
  <c r="L8" i="48"/>
  <c r="J39" i="2"/>
  <c r="L39" i="2" s="1"/>
  <c r="D18" i="41"/>
  <c r="J51" i="41"/>
  <c r="L51" i="41" s="1"/>
  <c r="F53" i="24"/>
  <c r="H7" i="24"/>
  <c r="H21" i="24"/>
  <c r="H8" i="24"/>
  <c r="J51" i="37"/>
  <c r="L51" i="37" s="1"/>
  <c r="H53" i="19"/>
  <c r="J51" i="8"/>
  <c r="L51" i="8" s="1"/>
  <c r="D18" i="8"/>
  <c r="G31" i="2"/>
  <c r="H31" i="2" s="1"/>
  <c r="L3" i="3"/>
  <c r="J51" i="17"/>
  <c r="L51" i="17" s="1"/>
  <c r="J51" i="113"/>
  <c r="L51" i="113" s="1"/>
  <c r="D18" i="113"/>
  <c r="D18" i="105"/>
  <c r="J51" i="105"/>
  <c r="L51" i="105" s="1"/>
  <c r="K51" i="96"/>
  <c r="D3" i="83"/>
  <c r="D9" i="83"/>
  <c r="J51" i="87"/>
  <c r="L51" i="87" s="1"/>
  <c r="J51" i="74"/>
  <c r="L51" i="74" s="1"/>
  <c r="D18" i="74"/>
  <c r="H53" i="73"/>
  <c r="L26" i="63"/>
  <c r="H11" i="64"/>
  <c r="H11" i="63" s="1"/>
  <c r="D9" i="64"/>
  <c r="D9" i="63" s="1"/>
  <c r="H12" i="63"/>
  <c r="F53" i="64"/>
  <c r="H53" i="64" s="1"/>
  <c r="D8" i="64"/>
  <c r="D8" i="63" s="1"/>
  <c r="J11" i="63"/>
  <c r="J11" i="2" s="1"/>
  <c r="L11" i="2" s="1"/>
  <c r="J51" i="57"/>
  <c r="L51" i="57" s="1"/>
  <c r="D18" i="57"/>
  <c r="D18" i="49"/>
  <c r="J51" i="49"/>
  <c r="L51" i="49" s="1"/>
  <c r="H5" i="48"/>
  <c r="H11" i="48"/>
  <c r="L37" i="2"/>
  <c r="L47" i="31"/>
  <c r="K51" i="24"/>
  <c r="L10" i="24"/>
  <c r="D12" i="24"/>
  <c r="D18" i="24"/>
  <c r="L51" i="23"/>
  <c r="G29" i="2"/>
  <c r="H29" i="2" s="1"/>
  <c r="J51" i="7"/>
  <c r="L51" i="7" s="1"/>
  <c r="D18" i="7"/>
  <c r="G22" i="2"/>
  <c r="H22" i="2" s="1"/>
  <c r="K6" i="2"/>
  <c r="L6" i="2" s="1"/>
  <c r="F3" i="2"/>
  <c r="K51" i="111"/>
  <c r="J51" i="99"/>
  <c r="L51" i="99" s="1"/>
  <c r="J51" i="94"/>
  <c r="L51" i="94" s="1"/>
  <c r="D18" i="94"/>
  <c r="J47" i="83"/>
  <c r="L47" i="83" s="1"/>
  <c r="L7" i="83"/>
  <c r="H40" i="83"/>
  <c r="H53" i="75"/>
  <c r="H13" i="64"/>
  <c r="H13" i="63" s="1"/>
  <c r="H9" i="63"/>
  <c r="L22" i="63"/>
  <c r="L10" i="63"/>
  <c r="L18" i="63"/>
  <c r="L23" i="64"/>
  <c r="L23" i="63" s="1"/>
  <c r="J9" i="2"/>
  <c r="L9" i="2" s="1"/>
  <c r="B18" i="64"/>
  <c r="L31" i="48"/>
  <c r="J51" i="46"/>
  <c r="D18" i="46"/>
  <c r="J33" i="2"/>
  <c r="L33" i="2" s="1"/>
  <c r="K51" i="46"/>
  <c r="J51" i="31"/>
  <c r="L51" i="31" s="1"/>
  <c r="D18" i="31"/>
  <c r="L47" i="41"/>
  <c r="D5" i="24"/>
  <c r="D17" i="3"/>
  <c r="K4" i="2"/>
  <c r="L4" i="2" s="1"/>
  <c r="J51" i="108"/>
  <c r="L51" i="108" s="1"/>
  <c r="D18" i="108"/>
  <c r="J51" i="112"/>
  <c r="L51" i="112" s="1"/>
  <c r="D18" i="112"/>
  <c r="L47" i="102"/>
  <c r="H6" i="83"/>
  <c r="H48" i="83"/>
  <c r="H3" i="73"/>
  <c r="H49" i="73"/>
  <c r="H49" i="63" s="1"/>
  <c r="H53" i="74"/>
  <c r="D12" i="63"/>
  <c r="H44" i="63"/>
  <c r="L19" i="64"/>
  <c r="L19" i="63" s="1"/>
  <c r="D6" i="64"/>
  <c r="D6" i="63" s="1"/>
  <c r="L20" i="64"/>
  <c r="L20" i="63" s="1"/>
  <c r="L9" i="63"/>
  <c r="K51" i="57"/>
  <c r="J51" i="55"/>
  <c r="L51" i="55" s="1"/>
  <c r="D18" i="55"/>
  <c r="H53" i="56"/>
  <c r="B18" i="63"/>
  <c r="J51" i="47"/>
  <c r="L51" i="47" s="1"/>
  <c r="D18" i="47"/>
  <c r="J51" i="52"/>
  <c r="L51" i="52" s="1"/>
  <c r="D18" i="52"/>
  <c r="H53" i="46"/>
  <c r="L27" i="48"/>
  <c r="D18" i="30"/>
  <c r="J51" i="30"/>
  <c r="L51" i="30" s="1"/>
  <c r="J51" i="33"/>
  <c r="L51" i="33" s="1"/>
  <c r="D18" i="33"/>
  <c r="F41" i="2"/>
  <c r="H41" i="2" s="1"/>
  <c r="J51" i="26"/>
  <c r="L51" i="26" s="1"/>
  <c r="D18" i="26"/>
  <c r="J51" i="38"/>
  <c r="L51" i="38" s="1"/>
  <c r="J51" i="34"/>
  <c r="L51" i="34" s="1"/>
  <c r="L6" i="24"/>
  <c r="H3" i="24"/>
  <c r="H53" i="18"/>
  <c r="F12" i="2"/>
  <c r="H12" i="2" s="1"/>
  <c r="J51" i="10"/>
  <c r="L51" i="10" s="1"/>
  <c r="J51" i="16"/>
  <c r="L51" i="16" s="1"/>
  <c r="D6" i="3"/>
  <c r="G18" i="2"/>
  <c r="H18" i="2" s="1"/>
  <c r="C4" i="2"/>
  <c r="D4" i="2" s="1"/>
  <c r="J51" i="114"/>
  <c r="L51" i="114" s="1"/>
  <c r="D18" i="114"/>
  <c r="J51" i="107"/>
  <c r="L51" i="107" s="1"/>
  <c r="D18" i="107"/>
  <c r="J51" i="102"/>
  <c r="L51" i="102" s="1"/>
  <c r="D18" i="102"/>
  <c r="L47" i="87"/>
  <c r="D5" i="83"/>
  <c r="H3" i="83"/>
  <c r="D4" i="73"/>
  <c r="H32" i="63"/>
  <c r="D3" i="64"/>
  <c r="D3" i="63" s="1"/>
  <c r="L8" i="64"/>
  <c r="L8" i="63" s="1"/>
  <c r="F8" i="2"/>
  <c r="H8" i="2" s="1"/>
  <c r="H39" i="63"/>
  <c r="F25" i="2"/>
  <c r="H25" i="2" s="1"/>
  <c r="L7" i="63"/>
  <c r="J51" i="60"/>
  <c r="L51" i="60" s="1"/>
  <c r="L46" i="2"/>
  <c r="L3" i="48"/>
  <c r="G53" i="48"/>
  <c r="K51" i="48" s="1"/>
  <c r="K51" i="45"/>
  <c r="J51" i="45"/>
  <c r="D18" i="45"/>
  <c r="J27" i="2"/>
  <c r="L27" i="2" s="1"/>
  <c r="D18" i="44"/>
  <c r="J51" i="44"/>
  <c r="L51" i="44" s="1"/>
  <c r="H53" i="28"/>
  <c r="J51" i="43"/>
  <c r="L51" i="43" s="1"/>
  <c r="D18" i="43"/>
  <c r="H41" i="24"/>
  <c r="J51" i="36"/>
  <c r="L51" i="36" s="1"/>
  <c r="L47" i="22"/>
  <c r="J51" i="14"/>
  <c r="L51" i="14" s="1"/>
  <c r="D18" i="14"/>
  <c r="K51" i="22"/>
  <c r="B18" i="3"/>
  <c r="B3" i="2"/>
  <c r="L4" i="3"/>
  <c r="K47" i="3"/>
  <c r="L47" i="3" s="1"/>
  <c r="K3" i="2"/>
  <c r="K47" i="2" s="1"/>
  <c r="D18" i="111" l="1"/>
  <c r="J51" i="111"/>
  <c r="L51" i="111" s="1"/>
  <c r="K51" i="3"/>
  <c r="L51" i="82"/>
  <c r="L51" i="73"/>
  <c r="H53" i="48"/>
  <c r="C18" i="63"/>
  <c r="K51" i="63" s="1"/>
  <c r="C3" i="2"/>
  <c r="C18" i="2" s="1"/>
  <c r="K51" i="2" s="1"/>
  <c r="D18" i="64"/>
  <c r="J51" i="64"/>
  <c r="L51" i="64" s="1"/>
  <c r="L51" i="96"/>
  <c r="L51" i="22"/>
  <c r="L51" i="66"/>
  <c r="L51" i="46"/>
  <c r="J51" i="83"/>
  <c r="L51" i="83" s="1"/>
  <c r="D18" i="83"/>
  <c r="B18" i="2"/>
  <c r="J51" i="48"/>
  <c r="L51" i="48" s="1"/>
  <c r="D18" i="48"/>
  <c r="L51" i="106"/>
  <c r="D18" i="3"/>
  <c r="J51" i="3"/>
  <c r="L51" i="3" s="1"/>
  <c r="H53" i="24"/>
  <c r="J51" i="24"/>
  <c r="L51" i="24" s="1"/>
  <c r="F53" i="63"/>
  <c r="H53" i="63" s="1"/>
  <c r="H3" i="2"/>
  <c r="F53" i="2"/>
  <c r="H53" i="2" s="1"/>
  <c r="L51" i="110"/>
  <c r="L51" i="45"/>
  <c r="J47" i="63"/>
  <c r="L47" i="63" s="1"/>
  <c r="J3" i="2"/>
  <c r="L3" i="63"/>
  <c r="D4" i="63"/>
  <c r="L3" i="2" l="1"/>
  <c r="J47" i="2"/>
  <c r="L47" i="2" s="1"/>
  <c r="D3" i="2"/>
  <c r="J51" i="2"/>
  <c r="L51" i="2" s="1"/>
  <c r="D18" i="2"/>
  <c r="D18" i="63"/>
  <c r="J51" i="63"/>
  <c r="L51" i="63" s="1"/>
</calcChain>
</file>

<file path=xl/sharedStrings.xml><?xml version="1.0" encoding="utf-8"?>
<sst xmlns="http://schemas.openxmlformats.org/spreadsheetml/2006/main" count="2532" uniqueCount="478">
  <si>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2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</si>
  <si>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2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</si>
  <si>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2"/>
  </si>
  <si>
    <t>Ｐ1.</t>
    <phoneticPr fontId="2"/>
  </si>
  <si>
    <t>秦野市全体</t>
    <rPh sb="0" eb="3">
      <t>ハダノシ</t>
    </rPh>
    <rPh sb="3" eb="5">
      <t>ゼンタイ</t>
    </rPh>
    <phoneticPr fontId="2"/>
  </si>
  <si>
    <t>Ｐ31.</t>
  </si>
  <si>
    <t xml:space="preserve">今    泉   </t>
    <phoneticPr fontId="2"/>
  </si>
  <si>
    <t>Ｐ61.</t>
  </si>
  <si>
    <t xml:space="preserve">三   屋    </t>
    <phoneticPr fontId="2"/>
  </si>
  <si>
    <t>Ｐ91.</t>
  </si>
  <si>
    <t xml:space="preserve">柳町一丁目 </t>
    <phoneticPr fontId="2"/>
  </si>
  <si>
    <t>Ｐ2.</t>
    <phoneticPr fontId="2"/>
  </si>
  <si>
    <t xml:space="preserve">本町地区   </t>
    <phoneticPr fontId="2"/>
  </si>
  <si>
    <t>Ｐ32.</t>
  </si>
  <si>
    <t xml:space="preserve">大 秦 町   </t>
    <phoneticPr fontId="2"/>
  </si>
  <si>
    <t>Ｐ62.</t>
  </si>
  <si>
    <t>大根   ・鶴巻</t>
    <rPh sb="6" eb="8">
      <t>ツルマキ</t>
    </rPh>
    <phoneticPr fontId="2"/>
  </si>
  <si>
    <t>Ｐ92.</t>
  </si>
  <si>
    <t xml:space="preserve">柳町二丁目 </t>
    <phoneticPr fontId="2"/>
  </si>
  <si>
    <t>Ｐ3.</t>
  </si>
  <si>
    <t xml:space="preserve">本町一丁目  </t>
  </si>
  <si>
    <t>Ｐ33.</t>
  </si>
  <si>
    <t xml:space="preserve">室   町    </t>
    <phoneticPr fontId="2"/>
  </si>
  <si>
    <t>Ｐ63.</t>
  </si>
  <si>
    <t xml:space="preserve">（大根）   </t>
    <phoneticPr fontId="2"/>
  </si>
  <si>
    <t>Ｐ93.</t>
  </si>
  <si>
    <t xml:space="preserve">若 松 町   </t>
    <phoneticPr fontId="2"/>
  </si>
  <si>
    <t>Ｐ4.</t>
  </si>
  <si>
    <t xml:space="preserve">本町二丁目  </t>
  </si>
  <si>
    <t>Ｐ34.</t>
  </si>
  <si>
    <t xml:space="preserve">尾   尻    </t>
    <phoneticPr fontId="2"/>
  </si>
  <si>
    <t>Ｐ64.</t>
  </si>
  <si>
    <t xml:space="preserve">北 矢 名   </t>
    <phoneticPr fontId="2"/>
  </si>
  <si>
    <t>Ｐ94.</t>
  </si>
  <si>
    <t xml:space="preserve">萩 が 丘   </t>
    <phoneticPr fontId="2"/>
  </si>
  <si>
    <t>Ｐ5.</t>
  </si>
  <si>
    <t xml:space="preserve">本町三丁目  </t>
  </si>
  <si>
    <t>Ｐ35.</t>
  </si>
  <si>
    <t xml:space="preserve">西 大 竹   </t>
    <phoneticPr fontId="2"/>
  </si>
  <si>
    <t>Ｐ65.</t>
  </si>
  <si>
    <t xml:space="preserve">南 矢 名   </t>
    <phoneticPr fontId="2"/>
  </si>
  <si>
    <t>Ｐ95.</t>
  </si>
  <si>
    <t xml:space="preserve">曲松一丁目 </t>
    <phoneticPr fontId="2"/>
  </si>
  <si>
    <t>Ｐ6.</t>
  </si>
  <si>
    <t xml:space="preserve">河 原 町   </t>
    <phoneticPr fontId="2"/>
  </si>
  <si>
    <t>Ｐ36.</t>
  </si>
  <si>
    <t>南が丘一丁目</t>
  </si>
  <si>
    <t>Ｐ66.</t>
  </si>
  <si>
    <t xml:space="preserve">下 大 槻   </t>
    <phoneticPr fontId="2"/>
  </si>
  <si>
    <t>Ｐ96.</t>
  </si>
  <si>
    <t xml:space="preserve">曲松二丁目 </t>
    <phoneticPr fontId="2"/>
  </si>
  <si>
    <t>Ｐ7.</t>
  </si>
  <si>
    <t xml:space="preserve">元   町    </t>
    <phoneticPr fontId="2"/>
  </si>
  <si>
    <t>Ｐ37.</t>
  </si>
  <si>
    <t>南が丘二丁目</t>
  </si>
  <si>
    <t>Ｐ67.</t>
  </si>
  <si>
    <t>南矢名一丁目</t>
  </si>
  <si>
    <t>Ｐ97.</t>
  </si>
  <si>
    <t xml:space="preserve">渋   沢    </t>
    <phoneticPr fontId="2"/>
  </si>
  <si>
    <t>Ｐ8.</t>
  </si>
  <si>
    <t xml:space="preserve">末 広 町   </t>
    <phoneticPr fontId="2"/>
  </si>
  <si>
    <t>Ｐ38.</t>
  </si>
  <si>
    <t>南が丘三丁目</t>
  </si>
  <si>
    <t>Ｐ68.</t>
  </si>
  <si>
    <t>南矢名二丁目</t>
  </si>
  <si>
    <t>Ｐ98.</t>
  </si>
  <si>
    <t xml:space="preserve">栃   窪    </t>
    <phoneticPr fontId="2"/>
  </si>
  <si>
    <t>Ｐ9.</t>
  </si>
  <si>
    <t xml:space="preserve">入 船 町   </t>
    <phoneticPr fontId="2"/>
  </si>
  <si>
    <t>Ｐ39.</t>
  </si>
  <si>
    <t>南が丘四丁目</t>
  </si>
  <si>
    <t>Ｐ69.</t>
  </si>
  <si>
    <t>南矢名三丁目</t>
  </si>
  <si>
    <t>Ｐ99.</t>
  </si>
  <si>
    <t xml:space="preserve">千   村    </t>
    <phoneticPr fontId="2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</si>
  <si>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</si>
  <si>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</si>
  <si>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</si>
  <si>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</si>
  <si>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</si>
  <si>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</si>
  <si>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</si>
  <si>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2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</si>
  <si>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</si>
  <si>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</si>
  <si>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</si>
  <si>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2"/>
  </si>
  <si>
    <t>Ｐ71.</t>
  </si>
  <si>
    <t>南矢名五丁目</t>
  </si>
  <si>
    <t>Ｐ101.</t>
  </si>
  <si>
    <t xml:space="preserve">渋沢二丁目 </t>
    <phoneticPr fontId="2"/>
  </si>
  <si>
    <t>Ｐ12.</t>
  </si>
  <si>
    <t xml:space="preserve">寿   町    </t>
    <phoneticPr fontId="2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</si>
  <si>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</si>
  <si>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2"/>
  </si>
  <si>
    <t>Ｐ72.</t>
  </si>
  <si>
    <t>（鶴巻）</t>
    <rPh sb="1" eb="3">
      <t>ツルマキ</t>
    </rPh>
    <phoneticPr fontId="2"/>
  </si>
  <si>
    <t>Ｐ102.</t>
  </si>
  <si>
    <t xml:space="preserve">渋沢三丁目 </t>
    <phoneticPr fontId="2"/>
  </si>
  <si>
    <t>Ｐ13.</t>
  </si>
  <si>
    <t xml:space="preserve">栄   町    </t>
    <phoneticPr fontId="2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</si>
  <si>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</si>
  <si>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2"/>
  </si>
  <si>
    <t>Ｐ73.</t>
  </si>
  <si>
    <t xml:space="preserve">鶴   巻    </t>
    <phoneticPr fontId="2"/>
  </si>
  <si>
    <t>Ｐ103.</t>
  </si>
  <si>
    <t>渋沢上一丁目</t>
  </si>
  <si>
    <t>Ｐ14.</t>
  </si>
  <si>
    <t xml:space="preserve">文 京 町   </t>
    <phoneticPr fontId="2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</si>
  <si>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</si>
  <si>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2"/>
  </si>
  <si>
    <t>Ｐ74.</t>
  </si>
  <si>
    <t>鶴巻北一丁目</t>
  </si>
  <si>
    <t>Ｐ104.</t>
  </si>
  <si>
    <t>渋沢上二丁目</t>
  </si>
  <si>
    <t>Ｐ15.</t>
  </si>
  <si>
    <t xml:space="preserve">幸   町    </t>
    <phoneticPr fontId="2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</si>
  <si>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</si>
  <si>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2"/>
  </si>
  <si>
    <t>Ｐ75.</t>
  </si>
  <si>
    <t>鶴巻北二丁目</t>
  </si>
  <si>
    <t>Ｐ105.</t>
  </si>
  <si>
    <t xml:space="preserve">千村一丁目 </t>
    <phoneticPr fontId="2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</si>
  <si>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</si>
  <si>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</si>
  <si>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</si>
  <si>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2"/>
  </si>
  <si>
    <t>Ｐ76.</t>
  </si>
  <si>
    <t>鶴巻北三丁目</t>
  </si>
  <si>
    <t>Ｐ106.</t>
  </si>
  <si>
    <t xml:space="preserve">千村二丁目 </t>
    <phoneticPr fontId="2"/>
  </si>
  <si>
    <t>Ｐ17.</t>
  </si>
  <si>
    <t xml:space="preserve">桜町二丁目  </t>
  </si>
  <si>
    <t>Ｐ47.</t>
  </si>
  <si>
    <t xml:space="preserve">東 地 区   </t>
    <phoneticPr fontId="2"/>
  </si>
  <si>
    <t>Ｐ77.</t>
  </si>
  <si>
    <t>鶴巻南一丁目</t>
  </si>
  <si>
    <t>Ｐ107.</t>
  </si>
  <si>
    <t xml:space="preserve">千村三丁目 </t>
    <phoneticPr fontId="2"/>
  </si>
  <si>
    <t>Ｐ18.</t>
  </si>
  <si>
    <t xml:space="preserve">水 神 町   </t>
    <phoneticPr fontId="2"/>
  </si>
  <si>
    <t>Ｐ48.</t>
  </si>
  <si>
    <t xml:space="preserve">落   合    </t>
    <phoneticPr fontId="2"/>
  </si>
  <si>
    <t>Ｐ78.</t>
  </si>
  <si>
    <t>鶴巻南二丁目</t>
  </si>
  <si>
    <t>Ｐ108.</t>
  </si>
  <si>
    <t xml:space="preserve">千村四丁目 </t>
    <phoneticPr fontId="2"/>
  </si>
  <si>
    <t>Ｐ19.</t>
  </si>
  <si>
    <t xml:space="preserve">ひばりケ丘  </t>
  </si>
  <si>
    <t>Ｐ49.</t>
  </si>
  <si>
    <t xml:space="preserve">名 古 木   </t>
    <phoneticPr fontId="2"/>
  </si>
  <si>
    <t>Ｐ79.</t>
  </si>
  <si>
    <t>鶴巻南三丁目</t>
  </si>
  <si>
    <t>Ｐ109.</t>
  </si>
  <si>
    <t xml:space="preserve">千村五丁目 </t>
    <phoneticPr fontId="2"/>
  </si>
  <si>
    <t>Ｐ20.</t>
  </si>
  <si>
    <t xml:space="preserve">富士見町   </t>
    <phoneticPr fontId="2"/>
  </si>
  <si>
    <t>Ｐ50.</t>
  </si>
  <si>
    <t xml:space="preserve">寺    山   </t>
    <phoneticPr fontId="2"/>
  </si>
  <si>
    <t>Ｐ80.</t>
  </si>
  <si>
    <t>鶴巻南四丁目</t>
  </si>
  <si>
    <t>Ｐ110.</t>
  </si>
  <si>
    <t xml:space="preserve">上 地 区   </t>
    <phoneticPr fontId="2"/>
  </si>
  <si>
    <t>Ｐ21.</t>
  </si>
  <si>
    <t xml:space="preserve">曽   屋    </t>
    <phoneticPr fontId="2"/>
  </si>
  <si>
    <t>Ｐ51.</t>
  </si>
  <si>
    <t xml:space="preserve">小 蓑 毛   </t>
    <phoneticPr fontId="2"/>
  </si>
  <si>
    <t>Ｐ81.</t>
  </si>
  <si>
    <t>鶴巻南五丁目</t>
  </si>
  <si>
    <t>Ｐ111.</t>
  </si>
  <si>
    <t xml:space="preserve">菖   蒲    </t>
    <phoneticPr fontId="2"/>
  </si>
  <si>
    <t>Ｐ22.</t>
  </si>
  <si>
    <t xml:space="preserve">上 大 槻   </t>
    <phoneticPr fontId="2"/>
  </si>
  <si>
    <t>Ｐ52.</t>
  </si>
  <si>
    <t>蓑毛</t>
    <rPh sb="0" eb="2">
      <t>ミノゲ</t>
    </rPh>
    <phoneticPr fontId="2"/>
  </si>
  <si>
    <t>Ｐ82.</t>
  </si>
  <si>
    <t xml:space="preserve">西 地 区   </t>
    <phoneticPr fontId="2"/>
  </si>
  <si>
    <t>Ｐ112.</t>
  </si>
  <si>
    <t xml:space="preserve">三 廻 部   </t>
    <phoneticPr fontId="2"/>
  </si>
  <si>
    <t>Ｐ23.</t>
  </si>
  <si>
    <t xml:space="preserve">南 地 区   </t>
    <phoneticPr fontId="2"/>
  </si>
  <si>
    <t>Ｐ53.</t>
  </si>
  <si>
    <t xml:space="preserve">東 田 原   </t>
    <phoneticPr fontId="2"/>
  </si>
  <si>
    <t>Ｐ83.</t>
  </si>
  <si>
    <t xml:space="preserve">並 木 町   </t>
    <phoneticPr fontId="2"/>
  </si>
  <si>
    <t>Ｐ113.</t>
  </si>
  <si>
    <t xml:space="preserve">柳   川    </t>
    <phoneticPr fontId="2"/>
  </si>
  <si>
    <t>Ｐ24.</t>
  </si>
  <si>
    <t xml:space="preserve">新   町    </t>
    <phoneticPr fontId="2"/>
  </si>
  <si>
    <t>Ｐ54.</t>
  </si>
  <si>
    <t xml:space="preserve">西 田 原   </t>
    <phoneticPr fontId="2"/>
  </si>
  <si>
    <t>Ｐ84.</t>
  </si>
  <si>
    <t xml:space="preserve">弥 生 町   </t>
    <phoneticPr fontId="2"/>
  </si>
  <si>
    <t>Ｐ114.</t>
  </si>
  <si>
    <t xml:space="preserve">八 沢    </t>
    <phoneticPr fontId="2"/>
  </si>
  <si>
    <t>Ｐ25.</t>
  </si>
  <si>
    <t xml:space="preserve">鈴 張 町   </t>
    <phoneticPr fontId="2"/>
  </si>
  <si>
    <t>Ｐ55.</t>
  </si>
  <si>
    <t xml:space="preserve">下 落 合   </t>
    <phoneticPr fontId="2"/>
  </si>
  <si>
    <t>Ｐ85.</t>
  </si>
  <si>
    <t xml:space="preserve">春 日 町   </t>
    <phoneticPr fontId="2"/>
  </si>
  <si>
    <t>Ｐ26.</t>
  </si>
  <si>
    <t xml:space="preserve">緑   町    </t>
    <phoneticPr fontId="2"/>
  </si>
  <si>
    <t>Ｐ56.</t>
  </si>
  <si>
    <t xml:space="preserve">北 地 区   </t>
    <phoneticPr fontId="2"/>
  </si>
  <si>
    <t>Ｐ86.</t>
  </si>
  <si>
    <t xml:space="preserve">松 原 町   </t>
    <phoneticPr fontId="2"/>
  </si>
  <si>
    <t>Ｐ27.</t>
  </si>
  <si>
    <t xml:space="preserve">清 水 町   </t>
    <phoneticPr fontId="2"/>
  </si>
  <si>
    <t>Ｐ57.</t>
  </si>
  <si>
    <t xml:space="preserve">羽   根    </t>
    <phoneticPr fontId="2"/>
  </si>
  <si>
    <t>Ｐ87.</t>
  </si>
  <si>
    <t xml:space="preserve">堀   西    </t>
    <phoneticPr fontId="2"/>
  </si>
  <si>
    <t>Ｐ28.</t>
  </si>
  <si>
    <t xml:space="preserve">平   沢    </t>
    <phoneticPr fontId="2"/>
  </si>
  <si>
    <t>Ｐ58.</t>
  </si>
  <si>
    <t xml:space="preserve">菩   提    </t>
    <phoneticPr fontId="2"/>
  </si>
  <si>
    <t>Ｐ88.</t>
  </si>
  <si>
    <t xml:space="preserve">堀   川    </t>
    <phoneticPr fontId="2"/>
  </si>
  <si>
    <t>Ｐ29.</t>
  </si>
  <si>
    <t xml:space="preserve">上今川町   </t>
    <phoneticPr fontId="2"/>
  </si>
  <si>
    <t>Ｐ59.</t>
  </si>
  <si>
    <t xml:space="preserve">横   野    </t>
    <phoneticPr fontId="2"/>
  </si>
  <si>
    <t>Ｐ89.</t>
  </si>
  <si>
    <t xml:space="preserve">堀 山 下   </t>
    <phoneticPr fontId="2"/>
  </si>
  <si>
    <t>Ｐ30.</t>
  </si>
  <si>
    <t xml:space="preserve">今 川 町   </t>
    <phoneticPr fontId="2"/>
  </si>
  <si>
    <t>Ｐ60.</t>
  </si>
  <si>
    <t xml:space="preserve">戸   川    </t>
    <phoneticPr fontId="2"/>
  </si>
  <si>
    <t>Ｐ90.</t>
  </si>
  <si>
    <t xml:space="preserve">沼代新町   </t>
    <phoneticPr fontId="2"/>
  </si>
  <si>
    <t>◆秦野市合計</t>
    <rPh sb="1" eb="4">
      <t>ハダノシ</t>
    </rPh>
    <rPh sb="4" eb="6">
      <t>ゴウケイ</t>
    </rPh>
    <phoneticPr fontId="2"/>
  </si>
  <si>
    <t>令和6年1月1日現在（単位：人）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2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</si>
  <si>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</si>
  <si>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</si>
  <si>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</si>
  <si>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</si>
  <si>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2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</si>
  <si>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2"/>
  </si>
  <si>
    <t>0 歳</t>
    <rPh sb="2" eb="3">
      <t>サイ</t>
    </rPh>
    <phoneticPr fontId="2"/>
  </si>
  <si>
    <t>小計</t>
    <rPh sb="0" eb="2">
      <t>ショウケイ</t>
    </rPh>
    <phoneticPr fontId="2"/>
  </si>
  <si>
    <t>秦野市合計</t>
    <rPh sb="0" eb="3">
      <t>ハダノシ</t>
    </rPh>
    <rPh sb="3" eb="5">
      <t>ゴウケイ</t>
    </rPh>
    <phoneticPr fontId="2"/>
  </si>
  <si>
    <t>-1-</t>
    <phoneticPr fontId="2"/>
  </si>
  <si>
    <t>◆本町地区</t>
    <rPh sb="1" eb="3">
      <t>ホンチョウ</t>
    </rPh>
    <rPh sb="3" eb="5">
      <t>チク</t>
    </rPh>
    <phoneticPr fontId="2"/>
  </si>
  <si>
    <t>本町地区合計</t>
    <rPh sb="0" eb="2">
      <t>ホンチョウ</t>
    </rPh>
    <rPh sb="2" eb="4">
      <t>チク</t>
    </rPh>
    <rPh sb="4" eb="6">
      <t>ゴウケイ</t>
    </rPh>
    <phoneticPr fontId="2"/>
  </si>
  <si>
    <t>-2-</t>
    <phoneticPr fontId="2"/>
  </si>
  <si>
    <t>◆本町１丁目</t>
    <rPh sb="1" eb="3">
      <t>ホンチョウ</t>
    </rPh>
    <rPh sb="4" eb="6">
      <t>チョウメ</t>
    </rPh>
    <phoneticPr fontId="2"/>
  </si>
  <si>
    <t>-3-</t>
    <phoneticPr fontId="2"/>
  </si>
  <si>
    <t>◆本町２丁目</t>
    <phoneticPr fontId="2"/>
  </si>
  <si>
    <t>-4-</t>
    <phoneticPr fontId="2"/>
  </si>
  <si>
    <t>◆本町３丁目</t>
    <phoneticPr fontId="2"/>
  </si>
  <si>
    <t>-5-</t>
    <phoneticPr fontId="2"/>
  </si>
  <si>
    <t>◆河原町</t>
    <phoneticPr fontId="2"/>
  </si>
  <si>
    <t>-6-</t>
    <phoneticPr fontId="2"/>
  </si>
  <si>
    <t>◆元町</t>
    <phoneticPr fontId="2"/>
  </si>
  <si>
    <t>-7-</t>
    <phoneticPr fontId="2"/>
  </si>
  <si>
    <t>◆末広町</t>
    <phoneticPr fontId="2"/>
  </si>
  <si>
    <t>-8-</t>
    <phoneticPr fontId="2"/>
  </si>
  <si>
    <t>◆入船町</t>
    <phoneticPr fontId="2"/>
  </si>
  <si>
    <t>-9-</t>
    <phoneticPr fontId="2"/>
  </si>
  <si>
    <t>◆曽屋１丁目</t>
    <phoneticPr fontId="2"/>
  </si>
  <si>
    <t>-10-</t>
    <phoneticPr fontId="2"/>
  </si>
  <si>
    <t>◆曽屋２丁目</t>
    <phoneticPr fontId="2"/>
  </si>
  <si>
    <t>-11-</t>
    <phoneticPr fontId="2"/>
  </si>
  <si>
    <t>◆寿町</t>
    <phoneticPr fontId="2"/>
  </si>
  <si>
    <t>-12-</t>
    <phoneticPr fontId="2"/>
  </si>
  <si>
    <t>◆栄町</t>
    <phoneticPr fontId="2"/>
  </si>
  <si>
    <t>-13-</t>
    <phoneticPr fontId="2"/>
  </si>
  <si>
    <t>◆文京町</t>
    <phoneticPr fontId="2"/>
  </si>
  <si>
    <t>-14-</t>
    <phoneticPr fontId="2"/>
  </si>
  <si>
    <t>◆幸町</t>
    <phoneticPr fontId="2"/>
  </si>
  <si>
    <t>-15-</t>
    <phoneticPr fontId="2"/>
  </si>
  <si>
    <t>◆桜町１丁目</t>
    <phoneticPr fontId="2"/>
  </si>
  <si>
    <t>-16-</t>
    <phoneticPr fontId="2"/>
  </si>
  <si>
    <t>◆桜町２丁目</t>
    <phoneticPr fontId="2"/>
  </si>
  <si>
    <t>-17-</t>
    <phoneticPr fontId="2"/>
  </si>
  <si>
    <t>◆水神町</t>
    <phoneticPr fontId="2"/>
  </si>
  <si>
    <t>-18-</t>
    <phoneticPr fontId="2"/>
  </si>
  <si>
    <t>◆ひばりケ丘</t>
    <phoneticPr fontId="2"/>
  </si>
  <si>
    <t>-19-</t>
    <phoneticPr fontId="2"/>
  </si>
  <si>
    <t>◆富士見町</t>
    <phoneticPr fontId="2"/>
  </si>
  <si>
    <t>-20-</t>
    <phoneticPr fontId="2"/>
  </si>
  <si>
    <t>◆曽屋</t>
    <phoneticPr fontId="2"/>
  </si>
  <si>
    <t>-21-</t>
    <phoneticPr fontId="2"/>
  </si>
  <si>
    <t>◆上大槻</t>
    <phoneticPr fontId="2"/>
  </si>
  <si>
    <t>-22-</t>
    <phoneticPr fontId="2"/>
  </si>
  <si>
    <t>◆南地区</t>
    <rPh sb="1" eb="2">
      <t>ミナミ</t>
    </rPh>
    <rPh sb="2" eb="4">
      <t>チク</t>
    </rPh>
    <phoneticPr fontId="2"/>
  </si>
  <si>
    <t>南地区合計</t>
    <rPh sb="0" eb="1">
      <t>ミナミ</t>
    </rPh>
    <rPh sb="1" eb="3">
      <t>チク</t>
    </rPh>
    <rPh sb="3" eb="5">
      <t>ゴウケイ</t>
    </rPh>
    <phoneticPr fontId="2"/>
  </si>
  <si>
    <t>-23-</t>
    <phoneticPr fontId="2"/>
  </si>
  <si>
    <t>◆新町</t>
    <phoneticPr fontId="2"/>
  </si>
  <si>
    <t>-24-</t>
    <phoneticPr fontId="2"/>
  </si>
  <si>
    <t>◆鈴張町</t>
    <phoneticPr fontId="2"/>
  </si>
  <si>
    <t>-25-</t>
    <phoneticPr fontId="2"/>
  </si>
  <si>
    <t>◆緑町</t>
    <phoneticPr fontId="2"/>
  </si>
  <si>
    <t>-26-</t>
    <phoneticPr fontId="2"/>
  </si>
  <si>
    <t>◆清水町</t>
    <phoneticPr fontId="2"/>
  </si>
  <si>
    <t>-27-</t>
    <phoneticPr fontId="2"/>
  </si>
  <si>
    <t>◆平沢</t>
    <phoneticPr fontId="2"/>
  </si>
  <si>
    <t>-28-</t>
    <phoneticPr fontId="2"/>
  </si>
  <si>
    <t>◆上今川町</t>
    <phoneticPr fontId="2"/>
  </si>
  <si>
    <t>-29-</t>
    <phoneticPr fontId="2"/>
  </si>
  <si>
    <t>◆今川町</t>
    <phoneticPr fontId="2"/>
  </si>
  <si>
    <t>-30-</t>
    <phoneticPr fontId="2"/>
  </si>
  <si>
    <t>◆今泉</t>
    <phoneticPr fontId="2"/>
  </si>
  <si>
    <t>-31-</t>
    <phoneticPr fontId="2"/>
  </si>
  <si>
    <t>◆大秦町</t>
    <phoneticPr fontId="2"/>
  </si>
  <si>
    <t>-32-</t>
    <phoneticPr fontId="2"/>
  </si>
  <si>
    <t>◆室町</t>
    <phoneticPr fontId="2"/>
  </si>
  <si>
    <t>-33-</t>
    <phoneticPr fontId="2"/>
  </si>
  <si>
    <t>◆尾尻</t>
    <phoneticPr fontId="2"/>
  </si>
  <si>
    <t>-34-</t>
    <phoneticPr fontId="2"/>
  </si>
  <si>
    <t>◆西大竹</t>
    <phoneticPr fontId="2"/>
  </si>
  <si>
    <t>-35-</t>
    <phoneticPr fontId="2"/>
  </si>
  <si>
    <t>◆南が丘１丁目</t>
    <phoneticPr fontId="2"/>
  </si>
  <si>
    <t>-36-</t>
    <phoneticPr fontId="2"/>
  </si>
  <si>
    <t>◆南が丘２丁目</t>
    <phoneticPr fontId="2"/>
  </si>
  <si>
    <t>-37-</t>
    <phoneticPr fontId="2"/>
  </si>
  <si>
    <t>◆南が丘３丁目</t>
    <phoneticPr fontId="2"/>
  </si>
  <si>
    <t>-38-</t>
    <phoneticPr fontId="2"/>
  </si>
  <si>
    <t>◆南が丘４丁目</t>
    <phoneticPr fontId="2"/>
  </si>
  <si>
    <t>-39-</t>
    <phoneticPr fontId="2"/>
  </si>
  <si>
    <t>◆南が丘５丁目</t>
    <phoneticPr fontId="2"/>
  </si>
  <si>
    <t>-40-</t>
    <phoneticPr fontId="2"/>
  </si>
  <si>
    <t>◆立野台１丁目</t>
    <phoneticPr fontId="2"/>
  </si>
  <si>
    <t>-41-</t>
    <phoneticPr fontId="2"/>
  </si>
  <si>
    <t>◆立野台２丁目</t>
    <phoneticPr fontId="2"/>
  </si>
  <si>
    <t>-42-</t>
    <phoneticPr fontId="2"/>
  </si>
  <si>
    <t>◆立野台３丁目</t>
    <phoneticPr fontId="2"/>
  </si>
  <si>
    <t>-43-</t>
    <phoneticPr fontId="2"/>
  </si>
  <si>
    <t>◆今泉台１丁目</t>
    <phoneticPr fontId="2"/>
  </si>
  <si>
    <t>-44-</t>
    <phoneticPr fontId="2"/>
  </si>
  <si>
    <t>◆今泉台２丁目</t>
    <phoneticPr fontId="2"/>
  </si>
  <si>
    <t>-45-</t>
    <phoneticPr fontId="2"/>
  </si>
  <si>
    <t>◆今泉台３丁目</t>
    <phoneticPr fontId="2"/>
  </si>
  <si>
    <t>-46-</t>
    <phoneticPr fontId="2"/>
  </si>
  <si>
    <t>◆東地区</t>
    <rPh sb="1" eb="2">
      <t>ヒガシ</t>
    </rPh>
    <rPh sb="2" eb="4">
      <t>チク</t>
    </rPh>
    <phoneticPr fontId="2"/>
  </si>
  <si>
    <t>東地区合計</t>
    <rPh sb="0" eb="1">
      <t>ヒガシ</t>
    </rPh>
    <rPh sb="1" eb="3">
      <t>チク</t>
    </rPh>
    <rPh sb="3" eb="5">
      <t>ゴウケイ</t>
    </rPh>
    <phoneticPr fontId="2"/>
  </si>
  <si>
    <t>-47-</t>
    <phoneticPr fontId="2"/>
  </si>
  <si>
    <t>◆落合</t>
    <phoneticPr fontId="2"/>
  </si>
  <si>
    <t>-48-</t>
    <phoneticPr fontId="2"/>
  </si>
  <si>
    <t>◆名古木</t>
    <phoneticPr fontId="2"/>
  </si>
  <si>
    <t>-49-</t>
    <phoneticPr fontId="2"/>
  </si>
  <si>
    <t>◆寺山</t>
    <phoneticPr fontId="2"/>
  </si>
  <si>
    <t>-50-</t>
    <phoneticPr fontId="2"/>
  </si>
  <si>
    <t>◆小蓑毛</t>
    <phoneticPr fontId="2"/>
  </si>
  <si>
    <t>-51-</t>
    <phoneticPr fontId="2"/>
  </si>
  <si>
    <t>◆蓑毛</t>
    <phoneticPr fontId="2"/>
  </si>
  <si>
    <t>-52-</t>
    <phoneticPr fontId="2"/>
  </si>
  <si>
    <t>◆東田原</t>
    <rPh sb="1" eb="4">
      <t>ヒガシタワラ</t>
    </rPh>
    <phoneticPr fontId="2"/>
  </si>
  <si>
    <t>-53-</t>
    <phoneticPr fontId="2"/>
  </si>
  <si>
    <t>◆西田原</t>
    <phoneticPr fontId="2"/>
  </si>
  <si>
    <t>-54-</t>
    <phoneticPr fontId="2"/>
  </si>
  <si>
    <t>◆下落合</t>
    <phoneticPr fontId="2"/>
  </si>
  <si>
    <t>-55-</t>
    <phoneticPr fontId="2"/>
  </si>
  <si>
    <t>◆北地区</t>
    <rPh sb="1" eb="2">
      <t>キタ</t>
    </rPh>
    <rPh sb="2" eb="4">
      <t>チク</t>
    </rPh>
    <phoneticPr fontId="2"/>
  </si>
  <si>
    <t>北地区合計</t>
    <rPh sb="0" eb="1">
      <t>キタ</t>
    </rPh>
    <rPh sb="1" eb="3">
      <t>チク</t>
    </rPh>
    <rPh sb="3" eb="5">
      <t>ゴウケイ</t>
    </rPh>
    <phoneticPr fontId="2"/>
  </si>
  <si>
    <t>-56-</t>
    <phoneticPr fontId="2"/>
  </si>
  <si>
    <t>◆羽根</t>
    <phoneticPr fontId="2"/>
  </si>
  <si>
    <t>-57-</t>
    <phoneticPr fontId="2"/>
  </si>
  <si>
    <t>◆菩提</t>
    <phoneticPr fontId="2"/>
  </si>
  <si>
    <t>-58-</t>
    <phoneticPr fontId="2"/>
  </si>
  <si>
    <t>◆横野</t>
    <phoneticPr fontId="2"/>
  </si>
  <si>
    <t>-59-</t>
    <phoneticPr fontId="2"/>
  </si>
  <si>
    <t>◆戸川</t>
    <phoneticPr fontId="2"/>
  </si>
  <si>
    <t>-60-</t>
    <phoneticPr fontId="2"/>
  </si>
  <si>
    <t>◆三屋</t>
    <phoneticPr fontId="2"/>
  </si>
  <si>
    <t>-61-</t>
    <phoneticPr fontId="2"/>
  </si>
  <si>
    <t>◆大根・鶴巻地区</t>
    <rPh sb="1" eb="3">
      <t>オオネ</t>
    </rPh>
    <rPh sb="4" eb="6">
      <t>ツルマキ</t>
    </rPh>
    <rPh sb="6" eb="8">
      <t>チク</t>
    </rPh>
    <phoneticPr fontId="2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</si>
  <si>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2"/>
  </si>
  <si>
    <t>-62-</t>
    <phoneticPr fontId="2"/>
  </si>
  <si>
    <t>◆大根地区</t>
    <rPh sb="1" eb="3">
      <t>オオネ</t>
    </rPh>
    <rPh sb="3" eb="5">
      <t>チク</t>
    </rPh>
    <phoneticPr fontId="2"/>
  </si>
  <si>
    <t>大根地区合計</t>
    <rPh sb="0" eb="2">
      <t>オオネ</t>
    </rPh>
    <rPh sb="2" eb="4">
      <t>チク</t>
    </rPh>
    <rPh sb="4" eb="6">
      <t>ゴウケイ</t>
    </rPh>
    <phoneticPr fontId="2"/>
  </si>
  <si>
    <t>-63-</t>
    <phoneticPr fontId="2"/>
  </si>
  <si>
    <t>◆北矢名</t>
    <phoneticPr fontId="2"/>
  </si>
  <si>
    <t>-64-</t>
    <phoneticPr fontId="2"/>
  </si>
  <si>
    <t>◆南矢名</t>
    <phoneticPr fontId="2"/>
  </si>
  <si>
    <t>-65-</t>
    <phoneticPr fontId="2"/>
  </si>
  <si>
    <t>◆下大槻</t>
    <rPh sb="2" eb="4">
      <t>オオツキ</t>
    </rPh>
    <phoneticPr fontId="2"/>
  </si>
  <si>
    <t>-66-</t>
    <phoneticPr fontId="2"/>
  </si>
  <si>
    <t>◆南矢名１丁目</t>
    <phoneticPr fontId="2"/>
  </si>
  <si>
    <t>-67-</t>
    <phoneticPr fontId="2"/>
  </si>
  <si>
    <t>◆南矢名２丁目</t>
    <phoneticPr fontId="2"/>
  </si>
  <si>
    <t>-68-</t>
    <phoneticPr fontId="2"/>
  </si>
  <si>
    <t>◆南矢名３丁目</t>
    <phoneticPr fontId="2"/>
  </si>
  <si>
    <t>-69-</t>
    <phoneticPr fontId="2"/>
  </si>
  <si>
    <t>◆南矢名４丁目</t>
    <phoneticPr fontId="2"/>
  </si>
  <si>
    <t>-70-</t>
    <phoneticPr fontId="2"/>
  </si>
  <si>
    <t>◆南矢名５丁目</t>
    <phoneticPr fontId="2"/>
  </si>
  <si>
    <t>-71-</t>
    <phoneticPr fontId="2"/>
  </si>
  <si>
    <t>◆鶴巻地区</t>
    <rPh sb="1" eb="3">
      <t>ツルマキ</t>
    </rPh>
    <rPh sb="3" eb="5">
      <t>チク</t>
    </rPh>
    <phoneticPr fontId="2"/>
  </si>
  <si>
    <t>鶴巻地区合計</t>
    <rPh sb="0" eb="2">
      <t>ツルマキ</t>
    </rPh>
    <rPh sb="2" eb="4">
      <t>チク</t>
    </rPh>
    <rPh sb="4" eb="6">
      <t>ゴウケイ</t>
    </rPh>
    <phoneticPr fontId="2"/>
  </si>
  <si>
    <t>-72-</t>
    <phoneticPr fontId="2"/>
  </si>
  <si>
    <t>◆鶴巻</t>
    <phoneticPr fontId="2"/>
  </si>
  <si>
    <t>-73-</t>
    <phoneticPr fontId="2"/>
  </si>
  <si>
    <t>◆鶴巻北１丁目</t>
    <phoneticPr fontId="2"/>
  </si>
  <si>
    <t>-74-</t>
    <phoneticPr fontId="2"/>
  </si>
  <si>
    <t>◆鶴巻北２丁目</t>
    <phoneticPr fontId="2"/>
  </si>
  <si>
    <t>-75-</t>
    <phoneticPr fontId="2"/>
  </si>
  <si>
    <t>◆鶴巻北３丁目</t>
    <phoneticPr fontId="2"/>
  </si>
  <si>
    <t>-76-</t>
    <phoneticPr fontId="2"/>
  </si>
  <si>
    <t>◆鶴巻南１丁目</t>
    <phoneticPr fontId="2"/>
  </si>
  <si>
    <t>-77-</t>
    <phoneticPr fontId="2"/>
  </si>
  <si>
    <t>◆鶴巻南２丁目</t>
    <phoneticPr fontId="2"/>
  </si>
  <si>
    <t>-78-</t>
    <phoneticPr fontId="2"/>
  </si>
  <si>
    <t>◆鶴巻南３丁目</t>
    <phoneticPr fontId="2"/>
  </si>
  <si>
    <t>-79-</t>
    <phoneticPr fontId="2"/>
  </si>
  <si>
    <t>◆鶴巻南４丁目</t>
    <phoneticPr fontId="2"/>
  </si>
  <si>
    <t>-80-</t>
    <phoneticPr fontId="2"/>
  </si>
  <si>
    <t>◆鶴巻南５丁目</t>
    <phoneticPr fontId="2"/>
  </si>
  <si>
    <t>-81-</t>
    <phoneticPr fontId="2"/>
  </si>
  <si>
    <t>◆西地区</t>
    <rPh sb="1" eb="2">
      <t>ニシ</t>
    </rPh>
    <rPh sb="2" eb="4">
      <t>チク</t>
    </rPh>
    <phoneticPr fontId="2"/>
  </si>
  <si>
    <t>西地区合計</t>
    <rPh sb="0" eb="1">
      <t>ニシ</t>
    </rPh>
    <rPh sb="1" eb="3">
      <t>チク</t>
    </rPh>
    <rPh sb="3" eb="5">
      <t>ゴウケイ</t>
    </rPh>
    <phoneticPr fontId="2"/>
  </si>
  <si>
    <t>-82-</t>
    <phoneticPr fontId="2"/>
  </si>
  <si>
    <t>◆並木町</t>
    <phoneticPr fontId="2"/>
  </si>
  <si>
    <t>-83-</t>
    <phoneticPr fontId="2"/>
  </si>
  <si>
    <t>◆弥生町</t>
    <phoneticPr fontId="2"/>
  </si>
  <si>
    <t>-84-</t>
    <phoneticPr fontId="2"/>
  </si>
  <si>
    <t>◆春日町</t>
    <phoneticPr fontId="2"/>
  </si>
  <si>
    <t>-85-</t>
    <phoneticPr fontId="2"/>
  </si>
  <si>
    <t>◆松原町</t>
    <phoneticPr fontId="2"/>
  </si>
  <si>
    <t>-86-</t>
    <phoneticPr fontId="2"/>
  </si>
  <si>
    <t>◆堀西</t>
    <phoneticPr fontId="2"/>
  </si>
  <si>
    <t>-87-</t>
    <phoneticPr fontId="2"/>
  </si>
  <si>
    <t>◆堀川</t>
    <phoneticPr fontId="2"/>
  </si>
  <si>
    <t>-88-</t>
    <phoneticPr fontId="2"/>
  </si>
  <si>
    <t>◆堀山下</t>
    <phoneticPr fontId="2"/>
  </si>
  <si>
    <t>-89-</t>
    <phoneticPr fontId="2"/>
  </si>
  <si>
    <t>◆沼代新町</t>
    <phoneticPr fontId="2"/>
  </si>
  <si>
    <t>-90-</t>
    <phoneticPr fontId="2"/>
  </si>
  <si>
    <t>◆柳町１丁目</t>
    <phoneticPr fontId="2"/>
  </si>
  <si>
    <t>-91-</t>
    <phoneticPr fontId="2"/>
  </si>
  <si>
    <t>◆柳町２丁目</t>
    <phoneticPr fontId="2"/>
  </si>
  <si>
    <t>-92-</t>
    <phoneticPr fontId="2"/>
  </si>
  <si>
    <t>◆若松町</t>
    <phoneticPr fontId="2"/>
  </si>
  <si>
    <t>-93-</t>
    <phoneticPr fontId="2"/>
  </si>
  <si>
    <t>◆萩が丘</t>
    <phoneticPr fontId="2"/>
  </si>
  <si>
    <t>-94-</t>
    <phoneticPr fontId="2"/>
  </si>
  <si>
    <t>◆曲松１丁目</t>
    <phoneticPr fontId="2"/>
  </si>
  <si>
    <t>-95-</t>
    <phoneticPr fontId="2"/>
  </si>
  <si>
    <t>◆曲松２丁目</t>
    <phoneticPr fontId="2"/>
  </si>
  <si>
    <t>-96-</t>
    <phoneticPr fontId="2"/>
  </si>
  <si>
    <t>◆渋沢</t>
    <phoneticPr fontId="2"/>
  </si>
  <si>
    <t>-97-</t>
    <phoneticPr fontId="2"/>
  </si>
  <si>
    <t>◆栃窪</t>
    <rPh sb="1" eb="3">
      <t>トチクボ</t>
    </rPh>
    <phoneticPr fontId="2"/>
  </si>
  <si>
    <t>-98-</t>
    <phoneticPr fontId="2"/>
  </si>
  <si>
    <t>◆千村</t>
    <phoneticPr fontId="2"/>
  </si>
  <si>
    <t>-99-</t>
    <phoneticPr fontId="2"/>
  </si>
  <si>
    <t>◆渋沢１丁目</t>
    <phoneticPr fontId="2"/>
  </si>
  <si>
    <t>-100-</t>
    <phoneticPr fontId="2"/>
  </si>
  <si>
    <t>◆渋沢２丁目</t>
    <rPh sb="1" eb="3">
      <t>シブサワ</t>
    </rPh>
    <rPh sb="4" eb="6">
      <t>チョウメ</t>
    </rPh>
    <phoneticPr fontId="2"/>
  </si>
  <si>
    <t>-101-</t>
    <phoneticPr fontId="2"/>
  </si>
  <si>
    <t>◆渋沢３丁目</t>
    <phoneticPr fontId="2"/>
  </si>
  <si>
    <t>-102-</t>
    <phoneticPr fontId="2"/>
  </si>
  <si>
    <t>◆渋沢上１丁目</t>
    <phoneticPr fontId="2"/>
  </si>
  <si>
    <t>-103-</t>
    <phoneticPr fontId="2"/>
  </si>
  <si>
    <t>◆渋沢上２丁目</t>
    <phoneticPr fontId="2"/>
  </si>
  <si>
    <t>-104-</t>
    <phoneticPr fontId="2"/>
  </si>
  <si>
    <t>◆千村１丁目</t>
    <phoneticPr fontId="2"/>
  </si>
  <si>
    <t>-105-</t>
    <phoneticPr fontId="2"/>
  </si>
  <si>
    <t>◆千村２丁目</t>
    <phoneticPr fontId="2"/>
  </si>
  <si>
    <t>-106-</t>
    <phoneticPr fontId="2"/>
  </si>
  <si>
    <t>◆千村３丁目</t>
    <phoneticPr fontId="2"/>
  </si>
  <si>
    <t>-107-</t>
    <phoneticPr fontId="2"/>
  </si>
  <si>
    <t>◆千村４丁目</t>
    <phoneticPr fontId="2"/>
  </si>
  <si>
    <t>-108-</t>
    <phoneticPr fontId="2"/>
  </si>
  <si>
    <t>◆千村５丁目</t>
    <phoneticPr fontId="2"/>
  </si>
  <si>
    <t>-109-</t>
    <phoneticPr fontId="2"/>
  </si>
  <si>
    <t>◆上地区</t>
    <rPh sb="1" eb="2">
      <t>カミ</t>
    </rPh>
    <rPh sb="2" eb="4">
      <t>チク</t>
    </rPh>
    <phoneticPr fontId="2"/>
  </si>
  <si>
    <t>上地区合計</t>
    <rPh sb="0" eb="1">
      <t>カミ</t>
    </rPh>
    <rPh sb="1" eb="3">
      <t>チク</t>
    </rPh>
    <rPh sb="3" eb="5">
      <t>ゴウケイ</t>
    </rPh>
    <phoneticPr fontId="2"/>
  </si>
  <si>
    <t>-110-</t>
    <phoneticPr fontId="2"/>
  </si>
  <si>
    <t>◆菖蒲</t>
    <phoneticPr fontId="2"/>
  </si>
  <si>
    <t>-111-</t>
    <phoneticPr fontId="2"/>
  </si>
  <si>
    <t>◆三廻部</t>
    <phoneticPr fontId="2"/>
  </si>
  <si>
    <t>-112-</t>
    <phoneticPr fontId="2"/>
  </si>
  <si>
    <t>◆柳川</t>
    <phoneticPr fontId="2"/>
  </si>
  <si>
    <t>-113-</t>
    <phoneticPr fontId="2"/>
  </si>
  <si>
    <t>◆八沢</t>
    <rPh sb="1" eb="2">
      <t>ハチ</t>
    </rPh>
    <phoneticPr fontId="2"/>
  </si>
  <si>
    <t>-114-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</si>
</sst>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\ &quot;歳&quot;"/>
    <numFmt numFmtId="178" formatCode="0_);[Red]\(0\)"/>
    <numFmt numFmtId="179" formatCode="#,##0_ "/>
  </numFmts>
  <fonts count="8" x14ac:knownFonts="1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2">
    <xf numFmtId="0" fontId="0" fillId="0" borderId="0" xfId="0">
      <alignment vertical="center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>
      <alignment vertical="center"/>
    </xf>
    <xf numFmtId="0" fontId="0" fillId="0" borderId="0" xfId="0" applyBorder="1" applyAlignment="1"/>
    <xf numFmtId="176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6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6" fontId="0" fillId="0" borderId="1" xfId="0" applyNumberFormat="1" applyFont="1" applyFill="1" applyBorder="1" applyAlignment="1">
      <alignment horizontal="distributed"/>
    </xf>
    <xf numFmtId="0" fontId="3" fillId="0" borderId="0" xfId="0" applyFont="1" applyFill="1" applyBorder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49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0" xfId="1" applyFont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5" fillId="0" borderId="10" xfId="1" applyFont="1" applyBorder="1" applyAlignment="1" applyProtection="1">
      <alignment horizontal="center" vertical="center"/>
      <protection hidden="1"/>
    </xf>
    <xf numFmtId="177" fontId="0" fillId="2" borderId="9" xfId="0" applyNumberFormat="1" applyFill="1" applyBorder="1" applyAlignment="1" applyProtection="1">
      <alignment horizontal="center" vertical="center"/>
      <protection hidden="1"/>
    </xf>
    <xf numFmtId="38" fontId="5" fillId="0" borderId="12" xfId="1" applyFont="1" applyBorder="1" applyAlignment="1" applyProtection="1">
      <alignment horizontal="center" vertical="center"/>
      <protection hidden="1"/>
    </xf>
    <xf numFmtId="177" fontId="0" fillId="2" borderId="13" xfId="0" applyNumberFormat="1" applyFill="1" applyBorder="1" applyAlignment="1" applyProtection="1">
      <alignment horizontal="center" vertical="center"/>
      <protection hidden="1"/>
    </xf>
    <xf numFmtId="177" fontId="0" fillId="2" borderId="14" xfId="0" applyNumberFormat="1" applyFill="1" applyBorder="1" applyAlignment="1" applyProtection="1">
      <alignment horizontal="center" vertical="center"/>
      <protection hidden="1"/>
    </xf>
    <xf numFmtId="38" fontId="5" fillId="0" borderId="15" xfId="1" applyFont="1" applyBorder="1" applyAlignment="1" applyProtection="1">
      <alignment horizontal="center" vertical="center"/>
      <protection hidden="1"/>
    </xf>
    <xf numFmtId="38" fontId="5" fillId="0" borderId="16" xfId="1" applyFont="1" applyBorder="1" applyAlignment="1" applyProtection="1">
      <alignment horizontal="center" vertical="center"/>
      <protection hidden="1"/>
    </xf>
    <xf numFmtId="177" fontId="0" fillId="2" borderId="17" xfId="0" applyNumberFormat="1" applyFill="1" applyBorder="1" applyAlignment="1" applyProtection="1">
      <alignment horizontal="center" vertical="center"/>
      <protection hidden="1"/>
    </xf>
    <xf numFmtId="177" fontId="0" fillId="2" borderId="18" xfId="0" applyNumberFormat="1" applyFill="1" applyBorder="1" applyAlignment="1" applyProtection="1">
      <alignment horizontal="center" vertical="center"/>
      <protection hidden="1"/>
    </xf>
    <xf numFmtId="38" fontId="4" fillId="0" borderId="19" xfId="1" applyFont="1" applyBorder="1" applyAlignment="1" applyProtection="1">
      <alignment horizontal="center" vertical="center"/>
      <protection hidden="1"/>
    </xf>
    <xf numFmtId="38" fontId="4" fillId="0" borderId="20" xfId="1" applyFont="1" applyBorder="1" applyAlignment="1" applyProtection="1">
      <alignment horizontal="center" vertical="center"/>
      <protection hidden="1"/>
    </xf>
    <xf numFmtId="38" fontId="5" fillId="0" borderId="21" xfId="1" applyFont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38" fontId="5" fillId="0" borderId="23" xfId="1" applyFont="1" applyBorder="1" applyAlignment="1" applyProtection="1">
      <alignment horizontal="center" vertical="center"/>
      <protection hidden="1"/>
    </xf>
    <xf numFmtId="38" fontId="5" fillId="0" borderId="24" xfId="1" applyFont="1" applyBorder="1" applyAlignment="1" applyProtection="1">
      <alignment horizontal="center" vertical="center"/>
      <protection hidden="1"/>
    </xf>
    <xf numFmtId="38" fontId="5" fillId="0" borderId="25" xfId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38" fontId="5" fillId="0" borderId="27" xfId="1" applyFont="1" applyBorder="1" applyAlignment="1" applyProtection="1">
      <alignment horizontal="center" vertical="center"/>
      <protection hidden="1"/>
    </xf>
    <xf numFmtId="38" fontId="5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8" fontId="5" fillId="0" borderId="32" xfId="1" applyFont="1" applyBorder="1" applyAlignment="1" applyProtection="1">
      <alignment horizontal="center" vertical="center"/>
      <protection hidden="1"/>
    </xf>
    <xf numFmtId="38" fontId="5" fillId="0" borderId="33" xfId="1" applyFont="1" applyBorder="1" applyAlignment="1" applyProtection="1">
      <alignment horizontal="center" vertical="center"/>
      <protection hidden="1"/>
    </xf>
    <xf numFmtId="38" fontId="5" fillId="0" borderId="34" xfId="1" applyFont="1" applyBorder="1" applyAlignment="1" applyProtection="1">
      <alignment horizontal="center" vertical="center"/>
      <protection hidden="1"/>
    </xf>
    <xf numFmtId="38" fontId="5" fillId="0" borderId="35" xfId="1" applyFont="1" applyBorder="1" applyAlignment="1" applyProtection="1">
      <alignment horizontal="center" vertical="center"/>
      <protection hidden="1"/>
    </xf>
    <xf numFmtId="0" fontId="0" fillId="0" borderId="0" xfId="0" quotePrefix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38" fontId="4" fillId="0" borderId="36" xfId="1" applyFont="1" applyBorder="1" applyAlignment="1" applyProtection="1">
      <alignment horizontal="center" vertical="center"/>
      <protection hidden="1"/>
    </xf>
    <xf numFmtId="38" fontId="4" fillId="0" borderId="37" xfId="1" applyFont="1" applyBorder="1" applyAlignment="1" applyProtection="1">
      <alignment horizontal="center" vertical="center"/>
      <protection hidden="1"/>
    </xf>
    <xf numFmtId="38" fontId="5" fillId="0" borderId="38" xfId="1" applyFont="1" applyBorder="1" applyAlignment="1" applyProtection="1">
      <alignment horizontal="center" vertical="center"/>
      <protection hidden="1"/>
    </xf>
    <xf numFmtId="38" fontId="4" fillId="0" borderId="38" xfId="1" applyFont="1" applyBorder="1" applyAlignment="1" applyProtection="1">
      <alignment horizontal="center" vertical="center"/>
      <protection hidden="1"/>
    </xf>
    <xf numFmtId="38" fontId="4" fillId="0" borderId="39" xfId="1" applyFont="1" applyBorder="1" applyAlignment="1" applyProtection="1">
      <alignment horizontal="center" vertical="center"/>
      <protection hidden="1"/>
    </xf>
    <xf numFmtId="38" fontId="4" fillId="0" borderId="40" xfId="1" applyFont="1" applyBorder="1" applyAlignment="1" applyProtection="1">
      <alignment horizontal="center" vertical="center"/>
      <protection hidden="1"/>
    </xf>
    <xf numFmtId="38" fontId="5" fillId="0" borderId="41" xfId="1" applyFont="1" applyBorder="1" applyAlignment="1" applyProtection="1">
      <alignment horizontal="center" vertical="center"/>
      <protection hidden="1"/>
    </xf>
    <xf numFmtId="38" fontId="5" fillId="0" borderId="26" xfId="1" applyFont="1" applyBorder="1" applyAlignment="1" applyProtection="1">
      <alignment horizontal="center" vertical="center"/>
      <protection hidden="1"/>
    </xf>
    <xf numFmtId="177" fontId="0" fillId="2" borderId="42" xfId="0" applyNumberFormat="1" applyFill="1" applyBorder="1" applyAlignment="1" applyProtection="1">
      <alignment horizontal="center" vertical="center"/>
      <protection hidden="1"/>
    </xf>
    <xf numFmtId="38" fontId="4" fillId="0" borderId="43" xfId="1" applyFont="1" applyBorder="1" applyAlignment="1" applyProtection="1">
      <alignment horizontal="center" vertical="center"/>
      <protection hidden="1"/>
    </xf>
    <xf numFmtId="38" fontId="5" fillId="0" borderId="44" xfId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178" fontId="7" fillId="2" borderId="9" xfId="2" applyNumberFormat="1" applyFont="1" applyFill="1" applyBorder="1" applyAlignment="1" applyProtection="1">
      <alignment horizontal="center" vertical="center"/>
      <protection hidden="1"/>
    </xf>
    <xf numFmtId="179" fontId="0" fillId="0" borderId="36" xfId="0" applyNumberFormat="1" applyBorder="1" applyAlignment="1" applyProtection="1">
      <alignment horizontal="center"/>
      <protection hidden="1"/>
    </xf>
    <xf numFmtId="179" fontId="0" fillId="0" borderId="17" xfId="0" applyNumberFormat="1" applyBorder="1" applyAlignment="1" applyProtection="1">
      <alignment horizontal="center"/>
      <protection hidden="1"/>
    </xf>
    <xf numFmtId="179" fontId="0" fillId="0" borderId="16" xfId="0" applyNumberFormat="1" applyBorder="1" applyAlignment="1" applyProtection="1">
      <alignment horizontal="center"/>
      <protection hidden="1"/>
    </xf>
    <xf numFmtId="178" fontId="7" fillId="2" borderId="13" xfId="2" applyNumberFormat="1" applyFont="1" applyFill="1" applyBorder="1" applyAlignment="1" applyProtection="1">
      <alignment horizontal="center" vertical="center"/>
      <protection hidden="1"/>
    </xf>
    <xf numFmtId="178" fontId="7" fillId="2" borderId="14" xfId="2" applyNumberFormat="1" applyFont="1" applyFill="1" applyBorder="1" applyAlignment="1" applyProtection="1">
      <alignment horizontal="center" vertical="center"/>
      <protection hidden="1"/>
    </xf>
    <xf numFmtId="179" fontId="0" fillId="0" borderId="45" xfId="0" applyNumberFormat="1" applyBorder="1" applyAlignment="1" applyProtection="1">
      <alignment horizontal="center"/>
      <protection hidden="1"/>
    </xf>
    <xf numFmtId="178" fontId="7" fillId="2" borderId="17" xfId="2" applyNumberFormat="1" applyFont="1" applyFill="1" applyBorder="1" applyAlignment="1" applyProtection="1">
      <alignment horizontal="center" vertical="center"/>
      <protection hidden="1"/>
    </xf>
    <xf numFmtId="178" fontId="7" fillId="2" borderId="18" xfId="2" applyNumberFormat="1" applyFont="1" applyFill="1" applyBorder="1" applyAlignment="1" applyProtection="1">
      <alignment horizontal="center" vertical="center"/>
      <protection hidden="1"/>
    </xf>
    <xf numFmtId="179" fontId="0" fillId="0" borderId="39" xfId="0" applyNumberFormat="1" applyBorder="1" applyAlignment="1" applyProtection="1">
      <alignment horizontal="center"/>
      <protection hidden="1"/>
    </xf>
    <xf numFmtId="179" fontId="0" fillId="0" borderId="42" xfId="0" applyNumberFormat="1" applyBorder="1" applyAlignment="1" applyProtection="1">
      <alignment horizontal="center"/>
      <protection hidden="1"/>
    </xf>
    <xf numFmtId="179" fontId="0" fillId="0" borderId="21" xfId="0" applyNumberFormat="1" applyBorder="1" applyAlignment="1" applyProtection="1">
      <alignment horizontal="center"/>
      <protection hidden="1"/>
    </xf>
    <xf numFmtId="38" fontId="4" fillId="0" borderId="12" xfId="1" applyFont="1" applyBorder="1" applyAlignment="1" applyProtection="1">
      <alignment horizontal="center" vertical="center"/>
      <protection hidden="1"/>
    </xf>
    <xf numFmtId="38" fontId="4" fillId="0" borderId="21" xfId="1" applyFont="1" applyBorder="1" applyAlignment="1" applyProtection="1">
      <alignment horizontal="center" vertical="center"/>
      <protection hidden="1"/>
    </xf>
    <xf numFmtId="0" fontId="0" fillId="0" borderId="46" xfId="0" applyBorder="1" applyAlignment="1">
      <alignment horizontal="center" vertical="center"/>
    </xf>
    <xf numFmtId="38" fontId="4" fillId="0" borderId="47" xfId="1" applyFont="1" applyBorder="1" applyAlignment="1" applyProtection="1">
      <alignment horizontal="center" vertical="center"/>
      <protection hidden="1"/>
    </xf>
    <xf numFmtId="38" fontId="4" fillId="0" borderId="48" xfId="1" applyFont="1" applyBorder="1" applyAlignment="1" applyProtection="1">
      <alignment horizontal="center" vertical="center"/>
      <protection hidden="1"/>
    </xf>
    <xf numFmtId="38" fontId="4" fillId="0" borderId="49" xfId="1" applyFont="1" applyBorder="1" applyAlignment="1" applyProtection="1">
      <alignment horizontal="center" vertical="center"/>
      <protection hidden="1"/>
    </xf>
    <xf numFmtId="38" fontId="5" fillId="0" borderId="50" xfId="1" applyFont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4" fillId="0" borderId="51" xfId="1" applyFont="1" applyBorder="1" applyAlignment="1" applyProtection="1">
      <alignment horizontal="center" vertical="center"/>
      <protection hidden="1"/>
    </xf>
    <xf numFmtId="38" fontId="4" fillId="0" borderId="52" xfId="1" applyFont="1" applyBorder="1" applyAlignment="1" applyProtection="1">
      <alignment horizontal="center" vertical="center"/>
      <protection hidden="1"/>
    </xf>
    <xf numFmtId="38" fontId="4" fillId="0" borderId="47" xfId="1" applyFont="1" applyFill="1" applyBorder="1" applyAlignment="1" applyProtection="1">
      <alignment horizontal="center" vertical="center"/>
      <protection hidden="1"/>
    </xf>
    <xf numFmtId="38" fontId="5" fillId="0" borderId="10" xfId="1" applyFont="1" applyFill="1" applyBorder="1" applyAlignment="1" applyProtection="1">
      <alignment horizontal="center" vertical="center"/>
      <protection hidden="1"/>
    </xf>
    <xf numFmtId="38" fontId="5" fillId="0" borderId="12" xfId="1" applyFont="1" applyFill="1" applyBorder="1" applyAlignment="1" applyProtection="1">
      <alignment horizontal="center" vertical="center"/>
      <protection hidden="1"/>
    </xf>
    <xf numFmtId="38" fontId="4" fillId="0" borderId="48" xfId="1" applyFont="1" applyFill="1" applyBorder="1" applyAlignment="1" applyProtection="1">
      <alignment horizontal="center" vertical="center"/>
      <protection hidden="1"/>
    </xf>
    <xf numFmtId="38" fontId="5" fillId="0" borderId="15" xfId="1" applyFont="1" applyFill="1" applyBorder="1" applyAlignment="1" applyProtection="1">
      <alignment horizontal="center" vertical="center"/>
      <protection hidden="1"/>
    </xf>
    <xf numFmtId="38" fontId="5" fillId="0" borderId="16" xfId="1" applyFont="1" applyFill="1" applyBorder="1" applyAlignment="1" applyProtection="1">
      <alignment horizontal="center" vertical="center"/>
      <protection hidden="1"/>
    </xf>
    <xf numFmtId="38" fontId="4" fillId="0" borderId="49" xfId="1" applyFont="1" applyFill="1" applyBorder="1" applyAlignment="1" applyProtection="1">
      <alignment horizontal="center" vertical="center"/>
      <protection hidden="1"/>
    </xf>
    <xf numFmtId="38" fontId="5" fillId="0" borderId="21" xfId="1" applyFont="1" applyFill="1" applyBorder="1" applyAlignment="1" applyProtection="1">
      <alignment horizontal="center" vertical="center"/>
      <protection hidden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734;&#30010;&#19969;&#23383;&#21029;&#24180;&#40802;&#21029;&#20154;&#21475;&#38598;&#35336;&#32232;&#38598;%20&#65288;&#24773;&#12471;&#12473;&#25552;&#20379;&#65289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目次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男人数計</v>
          </cell>
          <cell r="O2" t="str">
            <v>外国人男</v>
          </cell>
          <cell r="P2" t="str">
            <v>女人数計</v>
          </cell>
          <cell r="Q2" t="str">
            <v>外国人女</v>
          </cell>
          <cell r="R2" t="str">
            <v>総計</v>
          </cell>
          <cell r="S2" t="str">
            <v>外国人計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5年 7月 3日</v>
          </cell>
          <cell r="F3">
            <v>1</v>
          </cell>
          <cell r="G3" t="str">
            <v>令和 5年 6月30日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5年 7月 3日</v>
          </cell>
          <cell r="F4">
            <v>1</v>
          </cell>
          <cell r="G4" t="str">
            <v>令和 5年 6月30日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34</v>
          </cell>
          <cell r="O4">
            <v>1</v>
          </cell>
          <cell r="P4">
            <v>21</v>
          </cell>
          <cell r="Q4">
            <v>0</v>
          </cell>
          <cell r="R4">
            <v>55</v>
          </cell>
          <cell r="S4">
            <v>1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5年 7月 3日</v>
          </cell>
          <cell r="F5">
            <v>1</v>
          </cell>
          <cell r="G5" t="str">
            <v>令和 5年 6月30日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21</v>
          </cell>
          <cell r="O5">
            <v>0</v>
          </cell>
          <cell r="P5">
            <v>33</v>
          </cell>
          <cell r="Q5">
            <v>0</v>
          </cell>
          <cell r="R5">
            <v>54</v>
          </cell>
          <cell r="S5">
            <v>0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5年 7月 3日</v>
          </cell>
          <cell r="F6">
            <v>1</v>
          </cell>
          <cell r="G6" t="str">
            <v>令和 5年 6月30日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24</v>
          </cell>
          <cell r="O6">
            <v>0</v>
          </cell>
          <cell r="P6">
            <v>30</v>
          </cell>
          <cell r="Q6">
            <v>1</v>
          </cell>
          <cell r="R6">
            <v>54</v>
          </cell>
          <cell r="S6">
            <v>1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5年 7月 3日</v>
          </cell>
          <cell r="F7">
            <v>1</v>
          </cell>
          <cell r="G7" t="str">
            <v>令和 5年 6月30日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39</v>
          </cell>
          <cell r="O7">
            <v>1</v>
          </cell>
          <cell r="P7">
            <v>33</v>
          </cell>
          <cell r="Q7">
            <v>0</v>
          </cell>
          <cell r="R7">
            <v>72</v>
          </cell>
          <cell r="S7">
            <v>1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5年 7月 3日</v>
          </cell>
          <cell r="F8">
            <v>1</v>
          </cell>
          <cell r="G8" t="str">
            <v>令和 5年 6月30日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30</v>
          </cell>
          <cell r="O8">
            <v>1</v>
          </cell>
          <cell r="P8">
            <v>24</v>
          </cell>
          <cell r="Q8">
            <v>0</v>
          </cell>
          <cell r="R8">
            <v>54</v>
          </cell>
          <cell r="S8">
            <v>1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5年 7月 3日</v>
          </cell>
          <cell r="F9">
            <v>1</v>
          </cell>
          <cell r="G9" t="str">
            <v>令和 5年 6月30日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34</v>
          </cell>
          <cell r="O9">
            <v>0</v>
          </cell>
          <cell r="P9">
            <v>18</v>
          </cell>
          <cell r="Q9">
            <v>0</v>
          </cell>
          <cell r="R9">
            <v>52</v>
          </cell>
          <cell r="S9">
            <v>0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5年 7月 3日</v>
          </cell>
          <cell r="F10">
            <v>1</v>
          </cell>
          <cell r="G10" t="str">
            <v>令和 5年 6月30日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37</v>
          </cell>
          <cell r="O10">
            <v>1</v>
          </cell>
          <cell r="P10">
            <v>29</v>
          </cell>
          <cell r="Q10">
            <v>0</v>
          </cell>
          <cell r="R10">
            <v>66</v>
          </cell>
          <cell r="S10">
            <v>1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5年 7月 3日</v>
          </cell>
          <cell r="F11">
            <v>1</v>
          </cell>
          <cell r="G11" t="str">
            <v>令和 5年 6月30日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34</v>
          </cell>
          <cell r="O11">
            <v>1</v>
          </cell>
          <cell r="P11">
            <v>29</v>
          </cell>
          <cell r="Q11">
            <v>1</v>
          </cell>
          <cell r="R11">
            <v>63</v>
          </cell>
          <cell r="S11">
            <v>2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5年 7月 3日</v>
          </cell>
          <cell r="F12">
            <v>1</v>
          </cell>
          <cell r="G12" t="str">
            <v>令和 5年 6月30日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37</v>
          </cell>
          <cell r="O12">
            <v>0</v>
          </cell>
          <cell r="P12">
            <v>38</v>
          </cell>
          <cell r="Q12">
            <v>1</v>
          </cell>
          <cell r="R12">
            <v>75</v>
          </cell>
          <cell r="S12">
            <v>1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5年 7月 3日</v>
          </cell>
          <cell r="F13">
            <v>1</v>
          </cell>
          <cell r="G13" t="str">
            <v>令和 5年 6月30日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33</v>
          </cell>
          <cell r="O13">
            <v>0</v>
          </cell>
          <cell r="P13">
            <v>28</v>
          </cell>
          <cell r="Q13">
            <v>0</v>
          </cell>
          <cell r="R13">
            <v>61</v>
          </cell>
          <cell r="S13">
            <v>0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5年 7月 3日</v>
          </cell>
          <cell r="F14">
            <v>1</v>
          </cell>
          <cell r="G14" t="str">
            <v>令和 5年 6月30日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28</v>
          </cell>
          <cell r="O14">
            <v>0</v>
          </cell>
          <cell r="P14">
            <v>33</v>
          </cell>
          <cell r="Q14">
            <v>0</v>
          </cell>
          <cell r="R14">
            <v>61</v>
          </cell>
          <cell r="S14">
            <v>0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5年 7月 3日</v>
          </cell>
          <cell r="F15">
            <v>1</v>
          </cell>
          <cell r="G15" t="str">
            <v>令和 5年 6月30日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42</v>
          </cell>
          <cell r="O15">
            <v>3</v>
          </cell>
          <cell r="P15">
            <v>35</v>
          </cell>
          <cell r="Q15">
            <v>0</v>
          </cell>
          <cell r="R15">
            <v>77</v>
          </cell>
          <cell r="S15">
            <v>3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5年 7月 3日</v>
          </cell>
          <cell r="F16">
            <v>1</v>
          </cell>
          <cell r="G16" t="str">
            <v>令和 5年 6月30日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46</v>
          </cell>
          <cell r="O16">
            <v>3</v>
          </cell>
          <cell r="P16">
            <v>33</v>
          </cell>
          <cell r="Q16">
            <v>0</v>
          </cell>
          <cell r="R16">
            <v>79</v>
          </cell>
          <cell r="S16">
            <v>3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5年 7月 3日</v>
          </cell>
          <cell r="F17">
            <v>1</v>
          </cell>
          <cell r="G17" t="str">
            <v>令和 5年 6月30日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30</v>
          </cell>
          <cell r="O17">
            <v>2</v>
          </cell>
          <cell r="P17">
            <v>36</v>
          </cell>
          <cell r="Q17">
            <v>0</v>
          </cell>
          <cell r="R17">
            <v>66</v>
          </cell>
          <cell r="S17">
            <v>2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5年 7月 3日</v>
          </cell>
          <cell r="F18">
            <v>1</v>
          </cell>
          <cell r="G18" t="str">
            <v>令和 5年 6月30日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38</v>
          </cell>
          <cell r="O18">
            <v>2</v>
          </cell>
          <cell r="P18">
            <v>35</v>
          </cell>
          <cell r="Q18">
            <v>0</v>
          </cell>
          <cell r="R18">
            <v>73</v>
          </cell>
          <cell r="S18">
            <v>2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5年 7月 3日</v>
          </cell>
          <cell r="F19">
            <v>1</v>
          </cell>
          <cell r="G19" t="str">
            <v>令和 5年 6月30日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39</v>
          </cell>
          <cell r="O19">
            <v>1</v>
          </cell>
          <cell r="P19">
            <v>42</v>
          </cell>
          <cell r="Q19">
            <v>2</v>
          </cell>
          <cell r="R19">
            <v>81</v>
          </cell>
          <cell r="S19">
            <v>3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5年 7月 3日</v>
          </cell>
          <cell r="F20">
            <v>1</v>
          </cell>
          <cell r="G20" t="str">
            <v>令和 5年 6月30日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32</v>
          </cell>
          <cell r="O20">
            <v>0</v>
          </cell>
          <cell r="P20">
            <v>36</v>
          </cell>
          <cell r="Q20">
            <v>0</v>
          </cell>
          <cell r="R20">
            <v>68</v>
          </cell>
          <cell r="S20">
            <v>0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5年 7月 3日</v>
          </cell>
          <cell r="F21">
            <v>1</v>
          </cell>
          <cell r="G21" t="str">
            <v>令和 5年 6月30日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36</v>
          </cell>
          <cell r="O21">
            <v>0</v>
          </cell>
          <cell r="P21">
            <v>33</v>
          </cell>
          <cell r="Q21">
            <v>1</v>
          </cell>
          <cell r="R21">
            <v>69</v>
          </cell>
          <cell r="S21">
            <v>1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5年 7月 3日</v>
          </cell>
          <cell r="F22">
            <v>1</v>
          </cell>
          <cell r="G22" t="str">
            <v>令和 5年 6月30日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30</v>
          </cell>
          <cell r="O22">
            <v>0</v>
          </cell>
          <cell r="P22">
            <v>32</v>
          </cell>
          <cell r="Q22">
            <v>0</v>
          </cell>
          <cell r="R22">
            <v>62</v>
          </cell>
          <cell r="S22">
            <v>0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5年 7月 3日</v>
          </cell>
          <cell r="F23">
            <v>1</v>
          </cell>
          <cell r="G23" t="str">
            <v>令和 5年 6月30日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28</v>
          </cell>
          <cell r="O23">
            <v>2</v>
          </cell>
          <cell r="P23">
            <v>31</v>
          </cell>
          <cell r="Q23">
            <v>0</v>
          </cell>
          <cell r="R23">
            <v>59</v>
          </cell>
          <cell r="S23">
            <v>2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5年 7月 3日</v>
          </cell>
          <cell r="F24">
            <v>1</v>
          </cell>
          <cell r="G24" t="str">
            <v>令和 5年 6月30日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25</v>
          </cell>
          <cell r="O24">
            <v>0</v>
          </cell>
          <cell r="P24">
            <v>42</v>
          </cell>
          <cell r="Q24">
            <v>0</v>
          </cell>
          <cell r="R24">
            <v>67</v>
          </cell>
          <cell r="S24">
            <v>0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5年 7月 3日</v>
          </cell>
          <cell r="F25">
            <v>1</v>
          </cell>
          <cell r="G25" t="str">
            <v>令和 5年 6月30日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24</v>
          </cell>
          <cell r="O25">
            <v>0</v>
          </cell>
          <cell r="P25">
            <v>30</v>
          </cell>
          <cell r="Q25">
            <v>1</v>
          </cell>
          <cell r="R25">
            <v>54</v>
          </cell>
          <cell r="S25">
            <v>1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5年 7月 3日</v>
          </cell>
          <cell r="F26">
            <v>1</v>
          </cell>
          <cell r="G26" t="str">
            <v>令和 5年 6月30日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18</v>
          </cell>
          <cell r="O26">
            <v>2</v>
          </cell>
          <cell r="P26">
            <v>29</v>
          </cell>
          <cell r="Q26">
            <v>1</v>
          </cell>
          <cell r="R26">
            <v>47</v>
          </cell>
          <cell r="S26">
            <v>3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5年 7月 3日</v>
          </cell>
          <cell r="F27">
            <v>1</v>
          </cell>
          <cell r="G27" t="str">
            <v>令和 5年 6月30日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32</v>
          </cell>
          <cell r="O27">
            <v>1</v>
          </cell>
          <cell r="P27">
            <v>31</v>
          </cell>
          <cell r="Q27">
            <v>0</v>
          </cell>
          <cell r="R27">
            <v>63</v>
          </cell>
          <cell r="S27">
            <v>1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5年 7月 3日</v>
          </cell>
          <cell r="F28">
            <v>1</v>
          </cell>
          <cell r="G28" t="str">
            <v>令和 5年 6月30日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26</v>
          </cell>
          <cell r="O28">
            <v>0</v>
          </cell>
          <cell r="P28">
            <v>28</v>
          </cell>
          <cell r="Q28">
            <v>1</v>
          </cell>
          <cell r="R28">
            <v>54</v>
          </cell>
          <cell r="S28">
            <v>1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5年 7月 3日</v>
          </cell>
          <cell r="F29">
            <v>1</v>
          </cell>
          <cell r="G29" t="str">
            <v>令和 5年 6月30日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45</v>
          </cell>
          <cell r="O29">
            <v>1</v>
          </cell>
          <cell r="P29">
            <v>30</v>
          </cell>
          <cell r="Q29">
            <v>2</v>
          </cell>
          <cell r="R29">
            <v>75</v>
          </cell>
          <cell r="S29">
            <v>3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5年 7月 3日</v>
          </cell>
          <cell r="F30">
            <v>1</v>
          </cell>
          <cell r="G30" t="str">
            <v>令和 5年 6月30日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29</v>
          </cell>
          <cell r="O30">
            <v>0</v>
          </cell>
          <cell r="P30">
            <v>28</v>
          </cell>
          <cell r="Q30">
            <v>1</v>
          </cell>
          <cell r="R30">
            <v>57</v>
          </cell>
          <cell r="S30">
            <v>1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5年 7月 3日</v>
          </cell>
          <cell r="F31">
            <v>1</v>
          </cell>
          <cell r="G31" t="str">
            <v>令和 5年 6月30日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37</v>
          </cell>
          <cell r="O31">
            <v>0</v>
          </cell>
          <cell r="P31">
            <v>36</v>
          </cell>
          <cell r="Q31">
            <v>1</v>
          </cell>
          <cell r="R31">
            <v>73</v>
          </cell>
          <cell r="S31">
            <v>1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5年 7月 3日</v>
          </cell>
          <cell r="F32">
            <v>1</v>
          </cell>
          <cell r="G32" t="str">
            <v>令和 5年 6月30日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27</v>
          </cell>
          <cell r="O32">
            <v>0</v>
          </cell>
          <cell r="P32">
            <v>31</v>
          </cell>
          <cell r="Q32">
            <v>0</v>
          </cell>
          <cell r="R32">
            <v>58</v>
          </cell>
          <cell r="S32">
            <v>0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5年 7月 3日</v>
          </cell>
          <cell r="F33">
            <v>1</v>
          </cell>
          <cell r="G33" t="str">
            <v>令和 5年 6月30日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27</v>
          </cell>
          <cell r="O33">
            <v>0</v>
          </cell>
          <cell r="P33">
            <v>34</v>
          </cell>
          <cell r="Q33">
            <v>0</v>
          </cell>
          <cell r="R33">
            <v>61</v>
          </cell>
          <cell r="S33">
            <v>0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5年 7月 3日</v>
          </cell>
          <cell r="F34">
            <v>1</v>
          </cell>
          <cell r="G34" t="str">
            <v>令和 5年 6月30日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29</v>
          </cell>
          <cell r="O34">
            <v>1</v>
          </cell>
          <cell r="P34">
            <v>32</v>
          </cell>
          <cell r="Q34">
            <v>0</v>
          </cell>
          <cell r="R34">
            <v>61</v>
          </cell>
          <cell r="S34">
            <v>1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5年 7月 3日</v>
          </cell>
          <cell r="F35">
            <v>1</v>
          </cell>
          <cell r="G35" t="str">
            <v>令和 5年 6月30日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26</v>
          </cell>
          <cell r="O35">
            <v>0</v>
          </cell>
          <cell r="P35">
            <v>38</v>
          </cell>
          <cell r="Q35">
            <v>2</v>
          </cell>
          <cell r="R35">
            <v>64</v>
          </cell>
          <cell r="S35">
            <v>2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5年 7月 3日</v>
          </cell>
          <cell r="F36">
            <v>1</v>
          </cell>
          <cell r="G36" t="str">
            <v>令和 5年 6月30日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33</v>
          </cell>
          <cell r="O36">
            <v>1</v>
          </cell>
          <cell r="P36">
            <v>40</v>
          </cell>
          <cell r="Q36">
            <v>0</v>
          </cell>
          <cell r="R36">
            <v>73</v>
          </cell>
          <cell r="S36">
            <v>1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5年 7月 3日</v>
          </cell>
          <cell r="F37">
            <v>1</v>
          </cell>
          <cell r="G37" t="str">
            <v>令和 5年 6月30日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32</v>
          </cell>
          <cell r="O37">
            <v>0</v>
          </cell>
          <cell r="P37">
            <v>33</v>
          </cell>
          <cell r="Q37">
            <v>1</v>
          </cell>
          <cell r="R37">
            <v>65</v>
          </cell>
          <cell r="S37">
            <v>1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5年 7月 3日</v>
          </cell>
          <cell r="F38">
            <v>1</v>
          </cell>
          <cell r="G38" t="str">
            <v>令和 5年 6月30日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52</v>
          </cell>
          <cell r="O38">
            <v>1</v>
          </cell>
          <cell r="P38">
            <v>36</v>
          </cell>
          <cell r="Q38">
            <v>3</v>
          </cell>
          <cell r="R38">
            <v>88</v>
          </cell>
          <cell r="S38">
            <v>4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5年 7月 3日</v>
          </cell>
          <cell r="F39">
            <v>1</v>
          </cell>
          <cell r="G39" t="str">
            <v>令和 5年 6月30日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35</v>
          </cell>
          <cell r="O39">
            <v>2</v>
          </cell>
          <cell r="P39">
            <v>47</v>
          </cell>
          <cell r="Q39">
            <v>0</v>
          </cell>
          <cell r="R39">
            <v>82</v>
          </cell>
          <cell r="S39">
            <v>2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5年 7月 3日</v>
          </cell>
          <cell r="F40">
            <v>1</v>
          </cell>
          <cell r="G40" t="str">
            <v>令和 5年 6月30日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42</v>
          </cell>
          <cell r="O40">
            <v>4</v>
          </cell>
          <cell r="P40">
            <v>48</v>
          </cell>
          <cell r="Q40">
            <v>1</v>
          </cell>
          <cell r="R40">
            <v>90</v>
          </cell>
          <cell r="S40">
            <v>5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5年 7月 3日</v>
          </cell>
          <cell r="F41">
            <v>1</v>
          </cell>
          <cell r="G41" t="str">
            <v>令和 5年 6月30日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65</v>
          </cell>
          <cell r="O41">
            <v>0</v>
          </cell>
          <cell r="P41">
            <v>43</v>
          </cell>
          <cell r="Q41">
            <v>0</v>
          </cell>
          <cell r="R41">
            <v>108</v>
          </cell>
          <cell r="S41">
            <v>0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5年 7月 3日</v>
          </cell>
          <cell r="F42">
            <v>1</v>
          </cell>
          <cell r="G42" t="str">
            <v>令和 5年 6月30日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36</v>
          </cell>
          <cell r="O42">
            <v>1</v>
          </cell>
          <cell r="P42">
            <v>45</v>
          </cell>
          <cell r="Q42">
            <v>3</v>
          </cell>
          <cell r="R42">
            <v>81</v>
          </cell>
          <cell r="S42">
            <v>4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5年 7月 3日</v>
          </cell>
          <cell r="F43">
            <v>1</v>
          </cell>
          <cell r="G43" t="str">
            <v>令和 5年 6月30日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41</v>
          </cell>
          <cell r="O43">
            <v>0</v>
          </cell>
          <cell r="P43">
            <v>36</v>
          </cell>
          <cell r="Q43">
            <v>0</v>
          </cell>
          <cell r="R43">
            <v>77</v>
          </cell>
          <cell r="S43">
            <v>0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5年 7月 3日</v>
          </cell>
          <cell r="F44">
            <v>1</v>
          </cell>
          <cell r="G44" t="str">
            <v>令和 5年 6月30日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40</v>
          </cell>
          <cell r="O44">
            <v>1</v>
          </cell>
          <cell r="P44">
            <v>58</v>
          </cell>
          <cell r="Q44">
            <v>1</v>
          </cell>
          <cell r="R44">
            <v>98</v>
          </cell>
          <cell r="S44">
            <v>2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5年 7月 3日</v>
          </cell>
          <cell r="F45">
            <v>1</v>
          </cell>
          <cell r="G45" t="str">
            <v>令和 5年 6月30日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55</v>
          </cell>
          <cell r="O45">
            <v>2</v>
          </cell>
          <cell r="P45">
            <v>48</v>
          </cell>
          <cell r="Q45">
            <v>1</v>
          </cell>
          <cell r="R45">
            <v>103</v>
          </cell>
          <cell r="S45">
            <v>3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5年 7月 3日</v>
          </cell>
          <cell r="F46">
            <v>1</v>
          </cell>
          <cell r="G46" t="str">
            <v>令和 5年 6月30日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64</v>
          </cell>
          <cell r="O46">
            <v>1</v>
          </cell>
          <cell r="P46">
            <v>53</v>
          </cell>
          <cell r="Q46">
            <v>0</v>
          </cell>
          <cell r="R46">
            <v>116</v>
          </cell>
          <cell r="S46">
            <v>1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5年 7月 3日</v>
          </cell>
          <cell r="F47">
            <v>1</v>
          </cell>
          <cell r="G47" t="str">
            <v>令和 5年 6月30日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51</v>
          </cell>
          <cell r="O47">
            <v>2</v>
          </cell>
          <cell r="P47">
            <v>48</v>
          </cell>
          <cell r="Q47">
            <v>1</v>
          </cell>
          <cell r="R47">
            <v>99</v>
          </cell>
          <cell r="S47">
            <v>3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5年 7月 3日</v>
          </cell>
          <cell r="F48">
            <v>1</v>
          </cell>
          <cell r="G48" t="str">
            <v>令和 5年 6月30日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42</v>
          </cell>
          <cell r="O48">
            <v>0</v>
          </cell>
          <cell r="P48">
            <v>47</v>
          </cell>
          <cell r="Q48">
            <v>5</v>
          </cell>
          <cell r="R48">
            <v>89</v>
          </cell>
          <cell r="S48">
            <v>5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5年 7月 3日</v>
          </cell>
          <cell r="F49">
            <v>1</v>
          </cell>
          <cell r="G49" t="str">
            <v>令和 5年 6月30日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57</v>
          </cell>
          <cell r="O49">
            <v>2</v>
          </cell>
          <cell r="P49">
            <v>62</v>
          </cell>
          <cell r="Q49">
            <v>1</v>
          </cell>
          <cell r="R49">
            <v>119</v>
          </cell>
          <cell r="S49">
            <v>3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5年 7月 3日</v>
          </cell>
          <cell r="F50">
            <v>1</v>
          </cell>
          <cell r="G50" t="str">
            <v>令和 5年 6月30日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58</v>
          </cell>
          <cell r="O50">
            <v>1</v>
          </cell>
          <cell r="P50">
            <v>54</v>
          </cell>
          <cell r="Q50">
            <v>1</v>
          </cell>
          <cell r="R50">
            <v>112</v>
          </cell>
          <cell r="S50">
            <v>2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5年 7月 3日</v>
          </cell>
          <cell r="F51">
            <v>1</v>
          </cell>
          <cell r="G51" t="str">
            <v>令和 5年 6月30日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53</v>
          </cell>
          <cell r="O51">
            <v>1</v>
          </cell>
          <cell r="P51">
            <v>50</v>
          </cell>
          <cell r="Q51">
            <v>1</v>
          </cell>
          <cell r="R51">
            <v>103</v>
          </cell>
          <cell r="S51">
            <v>2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5年 7月 3日</v>
          </cell>
          <cell r="F52">
            <v>1</v>
          </cell>
          <cell r="G52" t="str">
            <v>令和 5年 6月30日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51</v>
          </cell>
          <cell r="O52">
            <v>2</v>
          </cell>
          <cell r="P52">
            <v>51</v>
          </cell>
          <cell r="Q52">
            <v>0</v>
          </cell>
          <cell r="R52">
            <v>102</v>
          </cell>
          <cell r="S52">
            <v>2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5年 7月 3日</v>
          </cell>
          <cell r="F53">
            <v>1</v>
          </cell>
          <cell r="G53" t="str">
            <v>令和 5年 6月30日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64</v>
          </cell>
          <cell r="O53">
            <v>0</v>
          </cell>
          <cell r="P53">
            <v>55</v>
          </cell>
          <cell r="Q53">
            <v>0</v>
          </cell>
          <cell r="R53">
            <v>119</v>
          </cell>
          <cell r="S53">
            <v>0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5年 7月 3日</v>
          </cell>
          <cell r="F54">
            <v>1</v>
          </cell>
          <cell r="G54" t="str">
            <v>令和 5年 6月30日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59</v>
          </cell>
          <cell r="O54">
            <v>0</v>
          </cell>
          <cell r="P54">
            <v>54</v>
          </cell>
          <cell r="Q54">
            <v>0</v>
          </cell>
          <cell r="R54">
            <v>113</v>
          </cell>
          <cell r="S54">
            <v>0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5年 7月 3日</v>
          </cell>
          <cell r="F55">
            <v>1</v>
          </cell>
          <cell r="G55" t="str">
            <v>令和 5年 6月30日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53</v>
          </cell>
          <cell r="O55">
            <v>1</v>
          </cell>
          <cell r="P55">
            <v>54</v>
          </cell>
          <cell r="Q55">
            <v>3</v>
          </cell>
          <cell r="R55">
            <v>106</v>
          </cell>
          <cell r="S55">
            <v>4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5年 7月 3日</v>
          </cell>
          <cell r="F56">
            <v>1</v>
          </cell>
          <cell r="G56" t="str">
            <v>令和 5年 6月30日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48</v>
          </cell>
          <cell r="O56">
            <v>2</v>
          </cell>
          <cell r="P56">
            <v>50</v>
          </cell>
          <cell r="Q56">
            <v>1</v>
          </cell>
          <cell r="R56">
            <v>98</v>
          </cell>
          <cell r="S56">
            <v>3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5年 7月 3日</v>
          </cell>
          <cell r="F57">
            <v>1</v>
          </cell>
          <cell r="G57" t="str">
            <v>令和 5年 6月30日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43</v>
          </cell>
          <cell r="O57">
            <v>1</v>
          </cell>
          <cell r="P57">
            <v>42</v>
          </cell>
          <cell r="Q57">
            <v>0</v>
          </cell>
          <cell r="R57">
            <v>85</v>
          </cell>
          <cell r="S57">
            <v>1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5年 7月 3日</v>
          </cell>
          <cell r="F58">
            <v>1</v>
          </cell>
          <cell r="G58" t="str">
            <v>令和 5年 6月30日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46</v>
          </cell>
          <cell r="O58">
            <v>1</v>
          </cell>
          <cell r="P58">
            <v>34</v>
          </cell>
          <cell r="Q58">
            <v>0</v>
          </cell>
          <cell r="R58">
            <v>80</v>
          </cell>
          <cell r="S58">
            <v>1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5年 7月 3日</v>
          </cell>
          <cell r="F59">
            <v>1</v>
          </cell>
          <cell r="G59" t="str">
            <v>令和 5年 6月30日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56</v>
          </cell>
          <cell r="O59">
            <v>0</v>
          </cell>
          <cell r="P59">
            <v>39</v>
          </cell>
          <cell r="Q59">
            <v>1</v>
          </cell>
          <cell r="R59">
            <v>95</v>
          </cell>
          <cell r="S59">
            <v>1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5年 7月 3日</v>
          </cell>
          <cell r="F60">
            <v>1</v>
          </cell>
          <cell r="G60" t="str">
            <v>令和 5年 6月30日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62</v>
          </cell>
          <cell r="O60">
            <v>0</v>
          </cell>
          <cell r="P60">
            <v>43</v>
          </cell>
          <cell r="Q60">
            <v>2</v>
          </cell>
          <cell r="R60">
            <v>105</v>
          </cell>
          <cell r="S60">
            <v>2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5年 7月 3日</v>
          </cell>
          <cell r="F61">
            <v>1</v>
          </cell>
          <cell r="G61" t="str">
            <v>令和 5年 6月30日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33</v>
          </cell>
          <cell r="O61">
            <v>1</v>
          </cell>
          <cell r="P61">
            <v>34</v>
          </cell>
          <cell r="Q61">
            <v>0</v>
          </cell>
          <cell r="R61">
            <v>67</v>
          </cell>
          <cell r="S61">
            <v>1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5年 7月 3日</v>
          </cell>
          <cell r="F62">
            <v>1</v>
          </cell>
          <cell r="G62" t="str">
            <v>令和 5年 6月30日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41</v>
          </cell>
          <cell r="O62">
            <v>0</v>
          </cell>
          <cell r="P62">
            <v>35</v>
          </cell>
          <cell r="Q62">
            <v>0</v>
          </cell>
          <cell r="R62">
            <v>75</v>
          </cell>
          <cell r="S62">
            <v>0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5年 7月 3日</v>
          </cell>
          <cell r="F63">
            <v>1</v>
          </cell>
          <cell r="G63" t="str">
            <v>令和 5年 6月30日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41</v>
          </cell>
          <cell r="O63">
            <v>1</v>
          </cell>
          <cell r="P63">
            <v>50</v>
          </cell>
          <cell r="Q63">
            <v>0</v>
          </cell>
          <cell r="R63">
            <v>91</v>
          </cell>
          <cell r="S63">
            <v>1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5年 7月 3日</v>
          </cell>
          <cell r="F64">
            <v>1</v>
          </cell>
          <cell r="G64" t="str">
            <v>令和 5年 6月30日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31</v>
          </cell>
          <cell r="O64">
            <v>0</v>
          </cell>
          <cell r="P64">
            <v>26</v>
          </cell>
          <cell r="Q64">
            <v>0</v>
          </cell>
          <cell r="R64">
            <v>57</v>
          </cell>
          <cell r="S64">
            <v>0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5年 7月 3日</v>
          </cell>
          <cell r="F65">
            <v>1</v>
          </cell>
          <cell r="G65" t="str">
            <v>令和 5年 6月30日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30</v>
          </cell>
          <cell r="O65">
            <v>0</v>
          </cell>
          <cell r="P65">
            <v>37</v>
          </cell>
          <cell r="Q65">
            <v>0</v>
          </cell>
          <cell r="R65">
            <v>67</v>
          </cell>
          <cell r="S65">
            <v>0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5年 7月 3日</v>
          </cell>
          <cell r="F66">
            <v>1</v>
          </cell>
          <cell r="G66" t="str">
            <v>令和 5年 6月30日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39</v>
          </cell>
          <cell r="O66">
            <v>2</v>
          </cell>
          <cell r="P66">
            <v>34</v>
          </cell>
          <cell r="Q66">
            <v>2</v>
          </cell>
          <cell r="R66">
            <v>73</v>
          </cell>
          <cell r="S66">
            <v>4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5年 7月 3日</v>
          </cell>
          <cell r="F67">
            <v>1</v>
          </cell>
          <cell r="G67" t="str">
            <v>令和 5年 6月30日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39</v>
          </cell>
          <cell r="O67">
            <v>0</v>
          </cell>
          <cell r="P67">
            <v>38</v>
          </cell>
          <cell r="Q67">
            <v>1</v>
          </cell>
          <cell r="R67">
            <v>77</v>
          </cell>
          <cell r="S67">
            <v>1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5年 7月 3日</v>
          </cell>
          <cell r="F68">
            <v>1</v>
          </cell>
          <cell r="G68" t="str">
            <v>令和 5年 6月30日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37</v>
          </cell>
          <cell r="O68">
            <v>0</v>
          </cell>
          <cell r="P68">
            <v>32</v>
          </cell>
          <cell r="Q68">
            <v>0</v>
          </cell>
          <cell r="R68">
            <v>69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5年 7月 3日</v>
          </cell>
          <cell r="F69">
            <v>1</v>
          </cell>
          <cell r="G69" t="str">
            <v>令和 5年 6月30日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33</v>
          </cell>
          <cell r="O69">
            <v>0</v>
          </cell>
          <cell r="P69">
            <v>34</v>
          </cell>
          <cell r="Q69">
            <v>0</v>
          </cell>
          <cell r="R69">
            <v>67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5年 7月 3日</v>
          </cell>
          <cell r="F70">
            <v>1</v>
          </cell>
          <cell r="G70" t="str">
            <v>令和 5年 6月30日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34</v>
          </cell>
          <cell r="O70">
            <v>0</v>
          </cell>
          <cell r="P70">
            <v>35</v>
          </cell>
          <cell r="Q70">
            <v>0</v>
          </cell>
          <cell r="R70">
            <v>69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5年 7月 3日</v>
          </cell>
          <cell r="F71">
            <v>1</v>
          </cell>
          <cell r="G71" t="str">
            <v>令和 5年 6月30日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40</v>
          </cell>
          <cell r="O71">
            <v>0</v>
          </cell>
          <cell r="P71">
            <v>24</v>
          </cell>
          <cell r="Q71">
            <v>0</v>
          </cell>
          <cell r="R71">
            <v>64</v>
          </cell>
          <cell r="S71">
            <v>0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5年 7月 3日</v>
          </cell>
          <cell r="F72">
            <v>1</v>
          </cell>
          <cell r="G72" t="str">
            <v>令和 5年 6月30日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32</v>
          </cell>
          <cell r="O72">
            <v>0</v>
          </cell>
          <cell r="P72">
            <v>41</v>
          </cell>
          <cell r="Q72">
            <v>2</v>
          </cell>
          <cell r="R72">
            <v>73</v>
          </cell>
          <cell r="S72">
            <v>2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5年 7月 3日</v>
          </cell>
          <cell r="F73">
            <v>1</v>
          </cell>
          <cell r="G73" t="str">
            <v>令和 5年 6月30日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32</v>
          </cell>
          <cell r="O73">
            <v>1</v>
          </cell>
          <cell r="P73">
            <v>28</v>
          </cell>
          <cell r="Q73">
            <v>0</v>
          </cell>
          <cell r="R73">
            <v>60</v>
          </cell>
          <cell r="S73">
            <v>1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5年 7月 3日</v>
          </cell>
          <cell r="F74">
            <v>1</v>
          </cell>
          <cell r="G74" t="str">
            <v>令和 5年 6月30日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33</v>
          </cell>
          <cell r="O74">
            <v>0</v>
          </cell>
          <cell r="P74">
            <v>36</v>
          </cell>
          <cell r="Q74">
            <v>0</v>
          </cell>
          <cell r="R74">
            <v>69</v>
          </cell>
          <cell r="S74">
            <v>0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5年 7月 3日</v>
          </cell>
          <cell r="F75">
            <v>1</v>
          </cell>
          <cell r="G75" t="str">
            <v>令和 5年 6月30日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43</v>
          </cell>
          <cell r="O75">
            <v>0</v>
          </cell>
          <cell r="P75">
            <v>30</v>
          </cell>
          <cell r="Q75">
            <v>0</v>
          </cell>
          <cell r="R75">
            <v>73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5年 7月 3日</v>
          </cell>
          <cell r="F76">
            <v>1</v>
          </cell>
          <cell r="G76" t="str">
            <v>令和 5年 6月30日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36</v>
          </cell>
          <cell r="O76">
            <v>0</v>
          </cell>
          <cell r="P76">
            <v>49</v>
          </cell>
          <cell r="Q76">
            <v>0</v>
          </cell>
          <cell r="R76">
            <v>85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5年 7月 3日</v>
          </cell>
          <cell r="F77">
            <v>1</v>
          </cell>
          <cell r="G77" t="str">
            <v>令和 5年 6月30日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45</v>
          </cell>
          <cell r="O77">
            <v>0</v>
          </cell>
          <cell r="P77">
            <v>47</v>
          </cell>
          <cell r="Q77">
            <v>0</v>
          </cell>
          <cell r="R77">
            <v>92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5年 7月 3日</v>
          </cell>
          <cell r="F78">
            <v>1</v>
          </cell>
          <cell r="G78" t="str">
            <v>令和 5年 6月30日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37</v>
          </cell>
          <cell r="O78">
            <v>1</v>
          </cell>
          <cell r="P78">
            <v>62</v>
          </cell>
          <cell r="Q78">
            <v>0</v>
          </cell>
          <cell r="R78">
            <v>99</v>
          </cell>
          <cell r="S78">
            <v>1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5年 7月 3日</v>
          </cell>
          <cell r="F79">
            <v>1</v>
          </cell>
          <cell r="G79" t="str">
            <v>令和 5年 6月30日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53</v>
          </cell>
          <cell r="O79">
            <v>0</v>
          </cell>
          <cell r="P79">
            <v>51</v>
          </cell>
          <cell r="Q79">
            <v>0</v>
          </cell>
          <cell r="R79">
            <v>104</v>
          </cell>
          <cell r="S79">
            <v>0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5年 7月 3日</v>
          </cell>
          <cell r="F80">
            <v>1</v>
          </cell>
          <cell r="G80" t="str">
            <v>令和 5年 6月30日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45</v>
          </cell>
          <cell r="O80">
            <v>0</v>
          </cell>
          <cell r="P80">
            <v>41</v>
          </cell>
          <cell r="Q80">
            <v>0</v>
          </cell>
          <cell r="R80">
            <v>86</v>
          </cell>
          <cell r="S80">
            <v>0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5年 7月 3日</v>
          </cell>
          <cell r="F81">
            <v>1</v>
          </cell>
          <cell r="G81" t="str">
            <v>令和 5年 6月30日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24</v>
          </cell>
          <cell r="O81">
            <v>0</v>
          </cell>
          <cell r="P81">
            <v>36</v>
          </cell>
          <cell r="Q81">
            <v>1</v>
          </cell>
          <cell r="R81">
            <v>60</v>
          </cell>
          <cell r="S81">
            <v>1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5年 7月 3日</v>
          </cell>
          <cell r="F82">
            <v>1</v>
          </cell>
          <cell r="G82" t="str">
            <v>令和 5年 6月30日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18</v>
          </cell>
          <cell r="O82">
            <v>0</v>
          </cell>
          <cell r="P82">
            <v>16</v>
          </cell>
          <cell r="Q82">
            <v>0</v>
          </cell>
          <cell r="R82">
            <v>34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5年 7月 3日</v>
          </cell>
          <cell r="F83">
            <v>1</v>
          </cell>
          <cell r="G83" t="str">
            <v>令和 5年 6月30日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23</v>
          </cell>
          <cell r="O83">
            <v>0</v>
          </cell>
          <cell r="P83">
            <v>33</v>
          </cell>
          <cell r="Q83">
            <v>0</v>
          </cell>
          <cell r="R83">
            <v>56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5年 7月 3日</v>
          </cell>
          <cell r="F84">
            <v>1</v>
          </cell>
          <cell r="G84" t="str">
            <v>令和 5年 6月30日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35</v>
          </cell>
          <cell r="O84">
            <v>0</v>
          </cell>
          <cell r="P84">
            <v>29</v>
          </cell>
          <cell r="Q84">
            <v>0</v>
          </cell>
          <cell r="R84">
            <v>64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5年 7月 3日</v>
          </cell>
          <cell r="F85">
            <v>1</v>
          </cell>
          <cell r="G85" t="str">
            <v>令和 5年 6月30日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24</v>
          </cell>
          <cell r="O85">
            <v>0</v>
          </cell>
          <cell r="P85">
            <v>29</v>
          </cell>
          <cell r="Q85">
            <v>0</v>
          </cell>
          <cell r="R85">
            <v>53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5年 7月 3日</v>
          </cell>
          <cell r="F86">
            <v>1</v>
          </cell>
          <cell r="G86" t="str">
            <v>令和 5年 6月30日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16</v>
          </cell>
          <cell r="O86">
            <v>0</v>
          </cell>
          <cell r="P86">
            <v>25</v>
          </cell>
          <cell r="Q86">
            <v>0</v>
          </cell>
          <cell r="R86">
            <v>41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5年 7月 3日</v>
          </cell>
          <cell r="F87">
            <v>1</v>
          </cell>
          <cell r="G87" t="str">
            <v>令和 5年 6月30日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21</v>
          </cell>
          <cell r="O87">
            <v>0</v>
          </cell>
          <cell r="P87">
            <v>21</v>
          </cell>
          <cell r="Q87">
            <v>0</v>
          </cell>
          <cell r="R87">
            <v>42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5年 7月 3日</v>
          </cell>
          <cell r="F88">
            <v>1</v>
          </cell>
          <cell r="G88" t="str">
            <v>令和 5年 6月30日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12</v>
          </cell>
          <cell r="O88">
            <v>0</v>
          </cell>
          <cell r="P88">
            <v>16</v>
          </cell>
          <cell r="Q88">
            <v>0</v>
          </cell>
          <cell r="R88">
            <v>28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5年 7月 3日</v>
          </cell>
          <cell r="F89">
            <v>1</v>
          </cell>
          <cell r="G89" t="str">
            <v>令和 5年 6月30日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11</v>
          </cell>
          <cell r="O89">
            <v>0</v>
          </cell>
          <cell r="P89">
            <v>10</v>
          </cell>
          <cell r="Q89">
            <v>0</v>
          </cell>
          <cell r="R89">
            <v>21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5年 7月 3日</v>
          </cell>
          <cell r="F90">
            <v>1</v>
          </cell>
          <cell r="G90" t="str">
            <v>令和 5年 6月30日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17</v>
          </cell>
          <cell r="O90">
            <v>0</v>
          </cell>
          <cell r="P90">
            <v>12</v>
          </cell>
          <cell r="Q90">
            <v>0</v>
          </cell>
          <cell r="R90">
            <v>29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5年 7月 3日</v>
          </cell>
          <cell r="F91">
            <v>1</v>
          </cell>
          <cell r="G91" t="str">
            <v>令和 5年 6月30日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16</v>
          </cell>
          <cell r="O91">
            <v>0</v>
          </cell>
          <cell r="P91">
            <v>15</v>
          </cell>
          <cell r="Q91">
            <v>0</v>
          </cell>
          <cell r="R91">
            <v>31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5年 7月 3日</v>
          </cell>
          <cell r="F92">
            <v>1</v>
          </cell>
          <cell r="G92" t="str">
            <v>令和 5年 6月30日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7</v>
          </cell>
          <cell r="O92">
            <v>0</v>
          </cell>
          <cell r="P92">
            <v>10</v>
          </cell>
          <cell r="Q92">
            <v>1</v>
          </cell>
          <cell r="R92">
            <v>17</v>
          </cell>
          <cell r="S92">
            <v>1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5年 7月 3日</v>
          </cell>
          <cell r="F93">
            <v>1</v>
          </cell>
          <cell r="G93" t="str">
            <v>令和 5年 6月30日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7</v>
          </cell>
          <cell r="O93">
            <v>0</v>
          </cell>
          <cell r="P93">
            <v>16</v>
          </cell>
          <cell r="Q93">
            <v>0</v>
          </cell>
          <cell r="R93">
            <v>23</v>
          </cell>
          <cell r="S93">
            <v>0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5年 7月 3日</v>
          </cell>
          <cell r="F94">
            <v>1</v>
          </cell>
          <cell r="G94" t="str">
            <v>令和 5年 6月30日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5</v>
          </cell>
          <cell r="O94">
            <v>0</v>
          </cell>
          <cell r="P94">
            <v>7</v>
          </cell>
          <cell r="Q94">
            <v>0</v>
          </cell>
          <cell r="R94">
            <v>12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5年 7月 3日</v>
          </cell>
          <cell r="F95">
            <v>1</v>
          </cell>
          <cell r="G95" t="str">
            <v>令和 5年 6月30日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6</v>
          </cell>
          <cell r="O95">
            <v>0</v>
          </cell>
          <cell r="P95">
            <v>10</v>
          </cell>
          <cell r="Q95">
            <v>0</v>
          </cell>
          <cell r="R95">
            <v>16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5年 7月 3日</v>
          </cell>
          <cell r="F96">
            <v>1</v>
          </cell>
          <cell r="G96" t="str">
            <v>令和 5年 6月30日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2</v>
          </cell>
          <cell r="O96">
            <v>0</v>
          </cell>
          <cell r="P96">
            <v>11</v>
          </cell>
          <cell r="Q96">
            <v>0</v>
          </cell>
          <cell r="R96">
            <v>13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5年 7月 3日</v>
          </cell>
          <cell r="F97">
            <v>1</v>
          </cell>
          <cell r="G97" t="str">
            <v>令和 5年 6月30日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2</v>
          </cell>
          <cell r="O97">
            <v>0</v>
          </cell>
          <cell r="P97">
            <v>3</v>
          </cell>
          <cell r="Q97">
            <v>0</v>
          </cell>
          <cell r="R97">
            <v>5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5年 7月 3日</v>
          </cell>
          <cell r="F98">
            <v>1</v>
          </cell>
          <cell r="G98" t="str">
            <v>令和 5年 6月30日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4</v>
          </cell>
          <cell r="O98">
            <v>0</v>
          </cell>
          <cell r="P98">
            <v>13</v>
          </cell>
          <cell r="Q98">
            <v>0</v>
          </cell>
          <cell r="R98">
            <v>17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5年 7月 3日</v>
          </cell>
          <cell r="F99">
            <v>1</v>
          </cell>
          <cell r="G99" t="str">
            <v>令和 5年 6月30日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1</v>
          </cell>
          <cell r="O99">
            <v>0</v>
          </cell>
          <cell r="P99">
            <v>4</v>
          </cell>
          <cell r="Q99">
            <v>0</v>
          </cell>
          <cell r="R99">
            <v>5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5年 7月 3日</v>
          </cell>
          <cell r="F100">
            <v>1</v>
          </cell>
          <cell r="G100" t="str">
            <v>令和 5年 6月30日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2</v>
          </cell>
          <cell r="O100">
            <v>0</v>
          </cell>
          <cell r="P100">
            <v>8</v>
          </cell>
          <cell r="Q100">
            <v>0</v>
          </cell>
          <cell r="R100">
            <v>10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5年 7月 3日</v>
          </cell>
          <cell r="F101">
            <v>1</v>
          </cell>
          <cell r="G101" t="str">
            <v>令和 5年 6月30日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2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5年 7月 3日</v>
          </cell>
          <cell r="F102">
            <v>1</v>
          </cell>
          <cell r="G102" t="str">
            <v>令和 5年 6月30日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1</v>
          </cell>
          <cell r="O102">
            <v>0</v>
          </cell>
          <cell r="P102">
            <v>1</v>
          </cell>
          <cell r="Q102">
            <v>0</v>
          </cell>
          <cell r="R102">
            <v>2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5年 7月 3日</v>
          </cell>
          <cell r="F103">
            <v>1</v>
          </cell>
          <cell r="G103" t="str">
            <v>令和 5年 6月30日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5年 7月 3日</v>
          </cell>
          <cell r="F104">
            <v>1</v>
          </cell>
          <cell r="G104" t="str">
            <v>令和 5年 6月30日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3</v>
          </cell>
          <cell r="Q104">
            <v>0</v>
          </cell>
          <cell r="R104">
            <v>3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5年 7月 3日</v>
          </cell>
          <cell r="F105">
            <v>1</v>
          </cell>
          <cell r="G105" t="str">
            <v>令和 5年 6月30日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5年 7月 3日</v>
          </cell>
          <cell r="F106">
            <v>1</v>
          </cell>
          <cell r="G106" t="str">
            <v>令和 5年 6月30日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1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5年 7月 3日</v>
          </cell>
          <cell r="F107">
            <v>1</v>
          </cell>
          <cell r="G107" t="str">
            <v>令和 5年 6月30日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1</v>
          </cell>
          <cell r="Q107">
            <v>0</v>
          </cell>
          <cell r="R107">
            <v>1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5年 7月 3日</v>
          </cell>
          <cell r="F108">
            <v>1</v>
          </cell>
          <cell r="G108" t="str">
            <v>令和 5年 6月30日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5年 7月 3日</v>
          </cell>
          <cell r="F109">
            <v>1</v>
          </cell>
          <cell r="G109" t="str">
            <v>令和 5年 6月30日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5年 7月 3日</v>
          </cell>
          <cell r="F110">
            <v>1</v>
          </cell>
          <cell r="G110" t="str">
            <v>令和 5年 6月30日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5年 7月 3日</v>
          </cell>
          <cell r="F111">
            <v>1</v>
          </cell>
          <cell r="G111" t="str">
            <v>令和 5年 6月30日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5年 7月 3日</v>
          </cell>
          <cell r="F112">
            <v>1</v>
          </cell>
          <cell r="G112" t="str">
            <v>令和 5年 6月30日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5年 7月 3日</v>
          </cell>
          <cell r="F113">
            <v>1</v>
          </cell>
          <cell r="G113" t="str">
            <v>令和 5年 6月30日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5年 7月 3日</v>
          </cell>
          <cell r="F114">
            <v>1</v>
          </cell>
          <cell r="G114" t="str">
            <v>令和 5年 6月30日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5年 7月 3日</v>
          </cell>
          <cell r="F115">
            <v>1</v>
          </cell>
          <cell r="G115" t="str">
            <v>令和 5年 6月30日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3264</v>
          </cell>
          <cell r="O115">
            <v>55</v>
          </cell>
          <cell r="P115">
            <v>3284</v>
          </cell>
          <cell r="Q115">
            <v>48</v>
          </cell>
          <cell r="R115">
            <v>6548</v>
          </cell>
          <cell r="S115">
            <v>103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5年 7月 3日</v>
          </cell>
          <cell r="F116">
            <v>2</v>
          </cell>
          <cell r="G116" t="str">
            <v>令和 5年 6月30日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5年 7月 3日</v>
          </cell>
          <cell r="F117">
            <v>2</v>
          </cell>
          <cell r="G117" t="str">
            <v>令和 5年 6月30日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2</v>
          </cell>
          <cell r="O117">
            <v>0</v>
          </cell>
          <cell r="P117">
            <v>6</v>
          </cell>
          <cell r="Q117">
            <v>0</v>
          </cell>
          <cell r="R117">
            <v>8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5年 7月 3日</v>
          </cell>
          <cell r="F118">
            <v>2</v>
          </cell>
          <cell r="G118" t="str">
            <v>令和 5年 6月30日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5</v>
          </cell>
          <cell r="O118">
            <v>0</v>
          </cell>
          <cell r="P118">
            <v>5</v>
          </cell>
          <cell r="Q118">
            <v>0</v>
          </cell>
          <cell r="R118">
            <v>10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5年 7月 3日</v>
          </cell>
          <cell r="F119">
            <v>2</v>
          </cell>
          <cell r="G119" t="str">
            <v>令和 5年 6月30日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1</v>
          </cell>
          <cell r="O119">
            <v>0</v>
          </cell>
          <cell r="P119">
            <v>0</v>
          </cell>
          <cell r="Q119">
            <v>0</v>
          </cell>
          <cell r="R119">
            <v>1</v>
          </cell>
          <cell r="S119">
            <v>0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5年 7月 3日</v>
          </cell>
          <cell r="F120">
            <v>2</v>
          </cell>
          <cell r="G120" t="str">
            <v>令和 5年 6月30日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2</v>
          </cell>
          <cell r="O120">
            <v>1</v>
          </cell>
          <cell r="P120">
            <v>3</v>
          </cell>
          <cell r="Q120">
            <v>0</v>
          </cell>
          <cell r="R120">
            <v>5</v>
          </cell>
          <cell r="S120">
            <v>1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5年 7月 3日</v>
          </cell>
          <cell r="F121">
            <v>2</v>
          </cell>
          <cell r="G121" t="str">
            <v>令和 5年 6月30日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6</v>
          </cell>
          <cell r="O121">
            <v>0</v>
          </cell>
          <cell r="P121">
            <v>2</v>
          </cell>
          <cell r="Q121">
            <v>0</v>
          </cell>
          <cell r="R121">
            <v>8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5年 7月 3日</v>
          </cell>
          <cell r="F122">
            <v>2</v>
          </cell>
          <cell r="G122" t="str">
            <v>令和 5年 6月30日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5</v>
          </cell>
          <cell r="O122">
            <v>0</v>
          </cell>
          <cell r="P122">
            <v>1</v>
          </cell>
          <cell r="Q122">
            <v>0</v>
          </cell>
          <cell r="R122">
            <v>6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5年 7月 3日</v>
          </cell>
          <cell r="F123">
            <v>2</v>
          </cell>
          <cell r="G123" t="str">
            <v>令和 5年 6月30日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0</v>
          </cell>
          <cell r="O123">
            <v>0</v>
          </cell>
          <cell r="P123">
            <v>2</v>
          </cell>
          <cell r="Q123">
            <v>0</v>
          </cell>
          <cell r="R123">
            <v>2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5年 7月 3日</v>
          </cell>
          <cell r="F124">
            <v>2</v>
          </cell>
          <cell r="G124" t="str">
            <v>令和 5年 6月30日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2</v>
          </cell>
          <cell r="O124">
            <v>0</v>
          </cell>
          <cell r="P124">
            <v>2</v>
          </cell>
          <cell r="Q124">
            <v>0</v>
          </cell>
          <cell r="R124">
            <v>4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5年 7月 3日</v>
          </cell>
          <cell r="F125">
            <v>2</v>
          </cell>
          <cell r="G125" t="str">
            <v>令和 5年 6月30日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1</v>
          </cell>
          <cell r="O125">
            <v>0</v>
          </cell>
          <cell r="P125">
            <v>4</v>
          </cell>
          <cell r="Q125">
            <v>0</v>
          </cell>
          <cell r="R125">
            <v>5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5年 7月 3日</v>
          </cell>
          <cell r="F126">
            <v>2</v>
          </cell>
          <cell r="G126" t="str">
            <v>令和 5年 6月30日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2</v>
          </cell>
          <cell r="O126">
            <v>0</v>
          </cell>
          <cell r="P126">
            <v>1</v>
          </cell>
          <cell r="Q126">
            <v>0</v>
          </cell>
          <cell r="R126">
            <v>3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5年 7月 3日</v>
          </cell>
          <cell r="F127">
            <v>2</v>
          </cell>
          <cell r="G127" t="str">
            <v>令和 5年 6月30日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1</v>
          </cell>
          <cell r="O127">
            <v>0</v>
          </cell>
          <cell r="P127">
            <v>0</v>
          </cell>
          <cell r="Q127">
            <v>0</v>
          </cell>
          <cell r="R127">
            <v>1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5年 7月 3日</v>
          </cell>
          <cell r="F128">
            <v>2</v>
          </cell>
          <cell r="G128" t="str">
            <v>令和 5年 6月30日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3</v>
          </cell>
          <cell r="O128">
            <v>0</v>
          </cell>
          <cell r="P128">
            <v>3</v>
          </cell>
          <cell r="Q128">
            <v>0</v>
          </cell>
          <cell r="R128">
            <v>6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5年 7月 3日</v>
          </cell>
          <cell r="F129">
            <v>2</v>
          </cell>
          <cell r="G129" t="str">
            <v>令和 5年 6月30日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3</v>
          </cell>
          <cell r="O129">
            <v>0</v>
          </cell>
          <cell r="P129">
            <v>1</v>
          </cell>
          <cell r="Q129">
            <v>0</v>
          </cell>
          <cell r="R129">
            <v>4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5年 7月 3日</v>
          </cell>
          <cell r="F130">
            <v>2</v>
          </cell>
          <cell r="G130" t="str">
            <v>令和 5年 6月30日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2</v>
          </cell>
          <cell r="O130">
            <v>0</v>
          </cell>
          <cell r="P130">
            <v>3</v>
          </cell>
          <cell r="Q130">
            <v>0</v>
          </cell>
          <cell r="R130">
            <v>5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5年 7月 3日</v>
          </cell>
          <cell r="F131">
            <v>2</v>
          </cell>
          <cell r="G131" t="str">
            <v>令和 5年 6月30日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2</v>
          </cell>
          <cell r="O131">
            <v>0</v>
          </cell>
          <cell r="P131">
            <v>3</v>
          </cell>
          <cell r="Q131">
            <v>0</v>
          </cell>
          <cell r="R131">
            <v>5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5年 7月 3日</v>
          </cell>
          <cell r="F132">
            <v>2</v>
          </cell>
          <cell r="G132" t="str">
            <v>令和 5年 6月30日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1</v>
          </cell>
          <cell r="O132">
            <v>0</v>
          </cell>
          <cell r="P132">
            <v>4</v>
          </cell>
          <cell r="Q132">
            <v>0</v>
          </cell>
          <cell r="R132">
            <v>5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5年 7月 3日</v>
          </cell>
          <cell r="F133">
            <v>2</v>
          </cell>
          <cell r="G133" t="str">
            <v>令和 5年 6月30日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1</v>
          </cell>
          <cell r="O133">
            <v>0</v>
          </cell>
          <cell r="P133">
            <v>4</v>
          </cell>
          <cell r="Q133">
            <v>0</v>
          </cell>
          <cell r="R133">
            <v>5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5年 7月 3日</v>
          </cell>
          <cell r="F134">
            <v>2</v>
          </cell>
          <cell r="G134" t="str">
            <v>令和 5年 6月30日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1</v>
          </cell>
          <cell r="O134">
            <v>0</v>
          </cell>
          <cell r="P134">
            <v>2</v>
          </cell>
          <cell r="Q134">
            <v>0</v>
          </cell>
          <cell r="R134">
            <v>3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5年 7月 3日</v>
          </cell>
          <cell r="F135">
            <v>2</v>
          </cell>
          <cell r="G135" t="str">
            <v>令和 5年 6月30日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3</v>
          </cell>
          <cell r="O135">
            <v>0</v>
          </cell>
          <cell r="P135">
            <v>3</v>
          </cell>
          <cell r="Q135">
            <v>0</v>
          </cell>
          <cell r="R135">
            <v>6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5年 7月 3日</v>
          </cell>
          <cell r="F136">
            <v>2</v>
          </cell>
          <cell r="G136" t="str">
            <v>令和 5年 6月30日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4</v>
          </cell>
          <cell r="O136">
            <v>0</v>
          </cell>
          <cell r="P136">
            <v>4</v>
          </cell>
          <cell r="Q136">
            <v>0</v>
          </cell>
          <cell r="R136">
            <v>8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5年 7月 3日</v>
          </cell>
          <cell r="F137">
            <v>2</v>
          </cell>
          <cell r="G137" t="str">
            <v>令和 5年 6月30日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3</v>
          </cell>
          <cell r="O137">
            <v>0</v>
          </cell>
          <cell r="P137">
            <v>2</v>
          </cell>
          <cell r="Q137">
            <v>0</v>
          </cell>
          <cell r="R137">
            <v>5</v>
          </cell>
          <cell r="S137">
            <v>0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5年 7月 3日</v>
          </cell>
          <cell r="F138">
            <v>2</v>
          </cell>
          <cell r="G138" t="str">
            <v>令和 5年 6月30日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1</v>
          </cell>
          <cell r="O138">
            <v>0</v>
          </cell>
          <cell r="P138">
            <v>4</v>
          </cell>
          <cell r="Q138">
            <v>1</v>
          </cell>
          <cell r="R138">
            <v>5</v>
          </cell>
          <cell r="S138">
            <v>1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5年 7月 3日</v>
          </cell>
          <cell r="F139">
            <v>2</v>
          </cell>
          <cell r="G139" t="str">
            <v>令和 5年 6月30日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1</v>
          </cell>
          <cell r="O139">
            <v>1</v>
          </cell>
          <cell r="P139">
            <v>2</v>
          </cell>
          <cell r="Q139">
            <v>0</v>
          </cell>
          <cell r="R139">
            <v>3</v>
          </cell>
          <cell r="S139">
            <v>1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5年 7月 3日</v>
          </cell>
          <cell r="F140">
            <v>2</v>
          </cell>
          <cell r="G140" t="str">
            <v>令和 5年 6月30日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1</v>
          </cell>
          <cell r="O140">
            <v>0</v>
          </cell>
          <cell r="P140">
            <v>6</v>
          </cell>
          <cell r="Q140">
            <v>0</v>
          </cell>
          <cell r="R140">
            <v>7</v>
          </cell>
          <cell r="S140">
            <v>0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5年 7月 3日</v>
          </cell>
          <cell r="F141">
            <v>2</v>
          </cell>
          <cell r="G141" t="str">
            <v>令和 5年 6月30日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3</v>
          </cell>
          <cell r="O141">
            <v>1</v>
          </cell>
          <cell r="P141">
            <v>3</v>
          </cell>
          <cell r="Q141">
            <v>1</v>
          </cell>
          <cell r="R141">
            <v>6</v>
          </cell>
          <cell r="S141">
            <v>2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5年 7月 3日</v>
          </cell>
          <cell r="F142">
            <v>2</v>
          </cell>
          <cell r="G142" t="str">
            <v>令和 5年 6月30日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4</v>
          </cell>
          <cell r="O142">
            <v>0</v>
          </cell>
          <cell r="P142">
            <v>4</v>
          </cell>
          <cell r="Q142">
            <v>0</v>
          </cell>
          <cell r="R142">
            <v>8</v>
          </cell>
          <cell r="S142">
            <v>0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5年 7月 3日</v>
          </cell>
          <cell r="F143">
            <v>2</v>
          </cell>
          <cell r="G143" t="str">
            <v>令和 5年 6月30日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2</v>
          </cell>
          <cell r="O143">
            <v>0</v>
          </cell>
          <cell r="P143">
            <v>3</v>
          </cell>
          <cell r="Q143">
            <v>0</v>
          </cell>
          <cell r="R143">
            <v>5</v>
          </cell>
          <cell r="S143">
            <v>0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5年 7月 3日</v>
          </cell>
          <cell r="F144">
            <v>2</v>
          </cell>
          <cell r="G144" t="str">
            <v>令和 5年 6月30日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4</v>
          </cell>
          <cell r="O144">
            <v>0</v>
          </cell>
          <cell r="P144">
            <v>4</v>
          </cell>
          <cell r="Q144">
            <v>0</v>
          </cell>
          <cell r="R144">
            <v>8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5年 7月 3日</v>
          </cell>
          <cell r="F145">
            <v>2</v>
          </cell>
          <cell r="G145" t="str">
            <v>令和 5年 6月30日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4</v>
          </cell>
          <cell r="O145">
            <v>0</v>
          </cell>
          <cell r="P145">
            <v>4</v>
          </cell>
          <cell r="Q145">
            <v>0</v>
          </cell>
          <cell r="R145">
            <v>8</v>
          </cell>
          <cell r="S145">
            <v>0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5年 7月 3日</v>
          </cell>
          <cell r="F146">
            <v>2</v>
          </cell>
          <cell r="G146" t="str">
            <v>令和 5年 6月30日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3</v>
          </cell>
          <cell r="O146">
            <v>0</v>
          </cell>
          <cell r="P146">
            <v>7</v>
          </cell>
          <cell r="Q146">
            <v>1</v>
          </cell>
          <cell r="R146">
            <v>10</v>
          </cell>
          <cell r="S146">
            <v>1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5年 7月 3日</v>
          </cell>
          <cell r="F147">
            <v>2</v>
          </cell>
          <cell r="G147" t="str">
            <v>令和 5年 6月30日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6</v>
          </cell>
          <cell r="O147">
            <v>1</v>
          </cell>
          <cell r="P147">
            <v>5</v>
          </cell>
          <cell r="Q147">
            <v>0</v>
          </cell>
          <cell r="R147">
            <v>11</v>
          </cell>
          <cell r="S147">
            <v>1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5年 7月 3日</v>
          </cell>
          <cell r="F148">
            <v>2</v>
          </cell>
          <cell r="G148" t="str">
            <v>令和 5年 6月30日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9</v>
          </cell>
          <cell r="O148">
            <v>0</v>
          </cell>
          <cell r="P148">
            <v>1</v>
          </cell>
          <cell r="Q148">
            <v>0</v>
          </cell>
          <cell r="R148">
            <v>10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5年 7月 3日</v>
          </cell>
          <cell r="F149">
            <v>2</v>
          </cell>
          <cell r="G149" t="str">
            <v>令和 5年 6月30日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5</v>
          </cell>
          <cell r="O149">
            <v>0</v>
          </cell>
          <cell r="P149">
            <v>8</v>
          </cell>
          <cell r="Q149">
            <v>0</v>
          </cell>
          <cell r="R149">
            <v>13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5年 7月 3日</v>
          </cell>
          <cell r="F150">
            <v>2</v>
          </cell>
          <cell r="G150" t="str">
            <v>令和 5年 6月30日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8</v>
          </cell>
          <cell r="O150">
            <v>0</v>
          </cell>
          <cell r="P150">
            <v>7</v>
          </cell>
          <cell r="Q150">
            <v>0</v>
          </cell>
          <cell r="R150">
            <v>15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5年 7月 3日</v>
          </cell>
          <cell r="F151">
            <v>2</v>
          </cell>
          <cell r="G151" t="str">
            <v>令和 5年 6月30日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1</v>
          </cell>
          <cell r="O151">
            <v>0</v>
          </cell>
          <cell r="P151">
            <v>5</v>
          </cell>
          <cell r="Q151">
            <v>0</v>
          </cell>
          <cell r="R151">
            <v>6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5年 7月 3日</v>
          </cell>
          <cell r="F152">
            <v>2</v>
          </cell>
          <cell r="G152" t="str">
            <v>令和 5年 6月30日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2</v>
          </cell>
          <cell r="O152">
            <v>0</v>
          </cell>
          <cell r="P152">
            <v>2</v>
          </cell>
          <cell r="Q152">
            <v>0</v>
          </cell>
          <cell r="R152">
            <v>4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5年 7月 3日</v>
          </cell>
          <cell r="F153">
            <v>2</v>
          </cell>
          <cell r="G153" t="str">
            <v>令和 5年 6月30日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3</v>
          </cell>
          <cell r="O153">
            <v>0</v>
          </cell>
          <cell r="P153">
            <v>4</v>
          </cell>
          <cell r="Q153">
            <v>0</v>
          </cell>
          <cell r="R153">
            <v>7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5年 7月 3日</v>
          </cell>
          <cell r="F154">
            <v>2</v>
          </cell>
          <cell r="G154" t="str">
            <v>令和 5年 6月30日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3</v>
          </cell>
          <cell r="O154">
            <v>0</v>
          </cell>
          <cell r="P154">
            <v>4</v>
          </cell>
          <cell r="Q154">
            <v>0</v>
          </cell>
          <cell r="R154">
            <v>7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5年 7月 3日</v>
          </cell>
          <cell r="F155">
            <v>2</v>
          </cell>
          <cell r="G155" t="str">
            <v>令和 5年 6月30日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6</v>
          </cell>
          <cell r="O155">
            <v>0</v>
          </cell>
          <cell r="P155">
            <v>3</v>
          </cell>
          <cell r="Q155">
            <v>0</v>
          </cell>
          <cell r="R155">
            <v>9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5年 7月 3日</v>
          </cell>
          <cell r="F156">
            <v>2</v>
          </cell>
          <cell r="G156" t="str">
            <v>令和 5年 6月30日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5</v>
          </cell>
          <cell r="O156">
            <v>0</v>
          </cell>
          <cell r="P156">
            <v>6</v>
          </cell>
          <cell r="Q156">
            <v>0</v>
          </cell>
          <cell r="R156">
            <v>11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5年 7月 3日</v>
          </cell>
          <cell r="F157">
            <v>2</v>
          </cell>
          <cell r="G157" t="str">
            <v>令和 5年 6月30日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6</v>
          </cell>
          <cell r="O157">
            <v>0</v>
          </cell>
          <cell r="P157">
            <v>7</v>
          </cell>
          <cell r="Q157">
            <v>0</v>
          </cell>
          <cell r="R157">
            <v>13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5年 7月 3日</v>
          </cell>
          <cell r="F158">
            <v>2</v>
          </cell>
          <cell r="G158" t="str">
            <v>令和 5年 6月30日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7</v>
          </cell>
          <cell r="O158">
            <v>0</v>
          </cell>
          <cell r="P158">
            <v>6</v>
          </cell>
          <cell r="Q158">
            <v>0</v>
          </cell>
          <cell r="R158">
            <v>13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5年 7月 3日</v>
          </cell>
          <cell r="F159">
            <v>2</v>
          </cell>
          <cell r="G159" t="str">
            <v>令和 5年 6月30日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5</v>
          </cell>
          <cell r="O159">
            <v>0</v>
          </cell>
          <cell r="P159">
            <v>6</v>
          </cell>
          <cell r="Q159">
            <v>0</v>
          </cell>
          <cell r="R159">
            <v>11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5年 7月 3日</v>
          </cell>
          <cell r="F160">
            <v>2</v>
          </cell>
          <cell r="G160" t="str">
            <v>令和 5年 6月30日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5</v>
          </cell>
          <cell r="O160">
            <v>0</v>
          </cell>
          <cell r="P160">
            <v>3</v>
          </cell>
          <cell r="Q160">
            <v>0</v>
          </cell>
          <cell r="R160">
            <v>8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5年 7月 3日</v>
          </cell>
          <cell r="F161">
            <v>2</v>
          </cell>
          <cell r="G161" t="str">
            <v>令和 5年 6月30日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8</v>
          </cell>
          <cell r="O161">
            <v>0</v>
          </cell>
          <cell r="P161">
            <v>8</v>
          </cell>
          <cell r="Q161">
            <v>0</v>
          </cell>
          <cell r="R161">
            <v>16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5年 7月 3日</v>
          </cell>
          <cell r="F162">
            <v>2</v>
          </cell>
          <cell r="G162" t="str">
            <v>令和 5年 6月30日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5</v>
          </cell>
          <cell r="O162">
            <v>0</v>
          </cell>
          <cell r="P162">
            <v>3</v>
          </cell>
          <cell r="Q162">
            <v>0</v>
          </cell>
          <cell r="R162">
            <v>8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5年 7月 3日</v>
          </cell>
          <cell r="F163">
            <v>2</v>
          </cell>
          <cell r="G163" t="str">
            <v>令和 5年 6月30日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6</v>
          </cell>
          <cell r="O163">
            <v>0</v>
          </cell>
          <cell r="P163">
            <v>4</v>
          </cell>
          <cell r="Q163">
            <v>0</v>
          </cell>
          <cell r="R163">
            <v>10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5年 7月 3日</v>
          </cell>
          <cell r="F164">
            <v>2</v>
          </cell>
          <cell r="G164" t="str">
            <v>令和 5年 6月30日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4</v>
          </cell>
          <cell r="O164">
            <v>0</v>
          </cell>
          <cell r="P164">
            <v>5</v>
          </cell>
          <cell r="Q164">
            <v>0</v>
          </cell>
          <cell r="R164">
            <v>9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5年 7月 3日</v>
          </cell>
          <cell r="F165">
            <v>2</v>
          </cell>
          <cell r="G165" t="str">
            <v>令和 5年 6月30日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8</v>
          </cell>
          <cell r="O165">
            <v>1</v>
          </cell>
          <cell r="P165">
            <v>4</v>
          </cell>
          <cell r="Q165">
            <v>0</v>
          </cell>
          <cell r="R165">
            <v>12</v>
          </cell>
          <cell r="S165">
            <v>1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5年 7月 3日</v>
          </cell>
          <cell r="F166">
            <v>2</v>
          </cell>
          <cell r="G166" t="str">
            <v>令和 5年 6月30日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8</v>
          </cell>
          <cell r="O166">
            <v>0</v>
          </cell>
          <cell r="P166">
            <v>11</v>
          </cell>
          <cell r="Q166">
            <v>0</v>
          </cell>
          <cell r="R166">
            <v>19</v>
          </cell>
          <cell r="S166">
            <v>0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5年 7月 3日</v>
          </cell>
          <cell r="F167">
            <v>2</v>
          </cell>
          <cell r="G167" t="str">
            <v>令和 5年 6月30日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4</v>
          </cell>
          <cell r="O167">
            <v>0</v>
          </cell>
          <cell r="P167">
            <v>7</v>
          </cell>
          <cell r="Q167">
            <v>1</v>
          </cell>
          <cell r="R167">
            <v>11</v>
          </cell>
          <cell r="S167">
            <v>1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5年 7月 3日</v>
          </cell>
          <cell r="F168">
            <v>2</v>
          </cell>
          <cell r="G168" t="str">
            <v>令和 5年 6月30日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4</v>
          </cell>
          <cell r="O168">
            <v>0</v>
          </cell>
          <cell r="P168">
            <v>6</v>
          </cell>
          <cell r="Q168">
            <v>0</v>
          </cell>
          <cell r="R168">
            <v>10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5年 7月 3日</v>
          </cell>
          <cell r="F169">
            <v>2</v>
          </cell>
          <cell r="G169" t="str">
            <v>令和 5年 6月30日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6</v>
          </cell>
          <cell r="O169">
            <v>0</v>
          </cell>
          <cell r="P169">
            <v>14</v>
          </cell>
          <cell r="Q169">
            <v>0</v>
          </cell>
          <cell r="R169">
            <v>20</v>
          </cell>
          <cell r="S169">
            <v>0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5年 7月 3日</v>
          </cell>
          <cell r="F170">
            <v>2</v>
          </cell>
          <cell r="G170" t="str">
            <v>令和 5年 6月30日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6</v>
          </cell>
          <cell r="O170">
            <v>1</v>
          </cell>
          <cell r="P170">
            <v>10</v>
          </cell>
          <cell r="Q170">
            <v>1</v>
          </cell>
          <cell r="R170">
            <v>16</v>
          </cell>
          <cell r="S170">
            <v>2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5年 7月 3日</v>
          </cell>
          <cell r="F171">
            <v>2</v>
          </cell>
          <cell r="G171" t="str">
            <v>令和 5年 6月30日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4</v>
          </cell>
          <cell r="O171">
            <v>0</v>
          </cell>
          <cell r="P171">
            <v>4</v>
          </cell>
          <cell r="Q171">
            <v>0</v>
          </cell>
          <cell r="R171">
            <v>8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5年 7月 3日</v>
          </cell>
          <cell r="F172">
            <v>2</v>
          </cell>
          <cell r="G172" t="str">
            <v>令和 5年 6月30日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3</v>
          </cell>
          <cell r="O172">
            <v>0</v>
          </cell>
          <cell r="P172">
            <v>4</v>
          </cell>
          <cell r="Q172">
            <v>0</v>
          </cell>
          <cell r="R172">
            <v>7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5年 7月 3日</v>
          </cell>
          <cell r="F173">
            <v>2</v>
          </cell>
          <cell r="G173" t="str">
            <v>令和 5年 6月30日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5</v>
          </cell>
          <cell r="O173">
            <v>0</v>
          </cell>
          <cell r="P173">
            <v>3</v>
          </cell>
          <cell r="Q173">
            <v>0</v>
          </cell>
          <cell r="R173">
            <v>8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5年 7月 3日</v>
          </cell>
          <cell r="F174">
            <v>2</v>
          </cell>
          <cell r="G174" t="str">
            <v>令和 5年 6月30日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5</v>
          </cell>
          <cell r="O174">
            <v>0</v>
          </cell>
          <cell r="P174">
            <v>3</v>
          </cell>
          <cell r="Q174">
            <v>0</v>
          </cell>
          <cell r="R174">
            <v>8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5年 7月 3日</v>
          </cell>
          <cell r="F175">
            <v>2</v>
          </cell>
          <cell r="G175" t="str">
            <v>令和 5年 6月30日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3</v>
          </cell>
          <cell r="O175">
            <v>0</v>
          </cell>
          <cell r="P175">
            <v>8</v>
          </cell>
          <cell r="Q175">
            <v>0</v>
          </cell>
          <cell r="R175">
            <v>11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5年 7月 3日</v>
          </cell>
          <cell r="F176">
            <v>2</v>
          </cell>
          <cell r="G176" t="str">
            <v>令和 5年 6月30日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2</v>
          </cell>
          <cell r="O176">
            <v>0</v>
          </cell>
          <cell r="P176">
            <v>7</v>
          </cell>
          <cell r="Q176">
            <v>0</v>
          </cell>
          <cell r="R176">
            <v>9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5年 7月 3日</v>
          </cell>
          <cell r="F177">
            <v>2</v>
          </cell>
          <cell r="G177" t="str">
            <v>令和 5年 6月30日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5</v>
          </cell>
          <cell r="O177">
            <v>0</v>
          </cell>
          <cell r="P177">
            <v>12</v>
          </cell>
          <cell r="Q177">
            <v>0</v>
          </cell>
          <cell r="R177">
            <v>17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5年 7月 3日</v>
          </cell>
          <cell r="F178">
            <v>2</v>
          </cell>
          <cell r="G178" t="str">
            <v>令和 5年 6月30日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6</v>
          </cell>
          <cell r="O178">
            <v>0</v>
          </cell>
          <cell r="P178">
            <v>4</v>
          </cell>
          <cell r="Q178">
            <v>0</v>
          </cell>
          <cell r="R178">
            <v>10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5年 7月 3日</v>
          </cell>
          <cell r="F179">
            <v>2</v>
          </cell>
          <cell r="G179" t="str">
            <v>令和 5年 6月30日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5</v>
          </cell>
          <cell r="O179">
            <v>0</v>
          </cell>
          <cell r="P179">
            <v>7</v>
          </cell>
          <cell r="Q179">
            <v>0</v>
          </cell>
          <cell r="R179">
            <v>12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5年 7月 3日</v>
          </cell>
          <cell r="F180">
            <v>2</v>
          </cell>
          <cell r="G180" t="str">
            <v>令和 5年 6月30日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2</v>
          </cell>
          <cell r="O180">
            <v>0</v>
          </cell>
          <cell r="P180">
            <v>2</v>
          </cell>
          <cell r="Q180">
            <v>0</v>
          </cell>
          <cell r="R180">
            <v>4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5年 7月 3日</v>
          </cell>
          <cell r="F181">
            <v>2</v>
          </cell>
          <cell r="G181" t="str">
            <v>令和 5年 6月30日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3</v>
          </cell>
          <cell r="O181">
            <v>0</v>
          </cell>
          <cell r="P181">
            <v>5</v>
          </cell>
          <cell r="Q181">
            <v>0</v>
          </cell>
          <cell r="R181">
            <v>8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5年 7月 3日</v>
          </cell>
          <cell r="F182">
            <v>2</v>
          </cell>
          <cell r="G182" t="str">
            <v>令和 5年 6月30日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6</v>
          </cell>
          <cell r="O182">
            <v>0</v>
          </cell>
          <cell r="P182">
            <v>6</v>
          </cell>
          <cell r="Q182">
            <v>0</v>
          </cell>
          <cell r="R182">
            <v>12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5年 7月 3日</v>
          </cell>
          <cell r="F183">
            <v>2</v>
          </cell>
          <cell r="G183" t="str">
            <v>令和 5年 6月30日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3</v>
          </cell>
          <cell r="O183">
            <v>0</v>
          </cell>
          <cell r="P183">
            <v>11</v>
          </cell>
          <cell r="Q183">
            <v>0</v>
          </cell>
          <cell r="R183">
            <v>14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5年 7月 3日</v>
          </cell>
          <cell r="F184">
            <v>2</v>
          </cell>
          <cell r="G184" t="str">
            <v>令和 5年 6月30日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6</v>
          </cell>
          <cell r="O184">
            <v>0</v>
          </cell>
          <cell r="P184">
            <v>12</v>
          </cell>
          <cell r="Q184">
            <v>0</v>
          </cell>
          <cell r="R184">
            <v>18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5年 7月 3日</v>
          </cell>
          <cell r="F185">
            <v>2</v>
          </cell>
          <cell r="G185" t="str">
            <v>令和 5年 6月30日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4</v>
          </cell>
          <cell r="O185">
            <v>0</v>
          </cell>
          <cell r="P185">
            <v>4</v>
          </cell>
          <cell r="Q185">
            <v>0</v>
          </cell>
          <cell r="R185">
            <v>8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5年 7月 3日</v>
          </cell>
          <cell r="F186">
            <v>2</v>
          </cell>
          <cell r="G186" t="str">
            <v>令和 5年 6月30日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6</v>
          </cell>
          <cell r="O186">
            <v>0</v>
          </cell>
          <cell r="P186">
            <v>5</v>
          </cell>
          <cell r="Q186">
            <v>0</v>
          </cell>
          <cell r="R186">
            <v>11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5年 7月 3日</v>
          </cell>
          <cell r="F187">
            <v>2</v>
          </cell>
          <cell r="G187" t="str">
            <v>令和 5年 6月30日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5</v>
          </cell>
          <cell r="O187">
            <v>0</v>
          </cell>
          <cell r="P187">
            <v>10</v>
          </cell>
          <cell r="Q187">
            <v>0</v>
          </cell>
          <cell r="R187">
            <v>15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5年 7月 3日</v>
          </cell>
          <cell r="F188">
            <v>2</v>
          </cell>
          <cell r="G188" t="str">
            <v>令和 5年 6月30日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13</v>
          </cell>
          <cell r="O188">
            <v>0</v>
          </cell>
          <cell r="P188">
            <v>14</v>
          </cell>
          <cell r="Q188">
            <v>0</v>
          </cell>
          <cell r="R188">
            <v>27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5年 7月 3日</v>
          </cell>
          <cell r="F189">
            <v>2</v>
          </cell>
          <cell r="G189" t="str">
            <v>令和 5年 6月30日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9</v>
          </cell>
          <cell r="O189">
            <v>0</v>
          </cell>
          <cell r="P189">
            <v>11</v>
          </cell>
          <cell r="Q189">
            <v>0</v>
          </cell>
          <cell r="R189">
            <v>20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5年 7月 3日</v>
          </cell>
          <cell r="F190">
            <v>2</v>
          </cell>
          <cell r="G190" t="str">
            <v>令和 5年 6月30日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13</v>
          </cell>
          <cell r="O190">
            <v>0</v>
          </cell>
          <cell r="P190">
            <v>13</v>
          </cell>
          <cell r="Q190">
            <v>0</v>
          </cell>
          <cell r="R190">
            <v>26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5年 7月 3日</v>
          </cell>
          <cell r="F191">
            <v>2</v>
          </cell>
          <cell r="G191" t="str">
            <v>令和 5年 6月30日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13</v>
          </cell>
          <cell r="O191">
            <v>0</v>
          </cell>
          <cell r="P191">
            <v>17</v>
          </cell>
          <cell r="Q191">
            <v>0</v>
          </cell>
          <cell r="R191">
            <v>30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5年 7月 3日</v>
          </cell>
          <cell r="F192">
            <v>2</v>
          </cell>
          <cell r="G192" t="str">
            <v>令和 5年 6月30日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8</v>
          </cell>
          <cell r="O192">
            <v>0</v>
          </cell>
          <cell r="P192">
            <v>8</v>
          </cell>
          <cell r="Q192">
            <v>0</v>
          </cell>
          <cell r="R192">
            <v>16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5年 7月 3日</v>
          </cell>
          <cell r="F193">
            <v>2</v>
          </cell>
          <cell r="G193" t="str">
            <v>令和 5年 6月30日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13</v>
          </cell>
          <cell r="O193">
            <v>0</v>
          </cell>
          <cell r="P193">
            <v>9</v>
          </cell>
          <cell r="Q193">
            <v>0</v>
          </cell>
          <cell r="R193">
            <v>22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5年 7月 3日</v>
          </cell>
          <cell r="F194">
            <v>2</v>
          </cell>
          <cell r="G194" t="str">
            <v>令和 5年 6月30日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6</v>
          </cell>
          <cell r="O194">
            <v>0</v>
          </cell>
          <cell r="P194">
            <v>14</v>
          </cell>
          <cell r="Q194">
            <v>0</v>
          </cell>
          <cell r="R194">
            <v>20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5年 7月 3日</v>
          </cell>
          <cell r="F195">
            <v>2</v>
          </cell>
          <cell r="G195" t="str">
            <v>令和 5年 6月30日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2</v>
          </cell>
          <cell r="O195">
            <v>0</v>
          </cell>
          <cell r="P195">
            <v>5</v>
          </cell>
          <cell r="Q195">
            <v>0</v>
          </cell>
          <cell r="R195">
            <v>7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5年 7月 3日</v>
          </cell>
          <cell r="F196">
            <v>2</v>
          </cell>
          <cell r="G196" t="str">
            <v>令和 5年 6月30日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6</v>
          </cell>
          <cell r="O196">
            <v>0</v>
          </cell>
          <cell r="P196">
            <v>10</v>
          </cell>
          <cell r="Q196">
            <v>0</v>
          </cell>
          <cell r="R196">
            <v>16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5年 7月 3日</v>
          </cell>
          <cell r="F197">
            <v>2</v>
          </cell>
          <cell r="G197" t="str">
            <v>令和 5年 6月30日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8</v>
          </cell>
          <cell r="O197">
            <v>0</v>
          </cell>
          <cell r="P197">
            <v>9</v>
          </cell>
          <cell r="Q197">
            <v>0</v>
          </cell>
          <cell r="R197">
            <v>17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5年 7月 3日</v>
          </cell>
          <cell r="F198">
            <v>2</v>
          </cell>
          <cell r="G198" t="str">
            <v>令和 5年 6月30日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9</v>
          </cell>
          <cell r="O198">
            <v>0</v>
          </cell>
          <cell r="P198">
            <v>5</v>
          </cell>
          <cell r="Q198">
            <v>0</v>
          </cell>
          <cell r="R198">
            <v>14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5年 7月 3日</v>
          </cell>
          <cell r="F199">
            <v>2</v>
          </cell>
          <cell r="G199" t="str">
            <v>令和 5年 6月30日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6</v>
          </cell>
          <cell r="O199">
            <v>0</v>
          </cell>
          <cell r="P199">
            <v>10</v>
          </cell>
          <cell r="Q199">
            <v>0</v>
          </cell>
          <cell r="R199">
            <v>16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5年 7月 3日</v>
          </cell>
          <cell r="F200">
            <v>2</v>
          </cell>
          <cell r="G200" t="str">
            <v>令和 5年 6月30日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1</v>
          </cell>
          <cell r="O200">
            <v>0</v>
          </cell>
          <cell r="P200">
            <v>10</v>
          </cell>
          <cell r="Q200">
            <v>0</v>
          </cell>
          <cell r="R200">
            <v>11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5年 7月 3日</v>
          </cell>
          <cell r="F201">
            <v>2</v>
          </cell>
          <cell r="G201" t="str">
            <v>令和 5年 6月30日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2</v>
          </cell>
          <cell r="O201">
            <v>0</v>
          </cell>
          <cell r="P201">
            <v>2</v>
          </cell>
          <cell r="Q201">
            <v>0</v>
          </cell>
          <cell r="R201">
            <v>4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5年 7月 3日</v>
          </cell>
          <cell r="F202">
            <v>2</v>
          </cell>
          <cell r="G202" t="str">
            <v>令和 5年 6月30日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5</v>
          </cell>
          <cell r="O202">
            <v>0</v>
          </cell>
          <cell r="P202">
            <v>1</v>
          </cell>
          <cell r="Q202">
            <v>0</v>
          </cell>
          <cell r="R202">
            <v>6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5年 7月 3日</v>
          </cell>
          <cell r="F203">
            <v>2</v>
          </cell>
          <cell r="G203" t="str">
            <v>令和 5年 6月30日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4</v>
          </cell>
          <cell r="O203">
            <v>0</v>
          </cell>
          <cell r="P203">
            <v>5</v>
          </cell>
          <cell r="Q203">
            <v>0</v>
          </cell>
          <cell r="R203">
            <v>9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5年 7月 3日</v>
          </cell>
          <cell r="F204">
            <v>2</v>
          </cell>
          <cell r="G204" t="str">
            <v>令和 5年 6月30日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3</v>
          </cell>
          <cell r="O204">
            <v>0</v>
          </cell>
          <cell r="P204">
            <v>1</v>
          </cell>
          <cell r="Q204">
            <v>0</v>
          </cell>
          <cell r="R204">
            <v>4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5年 7月 3日</v>
          </cell>
          <cell r="F205">
            <v>2</v>
          </cell>
          <cell r="G205" t="str">
            <v>令和 5年 6月30日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2</v>
          </cell>
          <cell r="O205">
            <v>0</v>
          </cell>
          <cell r="P205">
            <v>2</v>
          </cell>
          <cell r="Q205">
            <v>0</v>
          </cell>
          <cell r="R205">
            <v>4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5年 7月 3日</v>
          </cell>
          <cell r="F206">
            <v>2</v>
          </cell>
          <cell r="G206" t="str">
            <v>令和 5年 6月30日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5</v>
          </cell>
          <cell r="O206">
            <v>0</v>
          </cell>
          <cell r="P206">
            <v>2</v>
          </cell>
          <cell r="Q206">
            <v>0</v>
          </cell>
          <cell r="R206">
            <v>7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5年 7月 3日</v>
          </cell>
          <cell r="F207">
            <v>2</v>
          </cell>
          <cell r="G207" t="str">
            <v>令和 5年 6月30日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  <cell r="R207">
            <v>1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5年 7月 3日</v>
          </cell>
          <cell r="F208">
            <v>2</v>
          </cell>
          <cell r="G208" t="str">
            <v>令和 5年 6月30日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0</v>
          </cell>
          <cell r="O208">
            <v>0</v>
          </cell>
          <cell r="P208">
            <v>2</v>
          </cell>
          <cell r="Q208">
            <v>0</v>
          </cell>
          <cell r="R208">
            <v>2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5年 7月 3日</v>
          </cell>
          <cell r="F209">
            <v>2</v>
          </cell>
          <cell r="G209" t="str">
            <v>令和 5年 6月30日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0</v>
          </cell>
          <cell r="O209">
            <v>0</v>
          </cell>
          <cell r="P209">
            <v>2</v>
          </cell>
          <cell r="Q209">
            <v>0</v>
          </cell>
          <cell r="R209">
            <v>2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5年 7月 3日</v>
          </cell>
          <cell r="F210">
            <v>2</v>
          </cell>
          <cell r="G210" t="str">
            <v>令和 5年 6月30日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1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5年 7月 3日</v>
          </cell>
          <cell r="F211">
            <v>2</v>
          </cell>
          <cell r="G211" t="str">
            <v>令和 5年 6月30日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0</v>
          </cell>
          <cell r="O211">
            <v>0</v>
          </cell>
          <cell r="P211">
            <v>2</v>
          </cell>
          <cell r="Q211">
            <v>0</v>
          </cell>
          <cell r="R211">
            <v>2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5年 7月 3日</v>
          </cell>
          <cell r="F212">
            <v>2</v>
          </cell>
          <cell r="G212" t="str">
            <v>令和 5年 6月30日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1</v>
          </cell>
          <cell r="O212">
            <v>0</v>
          </cell>
          <cell r="P212">
            <v>1</v>
          </cell>
          <cell r="Q212">
            <v>0</v>
          </cell>
          <cell r="R212">
            <v>2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5年 7月 3日</v>
          </cell>
          <cell r="F213">
            <v>2</v>
          </cell>
          <cell r="G213" t="str">
            <v>令和 5年 6月30日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1</v>
          </cell>
          <cell r="Q213">
            <v>0</v>
          </cell>
          <cell r="R213">
            <v>1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5年 7月 3日</v>
          </cell>
          <cell r="F214">
            <v>2</v>
          </cell>
          <cell r="G214" t="str">
            <v>令和 5年 6月30日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3</v>
          </cell>
          <cell r="Q214">
            <v>0</v>
          </cell>
          <cell r="R214">
            <v>3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5年 7月 3日</v>
          </cell>
          <cell r="F215">
            <v>2</v>
          </cell>
          <cell r="G215" t="str">
            <v>令和 5年 6月30日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5年 7月 3日</v>
          </cell>
          <cell r="F216">
            <v>2</v>
          </cell>
          <cell r="G216" t="str">
            <v>令和 5年 6月30日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5年 7月 3日</v>
          </cell>
          <cell r="F217">
            <v>2</v>
          </cell>
          <cell r="G217" t="str">
            <v>令和 5年 6月30日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1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5年 7月 3日</v>
          </cell>
          <cell r="F218">
            <v>2</v>
          </cell>
          <cell r="G218" t="str">
            <v>令和 5年 6月30日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5年 7月 3日</v>
          </cell>
          <cell r="F219">
            <v>2</v>
          </cell>
          <cell r="G219" t="str">
            <v>令和 5年 6月30日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5年 7月 3日</v>
          </cell>
          <cell r="F220">
            <v>2</v>
          </cell>
          <cell r="G220" t="str">
            <v>令和 5年 6月30日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5年 7月 3日</v>
          </cell>
          <cell r="F221">
            <v>2</v>
          </cell>
          <cell r="G221" t="str">
            <v>令和 5年 6月30日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5年 7月 3日</v>
          </cell>
          <cell r="F222">
            <v>2</v>
          </cell>
          <cell r="G222" t="str">
            <v>令和 5年 6月30日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5年 7月 3日</v>
          </cell>
          <cell r="F223">
            <v>2</v>
          </cell>
          <cell r="G223" t="str">
            <v>令和 5年 6月30日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5年 7月 3日</v>
          </cell>
          <cell r="F224">
            <v>2</v>
          </cell>
          <cell r="G224" t="str">
            <v>令和 5年 6月30日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5年 7月 3日</v>
          </cell>
          <cell r="F225">
            <v>2</v>
          </cell>
          <cell r="G225" t="str">
            <v>令和 5年 6月30日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5年 7月 3日</v>
          </cell>
          <cell r="F226">
            <v>2</v>
          </cell>
          <cell r="G226" t="str">
            <v>令和 5年 6月30日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5年 7月 3日</v>
          </cell>
          <cell r="F227">
            <v>2</v>
          </cell>
          <cell r="G227" t="str">
            <v>令和 5年 6月30日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5年 7月 3日</v>
          </cell>
          <cell r="F228">
            <v>2</v>
          </cell>
          <cell r="G228" t="str">
            <v>令和 5年 6月30日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406</v>
          </cell>
          <cell r="O228">
            <v>6</v>
          </cell>
          <cell r="P228">
            <v>499</v>
          </cell>
          <cell r="Q228">
            <v>5</v>
          </cell>
          <cell r="R228">
            <v>905</v>
          </cell>
          <cell r="S228">
            <v>11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5年 7月 3日</v>
          </cell>
          <cell r="F229">
            <v>3</v>
          </cell>
          <cell r="G229" t="str">
            <v>令和 5年 6月30日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5年 7月 3日</v>
          </cell>
          <cell r="F230">
            <v>3</v>
          </cell>
          <cell r="G230" t="str">
            <v>令和 5年 6月30日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5年 7月 3日</v>
          </cell>
          <cell r="F231">
            <v>3</v>
          </cell>
          <cell r="G231" t="str">
            <v>令和 5年 6月30日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2</v>
          </cell>
          <cell r="O231">
            <v>0</v>
          </cell>
          <cell r="P231">
            <v>0</v>
          </cell>
          <cell r="Q231">
            <v>0</v>
          </cell>
          <cell r="R231">
            <v>2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5年 7月 3日</v>
          </cell>
          <cell r="F232">
            <v>3</v>
          </cell>
          <cell r="G232" t="str">
            <v>令和 5年 6月30日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1</v>
          </cell>
          <cell r="O232">
            <v>0</v>
          </cell>
          <cell r="P232">
            <v>0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5年 7月 3日</v>
          </cell>
          <cell r="F233">
            <v>3</v>
          </cell>
          <cell r="G233" t="str">
            <v>令和 5年 6月30日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0</v>
          </cell>
          <cell r="O233">
            <v>0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5年 7月 3日</v>
          </cell>
          <cell r="F234">
            <v>3</v>
          </cell>
          <cell r="G234" t="str">
            <v>令和 5年 6月30日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1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5年 7月 3日</v>
          </cell>
          <cell r="F235">
            <v>3</v>
          </cell>
          <cell r="G235" t="str">
            <v>令和 5年 6月30日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1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5年 7月 3日</v>
          </cell>
          <cell r="F236">
            <v>3</v>
          </cell>
          <cell r="G236" t="str">
            <v>令和 5年 6月30日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2</v>
          </cell>
          <cell r="O236">
            <v>0</v>
          </cell>
          <cell r="P236">
            <v>2</v>
          </cell>
          <cell r="Q236">
            <v>0</v>
          </cell>
          <cell r="R236">
            <v>4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5年 7月 3日</v>
          </cell>
          <cell r="F237">
            <v>3</v>
          </cell>
          <cell r="G237" t="str">
            <v>令和 5年 6月30日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0</v>
          </cell>
          <cell r="O237">
            <v>0</v>
          </cell>
          <cell r="P237">
            <v>2</v>
          </cell>
          <cell r="Q237">
            <v>0</v>
          </cell>
          <cell r="R237">
            <v>2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5年 7月 3日</v>
          </cell>
          <cell r="F238">
            <v>3</v>
          </cell>
          <cell r="G238" t="str">
            <v>令和 5年 6月30日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0</v>
          </cell>
          <cell r="O238">
            <v>0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5年 7月 3日</v>
          </cell>
          <cell r="F239">
            <v>3</v>
          </cell>
          <cell r="G239" t="str">
            <v>令和 5年 6月30日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2</v>
          </cell>
          <cell r="O239">
            <v>0</v>
          </cell>
          <cell r="P239">
            <v>3</v>
          </cell>
          <cell r="Q239">
            <v>0</v>
          </cell>
          <cell r="R239">
            <v>5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5年 7月 3日</v>
          </cell>
          <cell r="F240">
            <v>3</v>
          </cell>
          <cell r="G240" t="str">
            <v>令和 5年 6月30日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4</v>
          </cell>
          <cell r="O240">
            <v>0</v>
          </cell>
          <cell r="P240">
            <v>3</v>
          </cell>
          <cell r="Q240">
            <v>0</v>
          </cell>
          <cell r="R240">
            <v>7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5年 7月 3日</v>
          </cell>
          <cell r="F241">
            <v>3</v>
          </cell>
          <cell r="G241" t="str">
            <v>令和 5年 6月30日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3</v>
          </cell>
          <cell r="O241">
            <v>0</v>
          </cell>
          <cell r="P241">
            <v>2</v>
          </cell>
          <cell r="Q241">
            <v>0</v>
          </cell>
          <cell r="R241">
            <v>5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5年 7月 3日</v>
          </cell>
          <cell r="F242">
            <v>3</v>
          </cell>
          <cell r="G242" t="str">
            <v>令和 5年 6月30日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2</v>
          </cell>
          <cell r="O242">
            <v>0</v>
          </cell>
          <cell r="P242">
            <v>3</v>
          </cell>
          <cell r="Q242">
            <v>0</v>
          </cell>
          <cell r="R242">
            <v>5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5年 7月 3日</v>
          </cell>
          <cell r="F243">
            <v>3</v>
          </cell>
          <cell r="G243" t="str">
            <v>令和 5年 6月30日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4</v>
          </cell>
          <cell r="O243">
            <v>0</v>
          </cell>
          <cell r="P243">
            <v>1</v>
          </cell>
          <cell r="Q243">
            <v>0</v>
          </cell>
          <cell r="R243">
            <v>5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5年 7月 3日</v>
          </cell>
          <cell r="F244">
            <v>3</v>
          </cell>
          <cell r="G244" t="str">
            <v>令和 5年 6月30日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2</v>
          </cell>
          <cell r="O244">
            <v>0</v>
          </cell>
          <cell r="P244">
            <v>2</v>
          </cell>
          <cell r="Q244">
            <v>0</v>
          </cell>
          <cell r="R244">
            <v>4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5年 7月 3日</v>
          </cell>
          <cell r="F245">
            <v>3</v>
          </cell>
          <cell r="G245" t="str">
            <v>令和 5年 6月30日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3</v>
          </cell>
          <cell r="O245">
            <v>0</v>
          </cell>
          <cell r="P245">
            <v>3</v>
          </cell>
          <cell r="Q245">
            <v>0</v>
          </cell>
          <cell r="R245">
            <v>6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5年 7月 3日</v>
          </cell>
          <cell r="F246">
            <v>3</v>
          </cell>
          <cell r="G246" t="str">
            <v>令和 5年 6月30日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3</v>
          </cell>
          <cell r="O246">
            <v>0</v>
          </cell>
          <cell r="P246">
            <v>0</v>
          </cell>
          <cell r="Q246">
            <v>0</v>
          </cell>
          <cell r="R246">
            <v>3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5年 7月 3日</v>
          </cell>
          <cell r="F247">
            <v>3</v>
          </cell>
          <cell r="G247" t="str">
            <v>令和 5年 6月30日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10</v>
          </cell>
          <cell r="O247">
            <v>1</v>
          </cell>
          <cell r="P247">
            <v>3</v>
          </cell>
          <cell r="Q247">
            <v>0</v>
          </cell>
          <cell r="R247">
            <v>13</v>
          </cell>
          <cell r="S247">
            <v>1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5年 7月 3日</v>
          </cell>
          <cell r="F248">
            <v>3</v>
          </cell>
          <cell r="G248" t="str">
            <v>令和 5年 6月30日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2</v>
          </cell>
          <cell r="O248">
            <v>0</v>
          </cell>
          <cell r="P248">
            <v>2</v>
          </cell>
          <cell r="Q248">
            <v>0</v>
          </cell>
          <cell r="R248">
            <v>4</v>
          </cell>
          <cell r="S248">
            <v>0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5年 7月 3日</v>
          </cell>
          <cell r="F249">
            <v>3</v>
          </cell>
          <cell r="G249" t="str">
            <v>令和 5年 6月30日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1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5年 7月 3日</v>
          </cell>
          <cell r="F250">
            <v>3</v>
          </cell>
          <cell r="G250" t="str">
            <v>令和 5年 6月30日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3</v>
          </cell>
          <cell r="O250">
            <v>0</v>
          </cell>
          <cell r="P250">
            <v>2</v>
          </cell>
          <cell r="Q250">
            <v>0</v>
          </cell>
          <cell r="R250">
            <v>5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5年 7月 3日</v>
          </cell>
          <cell r="F251">
            <v>3</v>
          </cell>
          <cell r="G251" t="str">
            <v>令和 5年 6月30日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4</v>
          </cell>
          <cell r="O251">
            <v>0</v>
          </cell>
          <cell r="P251">
            <v>0</v>
          </cell>
          <cell r="Q251">
            <v>0</v>
          </cell>
          <cell r="R251">
            <v>4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5年 7月 3日</v>
          </cell>
          <cell r="F252">
            <v>3</v>
          </cell>
          <cell r="G252" t="str">
            <v>令和 5年 6月30日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3</v>
          </cell>
          <cell r="O252">
            <v>0</v>
          </cell>
          <cell r="P252">
            <v>1</v>
          </cell>
          <cell r="Q252">
            <v>0</v>
          </cell>
          <cell r="R252">
            <v>4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5年 7月 3日</v>
          </cell>
          <cell r="F253">
            <v>3</v>
          </cell>
          <cell r="G253" t="str">
            <v>令和 5年 6月30日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1</v>
          </cell>
          <cell r="O253">
            <v>0</v>
          </cell>
          <cell r="P253">
            <v>1</v>
          </cell>
          <cell r="Q253">
            <v>0</v>
          </cell>
          <cell r="R253">
            <v>2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5年 7月 3日</v>
          </cell>
          <cell r="F254">
            <v>3</v>
          </cell>
          <cell r="G254" t="str">
            <v>令和 5年 6月30日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2</v>
          </cell>
          <cell r="O254">
            <v>0</v>
          </cell>
          <cell r="P254">
            <v>2</v>
          </cell>
          <cell r="Q254">
            <v>0</v>
          </cell>
          <cell r="R254">
            <v>4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5年 7月 3日</v>
          </cell>
          <cell r="F255">
            <v>3</v>
          </cell>
          <cell r="G255" t="str">
            <v>令和 5年 6月30日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2</v>
          </cell>
          <cell r="O255">
            <v>1</v>
          </cell>
          <cell r="P255">
            <v>1</v>
          </cell>
          <cell r="Q255">
            <v>0</v>
          </cell>
          <cell r="R255">
            <v>3</v>
          </cell>
          <cell r="S255">
            <v>1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5年 7月 3日</v>
          </cell>
          <cell r="F256">
            <v>3</v>
          </cell>
          <cell r="G256" t="str">
            <v>令和 5年 6月30日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2</v>
          </cell>
          <cell r="O256">
            <v>0</v>
          </cell>
          <cell r="P256">
            <v>1</v>
          </cell>
          <cell r="Q256">
            <v>0</v>
          </cell>
          <cell r="R256">
            <v>3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5年 7月 3日</v>
          </cell>
          <cell r="F257">
            <v>3</v>
          </cell>
          <cell r="G257" t="str">
            <v>令和 5年 6月30日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3</v>
          </cell>
          <cell r="O257">
            <v>0</v>
          </cell>
          <cell r="P257">
            <v>1</v>
          </cell>
          <cell r="Q257">
            <v>0</v>
          </cell>
          <cell r="R257">
            <v>4</v>
          </cell>
          <cell r="S257">
            <v>0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5年 7月 3日</v>
          </cell>
          <cell r="F258">
            <v>3</v>
          </cell>
          <cell r="G258" t="str">
            <v>令和 5年 6月30日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3</v>
          </cell>
          <cell r="O258">
            <v>1</v>
          </cell>
          <cell r="P258">
            <v>4</v>
          </cell>
          <cell r="Q258">
            <v>1</v>
          </cell>
          <cell r="R258">
            <v>7</v>
          </cell>
          <cell r="S258">
            <v>2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5年 7月 3日</v>
          </cell>
          <cell r="F259">
            <v>3</v>
          </cell>
          <cell r="G259" t="str">
            <v>令和 5年 6月30日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1</v>
          </cell>
          <cell r="O259">
            <v>0</v>
          </cell>
          <cell r="P259">
            <v>2</v>
          </cell>
          <cell r="Q259">
            <v>0</v>
          </cell>
          <cell r="R259">
            <v>3</v>
          </cell>
          <cell r="S259">
            <v>0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5年 7月 3日</v>
          </cell>
          <cell r="F260">
            <v>3</v>
          </cell>
          <cell r="G260" t="str">
            <v>令和 5年 6月30日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1</v>
          </cell>
          <cell r="O260">
            <v>0</v>
          </cell>
          <cell r="P260">
            <v>1</v>
          </cell>
          <cell r="Q260">
            <v>0</v>
          </cell>
          <cell r="R260">
            <v>2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5年 7月 3日</v>
          </cell>
          <cell r="F261">
            <v>3</v>
          </cell>
          <cell r="G261" t="str">
            <v>令和 5年 6月30日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2</v>
          </cell>
          <cell r="O261">
            <v>0</v>
          </cell>
          <cell r="P261">
            <v>1</v>
          </cell>
          <cell r="Q261">
            <v>0</v>
          </cell>
          <cell r="R261">
            <v>3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5年 7月 3日</v>
          </cell>
          <cell r="F262">
            <v>3</v>
          </cell>
          <cell r="G262" t="str">
            <v>令和 5年 6月30日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1</v>
          </cell>
          <cell r="O262">
            <v>0</v>
          </cell>
          <cell r="P262">
            <v>2</v>
          </cell>
          <cell r="Q262">
            <v>0</v>
          </cell>
          <cell r="R262">
            <v>3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5年 7月 3日</v>
          </cell>
          <cell r="F263">
            <v>3</v>
          </cell>
          <cell r="G263" t="str">
            <v>令和 5年 6月30日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3</v>
          </cell>
          <cell r="O263">
            <v>0</v>
          </cell>
          <cell r="P263">
            <v>1</v>
          </cell>
          <cell r="Q263">
            <v>0</v>
          </cell>
          <cell r="R263">
            <v>4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5年 7月 3日</v>
          </cell>
          <cell r="F264">
            <v>3</v>
          </cell>
          <cell r="G264" t="str">
            <v>令和 5年 6月30日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3</v>
          </cell>
          <cell r="O264">
            <v>0</v>
          </cell>
          <cell r="P264">
            <v>3</v>
          </cell>
          <cell r="Q264">
            <v>0</v>
          </cell>
          <cell r="R264">
            <v>6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5年 7月 3日</v>
          </cell>
          <cell r="F265">
            <v>3</v>
          </cell>
          <cell r="G265" t="str">
            <v>令和 5年 6月30日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3</v>
          </cell>
          <cell r="O265">
            <v>0</v>
          </cell>
          <cell r="P265">
            <v>1</v>
          </cell>
          <cell r="Q265">
            <v>0</v>
          </cell>
          <cell r="R265">
            <v>4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5年 7月 3日</v>
          </cell>
          <cell r="F266">
            <v>3</v>
          </cell>
          <cell r="G266" t="str">
            <v>令和 5年 6月30日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4</v>
          </cell>
          <cell r="O266">
            <v>0</v>
          </cell>
          <cell r="P266">
            <v>0</v>
          </cell>
          <cell r="Q266">
            <v>0</v>
          </cell>
          <cell r="R266">
            <v>4</v>
          </cell>
          <cell r="S266">
            <v>0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5年 7月 3日</v>
          </cell>
          <cell r="F267">
            <v>3</v>
          </cell>
          <cell r="G267" t="str">
            <v>令和 5年 6月30日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2</v>
          </cell>
          <cell r="O267">
            <v>0</v>
          </cell>
          <cell r="P267">
            <v>3</v>
          </cell>
          <cell r="Q267">
            <v>0</v>
          </cell>
          <cell r="R267">
            <v>5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5年 7月 3日</v>
          </cell>
          <cell r="F268">
            <v>3</v>
          </cell>
          <cell r="G268" t="str">
            <v>令和 5年 6月30日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1</v>
          </cell>
          <cell r="O268">
            <v>0</v>
          </cell>
          <cell r="P268">
            <v>3</v>
          </cell>
          <cell r="Q268">
            <v>0</v>
          </cell>
          <cell r="R268">
            <v>4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5年 7月 3日</v>
          </cell>
          <cell r="F269">
            <v>3</v>
          </cell>
          <cell r="G269" t="str">
            <v>令和 5年 6月30日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1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5年 7月 3日</v>
          </cell>
          <cell r="F270">
            <v>3</v>
          </cell>
          <cell r="G270" t="str">
            <v>令和 5年 6月30日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4</v>
          </cell>
          <cell r="O270">
            <v>0</v>
          </cell>
          <cell r="P270">
            <v>1</v>
          </cell>
          <cell r="Q270">
            <v>0</v>
          </cell>
          <cell r="R270">
            <v>5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5年 7月 3日</v>
          </cell>
          <cell r="F271">
            <v>3</v>
          </cell>
          <cell r="G271" t="str">
            <v>令和 5年 6月30日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2</v>
          </cell>
          <cell r="O271">
            <v>0</v>
          </cell>
          <cell r="P271">
            <v>2</v>
          </cell>
          <cell r="Q271">
            <v>0</v>
          </cell>
          <cell r="R271">
            <v>4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5年 7月 3日</v>
          </cell>
          <cell r="F272">
            <v>3</v>
          </cell>
          <cell r="G272" t="str">
            <v>令和 5年 6月30日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3</v>
          </cell>
          <cell r="O272">
            <v>0</v>
          </cell>
          <cell r="P272">
            <v>5</v>
          </cell>
          <cell r="Q272">
            <v>0</v>
          </cell>
          <cell r="R272">
            <v>8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5年 7月 3日</v>
          </cell>
          <cell r="F273">
            <v>3</v>
          </cell>
          <cell r="G273" t="str">
            <v>令和 5年 6月30日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1</v>
          </cell>
          <cell r="O273">
            <v>0</v>
          </cell>
          <cell r="P273">
            <v>4</v>
          </cell>
          <cell r="Q273">
            <v>0</v>
          </cell>
          <cell r="R273">
            <v>5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5年 7月 3日</v>
          </cell>
          <cell r="F274">
            <v>3</v>
          </cell>
          <cell r="G274" t="str">
            <v>令和 5年 6月30日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6</v>
          </cell>
          <cell r="O274">
            <v>0</v>
          </cell>
          <cell r="P274">
            <v>3</v>
          </cell>
          <cell r="Q274">
            <v>0</v>
          </cell>
          <cell r="R274">
            <v>9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5年 7月 3日</v>
          </cell>
          <cell r="F275">
            <v>3</v>
          </cell>
          <cell r="G275" t="str">
            <v>令和 5年 6月30日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2</v>
          </cell>
          <cell r="O275">
            <v>0</v>
          </cell>
          <cell r="P275">
            <v>4</v>
          </cell>
          <cell r="Q275">
            <v>0</v>
          </cell>
          <cell r="R275">
            <v>6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5年 7月 3日</v>
          </cell>
          <cell r="F276">
            <v>3</v>
          </cell>
          <cell r="G276" t="str">
            <v>令和 5年 6月30日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5</v>
          </cell>
          <cell r="O276">
            <v>0</v>
          </cell>
          <cell r="P276">
            <v>2</v>
          </cell>
          <cell r="Q276">
            <v>0</v>
          </cell>
          <cell r="R276">
            <v>7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5年 7月 3日</v>
          </cell>
          <cell r="F277">
            <v>3</v>
          </cell>
          <cell r="G277" t="str">
            <v>令和 5年 6月30日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5</v>
          </cell>
          <cell r="O277">
            <v>0</v>
          </cell>
          <cell r="P277">
            <v>5</v>
          </cell>
          <cell r="Q277">
            <v>0</v>
          </cell>
          <cell r="R277">
            <v>10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5年 7月 3日</v>
          </cell>
          <cell r="F278">
            <v>3</v>
          </cell>
          <cell r="G278" t="str">
            <v>令和 5年 6月30日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6</v>
          </cell>
          <cell r="O278">
            <v>0</v>
          </cell>
          <cell r="P278">
            <v>4</v>
          </cell>
          <cell r="Q278">
            <v>0</v>
          </cell>
          <cell r="R278">
            <v>10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5年 7月 3日</v>
          </cell>
          <cell r="F279">
            <v>3</v>
          </cell>
          <cell r="G279" t="str">
            <v>令和 5年 6月30日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3</v>
          </cell>
          <cell r="O279">
            <v>0</v>
          </cell>
          <cell r="P279">
            <v>2</v>
          </cell>
          <cell r="Q279">
            <v>0</v>
          </cell>
          <cell r="R279">
            <v>5</v>
          </cell>
          <cell r="S279">
            <v>0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5年 7月 3日</v>
          </cell>
          <cell r="F280">
            <v>3</v>
          </cell>
          <cell r="G280" t="str">
            <v>令和 5年 6月30日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5</v>
          </cell>
          <cell r="O280">
            <v>0</v>
          </cell>
          <cell r="P280">
            <v>5</v>
          </cell>
          <cell r="Q280">
            <v>1</v>
          </cell>
          <cell r="R280">
            <v>10</v>
          </cell>
          <cell r="S280">
            <v>1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5年 7月 3日</v>
          </cell>
          <cell r="F281">
            <v>3</v>
          </cell>
          <cell r="G281" t="str">
            <v>令和 5年 6月30日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1</v>
          </cell>
          <cell r="O281">
            <v>0</v>
          </cell>
          <cell r="P281">
            <v>5</v>
          </cell>
          <cell r="Q281">
            <v>0</v>
          </cell>
          <cell r="R281">
            <v>6</v>
          </cell>
          <cell r="S281">
            <v>0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5年 7月 3日</v>
          </cell>
          <cell r="F282">
            <v>3</v>
          </cell>
          <cell r="G282" t="str">
            <v>令和 5年 6月30日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7</v>
          </cell>
          <cell r="O282">
            <v>1</v>
          </cell>
          <cell r="P282">
            <v>6</v>
          </cell>
          <cell r="Q282">
            <v>0</v>
          </cell>
          <cell r="R282">
            <v>13</v>
          </cell>
          <cell r="S282">
            <v>1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5年 7月 3日</v>
          </cell>
          <cell r="F283">
            <v>3</v>
          </cell>
          <cell r="G283" t="str">
            <v>令和 5年 6月30日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4</v>
          </cell>
          <cell r="O283">
            <v>0</v>
          </cell>
          <cell r="P283">
            <v>5</v>
          </cell>
          <cell r="Q283">
            <v>0</v>
          </cell>
          <cell r="R283">
            <v>9</v>
          </cell>
          <cell r="S283">
            <v>0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5年 7月 3日</v>
          </cell>
          <cell r="F284">
            <v>3</v>
          </cell>
          <cell r="G284" t="str">
            <v>令和 5年 6月30日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5</v>
          </cell>
          <cell r="O284">
            <v>0</v>
          </cell>
          <cell r="P284">
            <v>5</v>
          </cell>
          <cell r="Q284">
            <v>0</v>
          </cell>
          <cell r="R284">
            <v>10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5年 7月 3日</v>
          </cell>
          <cell r="F285">
            <v>3</v>
          </cell>
          <cell r="G285" t="str">
            <v>令和 5年 6月30日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4</v>
          </cell>
          <cell r="O285">
            <v>0</v>
          </cell>
          <cell r="P285">
            <v>3</v>
          </cell>
          <cell r="Q285">
            <v>0</v>
          </cell>
          <cell r="R285">
            <v>7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5年 7月 3日</v>
          </cell>
          <cell r="F286">
            <v>3</v>
          </cell>
          <cell r="G286" t="str">
            <v>令和 5年 6月30日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8</v>
          </cell>
          <cell r="O286">
            <v>0</v>
          </cell>
          <cell r="P286">
            <v>0</v>
          </cell>
          <cell r="Q286">
            <v>0</v>
          </cell>
          <cell r="R286">
            <v>8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5年 7月 3日</v>
          </cell>
          <cell r="F287">
            <v>3</v>
          </cell>
          <cell r="G287" t="str">
            <v>令和 5年 6月30日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1</v>
          </cell>
          <cell r="O287">
            <v>0</v>
          </cell>
          <cell r="P287">
            <v>3</v>
          </cell>
          <cell r="Q287">
            <v>0</v>
          </cell>
          <cell r="R287">
            <v>4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5年 7月 3日</v>
          </cell>
          <cell r="F288">
            <v>3</v>
          </cell>
          <cell r="G288" t="str">
            <v>令和 5年 6月30日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1</v>
          </cell>
          <cell r="O288">
            <v>0</v>
          </cell>
          <cell r="P288">
            <v>3</v>
          </cell>
          <cell r="Q288">
            <v>0</v>
          </cell>
          <cell r="R288">
            <v>4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5年 7月 3日</v>
          </cell>
          <cell r="F289">
            <v>3</v>
          </cell>
          <cell r="G289" t="str">
            <v>令和 5年 6月30日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5</v>
          </cell>
          <cell r="O289">
            <v>0</v>
          </cell>
          <cell r="P289">
            <v>6</v>
          </cell>
          <cell r="Q289">
            <v>0</v>
          </cell>
          <cell r="R289">
            <v>11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5年 7月 3日</v>
          </cell>
          <cell r="F290">
            <v>3</v>
          </cell>
          <cell r="G290" t="str">
            <v>令和 5年 6月30日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3</v>
          </cell>
          <cell r="O290">
            <v>0</v>
          </cell>
          <cell r="P290">
            <v>6</v>
          </cell>
          <cell r="Q290">
            <v>0</v>
          </cell>
          <cell r="R290">
            <v>9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5年 7月 3日</v>
          </cell>
          <cell r="F291">
            <v>3</v>
          </cell>
          <cell r="G291" t="str">
            <v>令和 5年 6月30日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4</v>
          </cell>
          <cell r="O291">
            <v>0</v>
          </cell>
          <cell r="P291">
            <v>3</v>
          </cell>
          <cell r="Q291">
            <v>0</v>
          </cell>
          <cell r="R291">
            <v>7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5年 7月 3日</v>
          </cell>
          <cell r="F292">
            <v>3</v>
          </cell>
          <cell r="G292" t="str">
            <v>令和 5年 6月30日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5</v>
          </cell>
          <cell r="O292">
            <v>0</v>
          </cell>
          <cell r="P292">
            <v>4</v>
          </cell>
          <cell r="Q292">
            <v>0</v>
          </cell>
          <cell r="R292">
            <v>9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5年 7月 3日</v>
          </cell>
          <cell r="F293">
            <v>3</v>
          </cell>
          <cell r="G293" t="str">
            <v>令和 5年 6月30日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0</v>
          </cell>
          <cell r="O293">
            <v>0</v>
          </cell>
          <cell r="P293">
            <v>4</v>
          </cell>
          <cell r="Q293">
            <v>0</v>
          </cell>
          <cell r="R293">
            <v>4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5年 7月 3日</v>
          </cell>
          <cell r="F294">
            <v>3</v>
          </cell>
          <cell r="G294" t="str">
            <v>令和 5年 6月30日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1</v>
          </cell>
          <cell r="O294">
            <v>0</v>
          </cell>
          <cell r="P294">
            <v>6</v>
          </cell>
          <cell r="Q294">
            <v>0</v>
          </cell>
          <cell r="R294">
            <v>7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5年 7月 3日</v>
          </cell>
          <cell r="F295">
            <v>3</v>
          </cell>
          <cell r="G295" t="str">
            <v>令和 5年 6月30日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3</v>
          </cell>
          <cell r="O295">
            <v>0</v>
          </cell>
          <cell r="P295">
            <v>2</v>
          </cell>
          <cell r="Q295">
            <v>0</v>
          </cell>
          <cell r="R295">
            <v>5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5年 7月 3日</v>
          </cell>
          <cell r="F296">
            <v>3</v>
          </cell>
          <cell r="G296" t="str">
            <v>令和 5年 6月30日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1</v>
          </cell>
          <cell r="O296">
            <v>0</v>
          </cell>
          <cell r="P296">
            <v>1</v>
          </cell>
          <cell r="Q296">
            <v>0</v>
          </cell>
          <cell r="R296">
            <v>2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5年 7月 3日</v>
          </cell>
          <cell r="F297">
            <v>3</v>
          </cell>
          <cell r="G297" t="str">
            <v>令和 5年 6月30日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3</v>
          </cell>
          <cell r="O297">
            <v>0</v>
          </cell>
          <cell r="P297">
            <v>2</v>
          </cell>
          <cell r="Q297">
            <v>0</v>
          </cell>
          <cell r="R297">
            <v>5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5年 7月 3日</v>
          </cell>
          <cell r="F298">
            <v>3</v>
          </cell>
          <cell r="G298" t="str">
            <v>令和 5年 6月30日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5</v>
          </cell>
          <cell r="O298">
            <v>0</v>
          </cell>
          <cell r="P298">
            <v>6</v>
          </cell>
          <cell r="Q298">
            <v>0</v>
          </cell>
          <cell r="R298">
            <v>11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5年 7月 3日</v>
          </cell>
          <cell r="F299">
            <v>3</v>
          </cell>
          <cell r="G299" t="str">
            <v>令和 5年 6月30日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1</v>
          </cell>
          <cell r="O299">
            <v>0</v>
          </cell>
          <cell r="P299">
            <v>9</v>
          </cell>
          <cell r="Q299">
            <v>0</v>
          </cell>
          <cell r="R299">
            <v>10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5年 7月 3日</v>
          </cell>
          <cell r="F300">
            <v>3</v>
          </cell>
          <cell r="G300" t="str">
            <v>令和 5年 6月30日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3</v>
          </cell>
          <cell r="O300">
            <v>0</v>
          </cell>
          <cell r="P300">
            <v>6</v>
          </cell>
          <cell r="Q300">
            <v>0</v>
          </cell>
          <cell r="R300">
            <v>9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5年 7月 3日</v>
          </cell>
          <cell r="F301">
            <v>3</v>
          </cell>
          <cell r="G301" t="str">
            <v>令和 5年 6月30日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7</v>
          </cell>
          <cell r="O301">
            <v>0</v>
          </cell>
          <cell r="P301">
            <v>6</v>
          </cell>
          <cell r="Q301">
            <v>0</v>
          </cell>
          <cell r="R301">
            <v>13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5年 7月 3日</v>
          </cell>
          <cell r="F302">
            <v>3</v>
          </cell>
          <cell r="G302" t="str">
            <v>令和 5年 6月30日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3</v>
          </cell>
          <cell r="O302">
            <v>0</v>
          </cell>
          <cell r="P302">
            <v>3</v>
          </cell>
          <cell r="Q302">
            <v>0</v>
          </cell>
          <cell r="R302">
            <v>6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5年 7月 3日</v>
          </cell>
          <cell r="F303">
            <v>3</v>
          </cell>
          <cell r="G303" t="str">
            <v>令和 5年 6月30日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7</v>
          </cell>
          <cell r="O303">
            <v>0</v>
          </cell>
          <cell r="P303">
            <v>8</v>
          </cell>
          <cell r="Q303">
            <v>0</v>
          </cell>
          <cell r="R303">
            <v>15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5年 7月 3日</v>
          </cell>
          <cell r="F304">
            <v>3</v>
          </cell>
          <cell r="G304" t="str">
            <v>令和 5年 6月30日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5</v>
          </cell>
          <cell r="O304">
            <v>0</v>
          </cell>
          <cell r="P304">
            <v>6</v>
          </cell>
          <cell r="Q304">
            <v>1</v>
          </cell>
          <cell r="R304">
            <v>11</v>
          </cell>
          <cell r="S304">
            <v>1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5年 7月 3日</v>
          </cell>
          <cell r="F305">
            <v>3</v>
          </cell>
          <cell r="G305" t="str">
            <v>令和 5年 6月30日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3</v>
          </cell>
          <cell r="O305">
            <v>0</v>
          </cell>
          <cell r="P305">
            <v>4</v>
          </cell>
          <cell r="Q305">
            <v>0</v>
          </cell>
          <cell r="R305">
            <v>7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5年 7月 3日</v>
          </cell>
          <cell r="F306">
            <v>3</v>
          </cell>
          <cell r="G306" t="str">
            <v>令和 5年 6月30日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4</v>
          </cell>
          <cell r="O306">
            <v>0</v>
          </cell>
          <cell r="P306">
            <v>3</v>
          </cell>
          <cell r="Q306">
            <v>0</v>
          </cell>
          <cell r="R306">
            <v>7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5年 7月 3日</v>
          </cell>
          <cell r="F307">
            <v>3</v>
          </cell>
          <cell r="G307" t="str">
            <v>令和 5年 6月30日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1</v>
          </cell>
          <cell r="O307">
            <v>0</v>
          </cell>
          <cell r="P307">
            <v>2</v>
          </cell>
          <cell r="Q307">
            <v>0</v>
          </cell>
          <cell r="R307">
            <v>3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5年 7月 3日</v>
          </cell>
          <cell r="F308">
            <v>3</v>
          </cell>
          <cell r="G308" t="str">
            <v>令和 5年 6月30日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1</v>
          </cell>
          <cell r="O308">
            <v>0</v>
          </cell>
          <cell r="P308">
            <v>3</v>
          </cell>
          <cell r="Q308">
            <v>0</v>
          </cell>
          <cell r="R308">
            <v>4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5年 7月 3日</v>
          </cell>
          <cell r="F309">
            <v>3</v>
          </cell>
          <cell r="G309" t="str">
            <v>令和 5年 6月30日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5</v>
          </cell>
          <cell r="O309">
            <v>0</v>
          </cell>
          <cell r="P309">
            <v>2</v>
          </cell>
          <cell r="Q309">
            <v>0</v>
          </cell>
          <cell r="R309">
            <v>7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5年 7月 3日</v>
          </cell>
          <cell r="F310">
            <v>3</v>
          </cell>
          <cell r="G310" t="str">
            <v>令和 5年 6月30日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1</v>
          </cell>
          <cell r="O310">
            <v>0</v>
          </cell>
          <cell r="P310">
            <v>8</v>
          </cell>
          <cell r="Q310">
            <v>0</v>
          </cell>
          <cell r="R310">
            <v>9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5年 7月 3日</v>
          </cell>
          <cell r="F311">
            <v>3</v>
          </cell>
          <cell r="G311" t="str">
            <v>令和 5年 6月30日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2</v>
          </cell>
          <cell r="O311">
            <v>0</v>
          </cell>
          <cell r="P311">
            <v>4</v>
          </cell>
          <cell r="Q311">
            <v>0</v>
          </cell>
          <cell r="R311">
            <v>6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5年 7月 3日</v>
          </cell>
          <cell r="F312">
            <v>3</v>
          </cell>
          <cell r="G312" t="str">
            <v>令和 5年 6月30日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1</v>
          </cell>
          <cell r="O312">
            <v>0</v>
          </cell>
          <cell r="P312">
            <v>4</v>
          </cell>
          <cell r="Q312">
            <v>0</v>
          </cell>
          <cell r="R312">
            <v>5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5年 7月 3日</v>
          </cell>
          <cell r="F313">
            <v>3</v>
          </cell>
          <cell r="G313" t="str">
            <v>令和 5年 6月30日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5</v>
          </cell>
          <cell r="O313">
            <v>0</v>
          </cell>
          <cell r="P313">
            <v>7</v>
          </cell>
          <cell r="Q313">
            <v>0</v>
          </cell>
          <cell r="R313">
            <v>12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5年 7月 3日</v>
          </cell>
          <cell r="F314">
            <v>3</v>
          </cell>
          <cell r="G314" t="str">
            <v>令和 5年 6月30日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2</v>
          </cell>
          <cell r="O314">
            <v>0</v>
          </cell>
          <cell r="P314">
            <v>1</v>
          </cell>
          <cell r="Q314">
            <v>0</v>
          </cell>
          <cell r="R314">
            <v>3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5年 7月 3日</v>
          </cell>
          <cell r="F315">
            <v>3</v>
          </cell>
          <cell r="G315" t="str">
            <v>令和 5年 6月30日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2</v>
          </cell>
          <cell r="O315">
            <v>0</v>
          </cell>
          <cell r="P315">
            <v>2</v>
          </cell>
          <cell r="Q315">
            <v>0</v>
          </cell>
          <cell r="R315">
            <v>4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5年 7月 3日</v>
          </cell>
          <cell r="F316">
            <v>3</v>
          </cell>
          <cell r="G316" t="str">
            <v>令和 5年 6月30日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1</v>
          </cell>
          <cell r="O316">
            <v>0</v>
          </cell>
          <cell r="P316">
            <v>5</v>
          </cell>
          <cell r="Q316">
            <v>0</v>
          </cell>
          <cell r="R316">
            <v>6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5年 7月 3日</v>
          </cell>
          <cell r="F317">
            <v>3</v>
          </cell>
          <cell r="G317" t="str">
            <v>令和 5年 6月30日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1</v>
          </cell>
          <cell r="O317">
            <v>0</v>
          </cell>
          <cell r="P317">
            <v>4</v>
          </cell>
          <cell r="Q317">
            <v>0</v>
          </cell>
          <cell r="R317">
            <v>5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5年 7月 3日</v>
          </cell>
          <cell r="F318">
            <v>3</v>
          </cell>
          <cell r="G318" t="str">
            <v>令和 5年 6月30日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1</v>
          </cell>
          <cell r="O318">
            <v>0</v>
          </cell>
          <cell r="P318">
            <v>2</v>
          </cell>
          <cell r="Q318">
            <v>0</v>
          </cell>
          <cell r="R318">
            <v>3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5年 7月 3日</v>
          </cell>
          <cell r="F319">
            <v>3</v>
          </cell>
          <cell r="G319" t="str">
            <v>令和 5年 6月30日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0</v>
          </cell>
          <cell r="O319">
            <v>0</v>
          </cell>
          <cell r="P319">
            <v>2</v>
          </cell>
          <cell r="Q319">
            <v>0</v>
          </cell>
          <cell r="R319">
            <v>2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5年 7月 3日</v>
          </cell>
          <cell r="F320">
            <v>3</v>
          </cell>
          <cell r="G320" t="str">
            <v>令和 5年 6月30日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2</v>
          </cell>
          <cell r="O320">
            <v>0</v>
          </cell>
          <cell r="P320">
            <v>1</v>
          </cell>
          <cell r="Q320">
            <v>0</v>
          </cell>
          <cell r="R320">
            <v>3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5年 7月 3日</v>
          </cell>
          <cell r="F321">
            <v>3</v>
          </cell>
          <cell r="G321" t="str">
            <v>令和 5年 6月30日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0</v>
          </cell>
          <cell r="O321">
            <v>0</v>
          </cell>
          <cell r="P321">
            <v>1</v>
          </cell>
          <cell r="Q321">
            <v>0</v>
          </cell>
          <cell r="R321">
            <v>1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5年 7月 3日</v>
          </cell>
          <cell r="F322">
            <v>3</v>
          </cell>
          <cell r="G322" t="str">
            <v>令和 5年 6月30日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1</v>
          </cell>
          <cell r="O322">
            <v>0</v>
          </cell>
          <cell r="P322">
            <v>1</v>
          </cell>
          <cell r="Q322">
            <v>0</v>
          </cell>
          <cell r="R322">
            <v>2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5年 7月 3日</v>
          </cell>
          <cell r="F323">
            <v>3</v>
          </cell>
          <cell r="G323" t="str">
            <v>令和 5年 6月30日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0</v>
          </cell>
          <cell r="O323">
            <v>0</v>
          </cell>
          <cell r="P323">
            <v>3</v>
          </cell>
          <cell r="Q323">
            <v>0</v>
          </cell>
          <cell r="R323">
            <v>3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5年 7月 3日</v>
          </cell>
          <cell r="F324">
            <v>3</v>
          </cell>
          <cell r="G324" t="str">
            <v>令和 5年 6月30日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1</v>
          </cell>
          <cell r="O324">
            <v>0</v>
          </cell>
          <cell r="P324">
            <v>3</v>
          </cell>
          <cell r="Q324">
            <v>0</v>
          </cell>
          <cell r="R324">
            <v>4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5年 7月 3日</v>
          </cell>
          <cell r="F325">
            <v>3</v>
          </cell>
          <cell r="G325" t="str">
            <v>令和 5年 6月30日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5年 7月 3日</v>
          </cell>
          <cell r="F326">
            <v>3</v>
          </cell>
          <cell r="G326" t="str">
            <v>令和 5年 6月30日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5年 7月 3日</v>
          </cell>
          <cell r="F327">
            <v>3</v>
          </cell>
          <cell r="G327" t="str">
            <v>令和 5年 6月30日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0</v>
          </cell>
          <cell r="O327">
            <v>0</v>
          </cell>
          <cell r="P327">
            <v>2</v>
          </cell>
          <cell r="Q327">
            <v>0</v>
          </cell>
          <cell r="R327">
            <v>2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5年 7月 3日</v>
          </cell>
          <cell r="F328">
            <v>3</v>
          </cell>
          <cell r="G328" t="str">
            <v>令和 5年 6月30日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5年 7月 3日</v>
          </cell>
          <cell r="F329">
            <v>3</v>
          </cell>
          <cell r="G329" t="str">
            <v>令和 5年 6月30日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5年 7月 3日</v>
          </cell>
          <cell r="F330">
            <v>3</v>
          </cell>
          <cell r="G330" t="str">
            <v>令和 5年 6月30日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5年 7月 3日</v>
          </cell>
          <cell r="F331">
            <v>3</v>
          </cell>
          <cell r="G331" t="str">
            <v>令和 5年 6月30日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5年 7月 3日</v>
          </cell>
          <cell r="F332">
            <v>3</v>
          </cell>
          <cell r="G332" t="str">
            <v>令和 5年 6月30日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5年 7月 3日</v>
          </cell>
          <cell r="F333">
            <v>3</v>
          </cell>
          <cell r="G333" t="str">
            <v>令和 5年 6月30日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5年 7月 3日</v>
          </cell>
          <cell r="F334">
            <v>3</v>
          </cell>
          <cell r="G334" t="str">
            <v>令和 5年 6月30日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5年 7月 3日</v>
          </cell>
          <cell r="F335">
            <v>3</v>
          </cell>
          <cell r="G335" t="str">
            <v>令和 5年 6月30日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5年 7月 3日</v>
          </cell>
          <cell r="F336">
            <v>3</v>
          </cell>
          <cell r="G336" t="str">
            <v>令和 5年 6月30日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5年 7月 3日</v>
          </cell>
          <cell r="F337">
            <v>3</v>
          </cell>
          <cell r="G337" t="str">
            <v>令和 5年 6月30日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5年 7月 3日</v>
          </cell>
          <cell r="F338">
            <v>3</v>
          </cell>
          <cell r="G338" t="str">
            <v>令和 5年 6月30日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5年 7月 3日</v>
          </cell>
          <cell r="F339">
            <v>3</v>
          </cell>
          <cell r="G339" t="str">
            <v>令和 5年 6月30日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5年 7月 3日</v>
          </cell>
          <cell r="F340">
            <v>3</v>
          </cell>
          <cell r="G340" t="str">
            <v>令和 5年 6月30日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5年 7月 3日</v>
          </cell>
          <cell r="F341">
            <v>3</v>
          </cell>
          <cell r="G341" t="str">
            <v>令和 5年 6月30日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250</v>
          </cell>
          <cell r="O341">
            <v>4</v>
          </cell>
          <cell r="P341">
            <v>269</v>
          </cell>
          <cell r="Q341">
            <v>3</v>
          </cell>
          <cell r="R341">
            <v>519</v>
          </cell>
          <cell r="S341">
            <v>7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5年 7月 3日</v>
          </cell>
          <cell r="F342">
            <v>4</v>
          </cell>
          <cell r="G342" t="str">
            <v>令和 5年 6月30日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5年 7月 3日</v>
          </cell>
          <cell r="F343">
            <v>4</v>
          </cell>
          <cell r="G343" t="str">
            <v>令和 5年 6月30日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16</v>
          </cell>
          <cell r="O343">
            <v>0</v>
          </cell>
          <cell r="P343">
            <v>13</v>
          </cell>
          <cell r="Q343">
            <v>1</v>
          </cell>
          <cell r="R343">
            <v>29</v>
          </cell>
          <cell r="S343">
            <v>1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5年 7月 3日</v>
          </cell>
          <cell r="F344">
            <v>4</v>
          </cell>
          <cell r="G344" t="str">
            <v>令和 5年 6月30日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8</v>
          </cell>
          <cell r="O344">
            <v>1</v>
          </cell>
          <cell r="P344">
            <v>7</v>
          </cell>
          <cell r="Q344">
            <v>0</v>
          </cell>
          <cell r="R344">
            <v>15</v>
          </cell>
          <cell r="S344">
            <v>1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5年 7月 3日</v>
          </cell>
          <cell r="F345">
            <v>4</v>
          </cell>
          <cell r="G345" t="str">
            <v>令和 5年 6月30日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21</v>
          </cell>
          <cell r="O345">
            <v>1</v>
          </cell>
          <cell r="P345">
            <v>11</v>
          </cell>
          <cell r="Q345">
            <v>0</v>
          </cell>
          <cell r="R345">
            <v>32</v>
          </cell>
          <cell r="S345">
            <v>1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5年 7月 3日</v>
          </cell>
          <cell r="F346">
            <v>4</v>
          </cell>
          <cell r="G346" t="str">
            <v>令和 5年 6月30日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13</v>
          </cell>
          <cell r="O346">
            <v>0</v>
          </cell>
          <cell r="P346">
            <v>13</v>
          </cell>
          <cell r="Q346">
            <v>0</v>
          </cell>
          <cell r="R346">
            <v>26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5年 7月 3日</v>
          </cell>
          <cell r="F347">
            <v>4</v>
          </cell>
          <cell r="G347" t="str">
            <v>令和 5年 6月30日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15</v>
          </cell>
          <cell r="O347">
            <v>0</v>
          </cell>
          <cell r="P347">
            <v>13</v>
          </cell>
          <cell r="Q347">
            <v>0</v>
          </cell>
          <cell r="R347">
            <v>28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5年 7月 3日</v>
          </cell>
          <cell r="F348">
            <v>4</v>
          </cell>
          <cell r="G348" t="str">
            <v>令和 5年 6月30日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20</v>
          </cell>
          <cell r="O348">
            <v>0</v>
          </cell>
          <cell r="P348">
            <v>10</v>
          </cell>
          <cell r="Q348">
            <v>0</v>
          </cell>
          <cell r="R348">
            <v>30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5年 7月 3日</v>
          </cell>
          <cell r="F349">
            <v>4</v>
          </cell>
          <cell r="G349" t="str">
            <v>令和 5年 6月30日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18</v>
          </cell>
          <cell r="O349">
            <v>0</v>
          </cell>
          <cell r="P349">
            <v>10</v>
          </cell>
          <cell r="Q349">
            <v>0</v>
          </cell>
          <cell r="R349">
            <v>28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5年 7月 3日</v>
          </cell>
          <cell r="F350">
            <v>4</v>
          </cell>
          <cell r="G350" t="str">
            <v>令和 5年 6月30日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16</v>
          </cell>
          <cell r="O350">
            <v>0</v>
          </cell>
          <cell r="P350">
            <v>11</v>
          </cell>
          <cell r="Q350">
            <v>0</v>
          </cell>
          <cell r="R350">
            <v>27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5年 7月 3日</v>
          </cell>
          <cell r="F351">
            <v>4</v>
          </cell>
          <cell r="G351" t="str">
            <v>令和 5年 6月30日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9</v>
          </cell>
          <cell r="O351">
            <v>0</v>
          </cell>
          <cell r="P351">
            <v>11</v>
          </cell>
          <cell r="Q351">
            <v>0</v>
          </cell>
          <cell r="R351">
            <v>20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5年 7月 3日</v>
          </cell>
          <cell r="F352">
            <v>4</v>
          </cell>
          <cell r="G352" t="str">
            <v>令和 5年 6月30日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14</v>
          </cell>
          <cell r="O352">
            <v>0</v>
          </cell>
          <cell r="P352">
            <v>11</v>
          </cell>
          <cell r="Q352">
            <v>0</v>
          </cell>
          <cell r="R352">
            <v>25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5年 7月 3日</v>
          </cell>
          <cell r="F353">
            <v>4</v>
          </cell>
          <cell r="G353" t="str">
            <v>令和 5年 6月30日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17</v>
          </cell>
          <cell r="O353">
            <v>0</v>
          </cell>
          <cell r="P353">
            <v>11</v>
          </cell>
          <cell r="Q353">
            <v>0</v>
          </cell>
          <cell r="R353">
            <v>28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5年 7月 3日</v>
          </cell>
          <cell r="F354">
            <v>4</v>
          </cell>
          <cell r="G354" t="str">
            <v>令和 5年 6月30日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10</v>
          </cell>
          <cell r="O354">
            <v>0</v>
          </cell>
          <cell r="P354">
            <v>13</v>
          </cell>
          <cell r="Q354">
            <v>0</v>
          </cell>
          <cell r="R354">
            <v>23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5年 7月 3日</v>
          </cell>
          <cell r="F355">
            <v>4</v>
          </cell>
          <cell r="G355" t="str">
            <v>令和 5年 6月30日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22</v>
          </cell>
          <cell r="O355">
            <v>0</v>
          </cell>
          <cell r="P355">
            <v>10</v>
          </cell>
          <cell r="Q355">
            <v>0</v>
          </cell>
          <cell r="R355">
            <v>32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5年 7月 3日</v>
          </cell>
          <cell r="F356">
            <v>4</v>
          </cell>
          <cell r="G356" t="str">
            <v>令和 5年 6月30日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16</v>
          </cell>
          <cell r="O356">
            <v>0</v>
          </cell>
          <cell r="P356">
            <v>18</v>
          </cell>
          <cell r="Q356">
            <v>0</v>
          </cell>
          <cell r="R356">
            <v>34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5年 7月 3日</v>
          </cell>
          <cell r="F357">
            <v>4</v>
          </cell>
          <cell r="G357" t="str">
            <v>令和 5年 6月30日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12</v>
          </cell>
          <cell r="O357">
            <v>0</v>
          </cell>
          <cell r="P357">
            <v>13</v>
          </cell>
          <cell r="Q357">
            <v>0</v>
          </cell>
          <cell r="R357">
            <v>25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5年 7月 3日</v>
          </cell>
          <cell r="F358">
            <v>4</v>
          </cell>
          <cell r="G358" t="str">
            <v>令和 5年 6月30日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14</v>
          </cell>
          <cell r="O358">
            <v>0</v>
          </cell>
          <cell r="P358">
            <v>12</v>
          </cell>
          <cell r="Q358">
            <v>0</v>
          </cell>
          <cell r="R358">
            <v>26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5年 7月 3日</v>
          </cell>
          <cell r="F359">
            <v>4</v>
          </cell>
          <cell r="G359" t="str">
            <v>令和 5年 6月30日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9</v>
          </cell>
          <cell r="O359">
            <v>0</v>
          </cell>
          <cell r="P359">
            <v>22</v>
          </cell>
          <cell r="Q359">
            <v>0</v>
          </cell>
          <cell r="R359">
            <v>31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5年 7月 3日</v>
          </cell>
          <cell r="F360">
            <v>4</v>
          </cell>
          <cell r="G360" t="str">
            <v>令和 5年 6月30日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13</v>
          </cell>
          <cell r="O360">
            <v>0</v>
          </cell>
          <cell r="P360">
            <v>12</v>
          </cell>
          <cell r="Q360">
            <v>0</v>
          </cell>
          <cell r="R360">
            <v>25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5年 7月 3日</v>
          </cell>
          <cell r="F361">
            <v>4</v>
          </cell>
          <cell r="G361" t="str">
            <v>令和 5年 6月30日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12</v>
          </cell>
          <cell r="O361">
            <v>0</v>
          </cell>
          <cell r="P361">
            <v>14</v>
          </cell>
          <cell r="Q361">
            <v>0</v>
          </cell>
          <cell r="R361">
            <v>26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5年 7月 3日</v>
          </cell>
          <cell r="F362">
            <v>4</v>
          </cell>
          <cell r="G362" t="str">
            <v>令和 5年 6月30日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17</v>
          </cell>
          <cell r="O362">
            <v>0</v>
          </cell>
          <cell r="P362">
            <v>17</v>
          </cell>
          <cell r="Q362">
            <v>1</v>
          </cell>
          <cell r="R362">
            <v>34</v>
          </cell>
          <cell r="S362">
            <v>1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5年 7月 3日</v>
          </cell>
          <cell r="F363">
            <v>4</v>
          </cell>
          <cell r="G363" t="str">
            <v>令和 5年 6月30日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13</v>
          </cell>
          <cell r="O363">
            <v>0</v>
          </cell>
          <cell r="P363">
            <v>12</v>
          </cell>
          <cell r="Q363">
            <v>1</v>
          </cell>
          <cell r="R363">
            <v>25</v>
          </cell>
          <cell r="S363">
            <v>1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5年 7月 3日</v>
          </cell>
          <cell r="F364">
            <v>4</v>
          </cell>
          <cell r="G364" t="str">
            <v>令和 5年 6月30日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16</v>
          </cell>
          <cell r="O364">
            <v>2</v>
          </cell>
          <cell r="P364">
            <v>11</v>
          </cell>
          <cell r="Q364">
            <v>1</v>
          </cell>
          <cell r="R364">
            <v>27</v>
          </cell>
          <cell r="S364">
            <v>3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5年 7月 3日</v>
          </cell>
          <cell r="F365">
            <v>4</v>
          </cell>
          <cell r="G365" t="str">
            <v>令和 5年 6月30日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15</v>
          </cell>
          <cell r="O365">
            <v>0</v>
          </cell>
          <cell r="P365">
            <v>16</v>
          </cell>
          <cell r="Q365">
            <v>1</v>
          </cell>
          <cell r="R365">
            <v>31</v>
          </cell>
          <cell r="S365">
            <v>1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5年 7月 3日</v>
          </cell>
          <cell r="F366">
            <v>4</v>
          </cell>
          <cell r="G366" t="str">
            <v>令和 5年 6月30日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13</v>
          </cell>
          <cell r="O366">
            <v>3</v>
          </cell>
          <cell r="P366">
            <v>18</v>
          </cell>
          <cell r="Q366">
            <v>0</v>
          </cell>
          <cell r="R366">
            <v>31</v>
          </cell>
          <cell r="S366">
            <v>3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5年 7月 3日</v>
          </cell>
          <cell r="F367">
            <v>4</v>
          </cell>
          <cell r="G367" t="str">
            <v>令和 5年 6月30日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21</v>
          </cell>
          <cell r="O367">
            <v>1</v>
          </cell>
          <cell r="P367">
            <v>20</v>
          </cell>
          <cell r="Q367">
            <v>1</v>
          </cell>
          <cell r="R367">
            <v>41</v>
          </cell>
          <cell r="S367">
            <v>2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5年 7月 3日</v>
          </cell>
          <cell r="F368">
            <v>4</v>
          </cell>
          <cell r="G368" t="str">
            <v>令和 5年 6月30日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17</v>
          </cell>
          <cell r="O368">
            <v>2</v>
          </cell>
          <cell r="P368">
            <v>16</v>
          </cell>
          <cell r="Q368">
            <v>0</v>
          </cell>
          <cell r="R368">
            <v>33</v>
          </cell>
          <cell r="S368">
            <v>2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5年 7月 3日</v>
          </cell>
          <cell r="F369">
            <v>4</v>
          </cell>
          <cell r="G369" t="str">
            <v>令和 5年 6月30日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17</v>
          </cell>
          <cell r="O369">
            <v>2</v>
          </cell>
          <cell r="P369">
            <v>21</v>
          </cell>
          <cell r="Q369">
            <v>1</v>
          </cell>
          <cell r="R369">
            <v>38</v>
          </cell>
          <cell r="S369">
            <v>3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5年 7月 3日</v>
          </cell>
          <cell r="F370">
            <v>4</v>
          </cell>
          <cell r="G370" t="str">
            <v>令和 5年 6月30日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18</v>
          </cell>
          <cell r="O370">
            <v>1</v>
          </cell>
          <cell r="P370">
            <v>12</v>
          </cell>
          <cell r="Q370">
            <v>1</v>
          </cell>
          <cell r="R370">
            <v>30</v>
          </cell>
          <cell r="S370">
            <v>2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5年 7月 3日</v>
          </cell>
          <cell r="F371">
            <v>4</v>
          </cell>
          <cell r="G371" t="str">
            <v>令和 5年 6月30日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18</v>
          </cell>
          <cell r="O371">
            <v>2</v>
          </cell>
          <cell r="P371">
            <v>20</v>
          </cell>
          <cell r="Q371">
            <v>1</v>
          </cell>
          <cell r="R371">
            <v>38</v>
          </cell>
          <cell r="S371">
            <v>3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5年 7月 3日</v>
          </cell>
          <cell r="F372">
            <v>4</v>
          </cell>
          <cell r="G372" t="str">
            <v>令和 5年 6月30日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19</v>
          </cell>
          <cell r="O372">
            <v>2</v>
          </cell>
          <cell r="P372">
            <v>19</v>
          </cell>
          <cell r="Q372">
            <v>2</v>
          </cell>
          <cell r="R372">
            <v>38</v>
          </cell>
          <cell r="S372">
            <v>4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5年 7月 3日</v>
          </cell>
          <cell r="F373">
            <v>4</v>
          </cell>
          <cell r="G373" t="str">
            <v>令和 5年 6月30日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16</v>
          </cell>
          <cell r="O373">
            <v>1</v>
          </cell>
          <cell r="P373">
            <v>17</v>
          </cell>
          <cell r="Q373">
            <v>1</v>
          </cell>
          <cell r="R373">
            <v>33</v>
          </cell>
          <cell r="S373">
            <v>2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5年 7月 3日</v>
          </cell>
          <cell r="F374">
            <v>4</v>
          </cell>
          <cell r="G374" t="str">
            <v>令和 5年 6月30日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19</v>
          </cell>
          <cell r="O374">
            <v>1</v>
          </cell>
          <cell r="P374">
            <v>15</v>
          </cell>
          <cell r="Q374">
            <v>0</v>
          </cell>
          <cell r="R374">
            <v>34</v>
          </cell>
          <cell r="S374">
            <v>1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5年 7月 3日</v>
          </cell>
          <cell r="F375">
            <v>4</v>
          </cell>
          <cell r="G375" t="str">
            <v>令和 5年 6月30日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18</v>
          </cell>
          <cell r="O375">
            <v>0</v>
          </cell>
          <cell r="P375">
            <v>12</v>
          </cell>
          <cell r="Q375">
            <v>0</v>
          </cell>
          <cell r="R375">
            <v>30</v>
          </cell>
          <cell r="S375">
            <v>0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5年 7月 3日</v>
          </cell>
          <cell r="F376">
            <v>4</v>
          </cell>
          <cell r="G376" t="str">
            <v>令和 5年 6月30日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16</v>
          </cell>
          <cell r="O376">
            <v>1</v>
          </cell>
          <cell r="P376">
            <v>13</v>
          </cell>
          <cell r="Q376">
            <v>1</v>
          </cell>
          <cell r="R376">
            <v>29</v>
          </cell>
          <cell r="S376">
            <v>2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5年 7月 3日</v>
          </cell>
          <cell r="F377">
            <v>4</v>
          </cell>
          <cell r="G377" t="str">
            <v>令和 5年 6月30日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17</v>
          </cell>
          <cell r="O377">
            <v>0</v>
          </cell>
          <cell r="P377">
            <v>16</v>
          </cell>
          <cell r="Q377">
            <v>1</v>
          </cell>
          <cell r="R377">
            <v>33</v>
          </cell>
          <cell r="S377">
            <v>1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5年 7月 3日</v>
          </cell>
          <cell r="F378">
            <v>4</v>
          </cell>
          <cell r="G378" t="str">
            <v>令和 5年 6月30日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17</v>
          </cell>
          <cell r="O378">
            <v>0</v>
          </cell>
          <cell r="P378">
            <v>20</v>
          </cell>
          <cell r="Q378">
            <v>1</v>
          </cell>
          <cell r="R378">
            <v>37</v>
          </cell>
          <cell r="S378">
            <v>1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5年 7月 3日</v>
          </cell>
          <cell r="F379">
            <v>4</v>
          </cell>
          <cell r="G379" t="str">
            <v>令和 5年 6月30日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24</v>
          </cell>
          <cell r="O379">
            <v>1</v>
          </cell>
          <cell r="P379">
            <v>18</v>
          </cell>
          <cell r="Q379">
            <v>1</v>
          </cell>
          <cell r="R379">
            <v>42</v>
          </cell>
          <cell r="S379">
            <v>2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5年 7月 3日</v>
          </cell>
          <cell r="F380">
            <v>4</v>
          </cell>
          <cell r="G380" t="str">
            <v>令和 5年 6月30日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18</v>
          </cell>
          <cell r="O380">
            <v>0</v>
          </cell>
          <cell r="P380">
            <v>19</v>
          </cell>
          <cell r="Q380">
            <v>0</v>
          </cell>
          <cell r="R380">
            <v>37</v>
          </cell>
          <cell r="S380">
            <v>0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5年 7月 3日</v>
          </cell>
          <cell r="F381">
            <v>4</v>
          </cell>
          <cell r="G381" t="str">
            <v>令和 5年 6月30日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23</v>
          </cell>
          <cell r="O381">
            <v>1</v>
          </cell>
          <cell r="P381">
            <v>21</v>
          </cell>
          <cell r="Q381">
            <v>0</v>
          </cell>
          <cell r="R381">
            <v>44</v>
          </cell>
          <cell r="S381">
            <v>1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5年 7月 3日</v>
          </cell>
          <cell r="F382">
            <v>4</v>
          </cell>
          <cell r="G382" t="str">
            <v>令和 5年 6月30日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32</v>
          </cell>
          <cell r="O382">
            <v>0</v>
          </cell>
          <cell r="P382">
            <v>27</v>
          </cell>
          <cell r="Q382">
            <v>0</v>
          </cell>
          <cell r="R382">
            <v>59</v>
          </cell>
          <cell r="S382">
            <v>0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5年 7月 3日</v>
          </cell>
          <cell r="F383">
            <v>4</v>
          </cell>
          <cell r="G383" t="str">
            <v>令和 5年 6月30日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23</v>
          </cell>
          <cell r="O383">
            <v>1</v>
          </cell>
          <cell r="P383">
            <v>33</v>
          </cell>
          <cell r="Q383">
            <v>0</v>
          </cell>
          <cell r="R383">
            <v>56</v>
          </cell>
          <cell r="S383">
            <v>1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5年 7月 3日</v>
          </cell>
          <cell r="F384">
            <v>4</v>
          </cell>
          <cell r="G384" t="str">
            <v>令和 5年 6月30日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29</v>
          </cell>
          <cell r="O384">
            <v>0</v>
          </cell>
          <cell r="P384">
            <v>17</v>
          </cell>
          <cell r="Q384">
            <v>0</v>
          </cell>
          <cell r="R384">
            <v>46</v>
          </cell>
          <cell r="S384">
            <v>0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5年 7月 3日</v>
          </cell>
          <cell r="F385">
            <v>4</v>
          </cell>
          <cell r="G385" t="str">
            <v>令和 5年 6月30日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26</v>
          </cell>
          <cell r="O385">
            <v>1</v>
          </cell>
          <cell r="P385">
            <v>32</v>
          </cell>
          <cell r="Q385">
            <v>1</v>
          </cell>
          <cell r="R385">
            <v>58</v>
          </cell>
          <cell r="S385">
            <v>2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5年 7月 3日</v>
          </cell>
          <cell r="F386">
            <v>4</v>
          </cell>
          <cell r="G386" t="str">
            <v>令和 5年 6月30日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27</v>
          </cell>
          <cell r="O386">
            <v>0</v>
          </cell>
          <cell r="P386">
            <v>19</v>
          </cell>
          <cell r="Q386">
            <v>0</v>
          </cell>
          <cell r="R386">
            <v>46</v>
          </cell>
          <cell r="S386">
            <v>0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5年 7月 3日</v>
          </cell>
          <cell r="F387">
            <v>4</v>
          </cell>
          <cell r="G387" t="str">
            <v>令和 5年 6月30日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30</v>
          </cell>
          <cell r="O387">
            <v>0</v>
          </cell>
          <cell r="P387">
            <v>28</v>
          </cell>
          <cell r="Q387">
            <v>0</v>
          </cell>
          <cell r="R387">
            <v>58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5年 7月 3日</v>
          </cell>
          <cell r="F388">
            <v>4</v>
          </cell>
          <cell r="G388" t="str">
            <v>令和 5年 6月30日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21</v>
          </cell>
          <cell r="O388">
            <v>0</v>
          </cell>
          <cell r="P388">
            <v>26</v>
          </cell>
          <cell r="Q388">
            <v>0</v>
          </cell>
          <cell r="R388">
            <v>47</v>
          </cell>
          <cell r="S388">
            <v>0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5年 7月 3日</v>
          </cell>
          <cell r="F389">
            <v>4</v>
          </cell>
          <cell r="G389" t="str">
            <v>令和 5年 6月30日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24</v>
          </cell>
          <cell r="O389">
            <v>1</v>
          </cell>
          <cell r="P389">
            <v>23</v>
          </cell>
          <cell r="Q389">
            <v>0</v>
          </cell>
          <cell r="R389">
            <v>47</v>
          </cell>
          <cell r="S389">
            <v>1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5年 7月 3日</v>
          </cell>
          <cell r="F390">
            <v>4</v>
          </cell>
          <cell r="G390" t="str">
            <v>令和 5年 6月30日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29</v>
          </cell>
          <cell r="O390">
            <v>0</v>
          </cell>
          <cell r="P390">
            <v>21</v>
          </cell>
          <cell r="Q390">
            <v>0</v>
          </cell>
          <cell r="R390">
            <v>50</v>
          </cell>
          <cell r="S390">
            <v>0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5年 7月 3日</v>
          </cell>
          <cell r="F391">
            <v>4</v>
          </cell>
          <cell r="G391" t="str">
            <v>令和 5年 6月30日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24</v>
          </cell>
          <cell r="O391">
            <v>0</v>
          </cell>
          <cell r="P391">
            <v>25</v>
          </cell>
          <cell r="Q391">
            <v>1</v>
          </cell>
          <cell r="R391">
            <v>49</v>
          </cell>
          <cell r="S391">
            <v>1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5年 7月 3日</v>
          </cell>
          <cell r="F392">
            <v>4</v>
          </cell>
          <cell r="G392" t="str">
            <v>令和 5年 6月30日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25</v>
          </cell>
          <cell r="O392">
            <v>0</v>
          </cell>
          <cell r="P392">
            <v>26</v>
          </cell>
          <cell r="Q392">
            <v>0</v>
          </cell>
          <cell r="R392">
            <v>51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5年 7月 3日</v>
          </cell>
          <cell r="F393">
            <v>4</v>
          </cell>
          <cell r="G393" t="str">
            <v>令和 5年 6月30日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13</v>
          </cell>
          <cell r="O393">
            <v>0</v>
          </cell>
          <cell r="P393">
            <v>26</v>
          </cell>
          <cell r="Q393">
            <v>0</v>
          </cell>
          <cell r="R393">
            <v>39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5年 7月 3日</v>
          </cell>
          <cell r="F394">
            <v>4</v>
          </cell>
          <cell r="G394" t="str">
            <v>令和 5年 6月30日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17</v>
          </cell>
          <cell r="O394">
            <v>0</v>
          </cell>
          <cell r="P394">
            <v>19</v>
          </cell>
          <cell r="Q394">
            <v>0</v>
          </cell>
          <cell r="R394">
            <v>36</v>
          </cell>
          <cell r="S394">
            <v>0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5年 7月 3日</v>
          </cell>
          <cell r="F395">
            <v>4</v>
          </cell>
          <cell r="G395" t="str">
            <v>令和 5年 6月30日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27</v>
          </cell>
          <cell r="O395">
            <v>0</v>
          </cell>
          <cell r="P395">
            <v>19</v>
          </cell>
          <cell r="Q395">
            <v>2</v>
          </cell>
          <cell r="R395">
            <v>46</v>
          </cell>
          <cell r="S395">
            <v>2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5年 7月 3日</v>
          </cell>
          <cell r="F396">
            <v>4</v>
          </cell>
          <cell r="G396" t="str">
            <v>令和 5年 6月30日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21</v>
          </cell>
          <cell r="O396">
            <v>0</v>
          </cell>
          <cell r="P396">
            <v>23</v>
          </cell>
          <cell r="Q396">
            <v>1</v>
          </cell>
          <cell r="R396">
            <v>44</v>
          </cell>
          <cell r="S396">
            <v>1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5年 7月 3日</v>
          </cell>
          <cell r="F397">
            <v>4</v>
          </cell>
          <cell r="G397" t="str">
            <v>令和 5年 6月30日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29</v>
          </cell>
          <cell r="O397">
            <v>0</v>
          </cell>
          <cell r="P397">
            <v>24</v>
          </cell>
          <cell r="Q397">
            <v>0</v>
          </cell>
          <cell r="R397">
            <v>53</v>
          </cell>
          <cell r="S397">
            <v>0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5年 7月 3日</v>
          </cell>
          <cell r="F398">
            <v>4</v>
          </cell>
          <cell r="G398" t="str">
            <v>令和 5年 6月30日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20</v>
          </cell>
          <cell r="O398">
            <v>1</v>
          </cell>
          <cell r="P398">
            <v>26</v>
          </cell>
          <cell r="Q398">
            <v>1</v>
          </cell>
          <cell r="R398">
            <v>46</v>
          </cell>
          <cell r="S398">
            <v>2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5年 7月 3日</v>
          </cell>
          <cell r="F399">
            <v>4</v>
          </cell>
          <cell r="G399" t="str">
            <v>令和 5年 6月30日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20</v>
          </cell>
          <cell r="O399">
            <v>0</v>
          </cell>
          <cell r="P399">
            <v>22</v>
          </cell>
          <cell r="Q399">
            <v>1</v>
          </cell>
          <cell r="R399">
            <v>42</v>
          </cell>
          <cell r="S399">
            <v>1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5年 7月 3日</v>
          </cell>
          <cell r="F400">
            <v>4</v>
          </cell>
          <cell r="G400" t="str">
            <v>令和 5年 6月30日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21</v>
          </cell>
          <cell r="O400">
            <v>0</v>
          </cell>
          <cell r="P400">
            <v>14</v>
          </cell>
          <cell r="Q400">
            <v>0</v>
          </cell>
          <cell r="R400">
            <v>35</v>
          </cell>
          <cell r="S400">
            <v>0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5年 7月 3日</v>
          </cell>
          <cell r="F401">
            <v>4</v>
          </cell>
          <cell r="G401" t="str">
            <v>令和 5年 6月30日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19</v>
          </cell>
          <cell r="O401">
            <v>1</v>
          </cell>
          <cell r="P401">
            <v>28</v>
          </cell>
          <cell r="Q401">
            <v>0</v>
          </cell>
          <cell r="R401">
            <v>47</v>
          </cell>
          <cell r="S401">
            <v>1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5年 7月 3日</v>
          </cell>
          <cell r="F402">
            <v>4</v>
          </cell>
          <cell r="G402" t="str">
            <v>令和 5年 6月30日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24</v>
          </cell>
          <cell r="O402">
            <v>0</v>
          </cell>
          <cell r="P402">
            <v>16</v>
          </cell>
          <cell r="Q402">
            <v>0</v>
          </cell>
          <cell r="R402">
            <v>40</v>
          </cell>
          <cell r="S402">
            <v>0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5年 7月 3日</v>
          </cell>
          <cell r="F403">
            <v>4</v>
          </cell>
          <cell r="G403" t="str">
            <v>令和 5年 6月30日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17</v>
          </cell>
          <cell r="O403">
            <v>1</v>
          </cell>
          <cell r="P403">
            <v>18</v>
          </cell>
          <cell r="Q403">
            <v>2</v>
          </cell>
          <cell r="R403">
            <v>35</v>
          </cell>
          <cell r="S403">
            <v>3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5年 7月 3日</v>
          </cell>
          <cell r="F404">
            <v>4</v>
          </cell>
          <cell r="G404" t="str">
            <v>令和 5年 6月30日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18</v>
          </cell>
          <cell r="O404">
            <v>1</v>
          </cell>
          <cell r="P404">
            <v>23</v>
          </cell>
          <cell r="Q404">
            <v>0</v>
          </cell>
          <cell r="R404">
            <v>41</v>
          </cell>
          <cell r="S404">
            <v>1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5年 7月 3日</v>
          </cell>
          <cell r="F405">
            <v>4</v>
          </cell>
          <cell r="G405" t="str">
            <v>令和 5年 6月30日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22</v>
          </cell>
          <cell r="O405">
            <v>0</v>
          </cell>
          <cell r="P405">
            <v>25</v>
          </cell>
          <cell r="Q405">
            <v>1</v>
          </cell>
          <cell r="R405">
            <v>47</v>
          </cell>
          <cell r="S405">
            <v>1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5年 7月 3日</v>
          </cell>
          <cell r="F406">
            <v>4</v>
          </cell>
          <cell r="G406" t="str">
            <v>令和 5年 6月30日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17</v>
          </cell>
          <cell r="O406">
            <v>0</v>
          </cell>
          <cell r="P406">
            <v>14</v>
          </cell>
          <cell r="Q406">
            <v>1</v>
          </cell>
          <cell r="R406">
            <v>31</v>
          </cell>
          <cell r="S406">
            <v>1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5年 7月 3日</v>
          </cell>
          <cell r="F407">
            <v>4</v>
          </cell>
          <cell r="G407" t="str">
            <v>令和 5年 6月30日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20</v>
          </cell>
          <cell r="O407">
            <v>0</v>
          </cell>
          <cell r="P407">
            <v>18</v>
          </cell>
          <cell r="Q407">
            <v>0</v>
          </cell>
          <cell r="R407">
            <v>38</v>
          </cell>
          <cell r="S407">
            <v>0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5年 7月 3日</v>
          </cell>
          <cell r="F408">
            <v>4</v>
          </cell>
          <cell r="G408" t="str">
            <v>令和 5年 6月30日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20</v>
          </cell>
          <cell r="O408">
            <v>0</v>
          </cell>
          <cell r="P408">
            <v>15</v>
          </cell>
          <cell r="Q408">
            <v>0</v>
          </cell>
          <cell r="R408">
            <v>35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5年 7月 3日</v>
          </cell>
          <cell r="F409">
            <v>4</v>
          </cell>
          <cell r="G409" t="str">
            <v>令和 5年 6月30日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15</v>
          </cell>
          <cell r="O409">
            <v>0</v>
          </cell>
          <cell r="P409">
            <v>21</v>
          </cell>
          <cell r="Q409">
            <v>0</v>
          </cell>
          <cell r="R409">
            <v>36</v>
          </cell>
          <cell r="S409">
            <v>0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5年 7月 3日</v>
          </cell>
          <cell r="F410">
            <v>4</v>
          </cell>
          <cell r="G410" t="str">
            <v>令和 5年 6月30日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18</v>
          </cell>
          <cell r="O410">
            <v>0</v>
          </cell>
          <cell r="P410">
            <v>22</v>
          </cell>
          <cell r="Q410">
            <v>1</v>
          </cell>
          <cell r="R410">
            <v>40</v>
          </cell>
          <cell r="S410">
            <v>1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5年 7月 3日</v>
          </cell>
          <cell r="F411">
            <v>4</v>
          </cell>
          <cell r="G411" t="str">
            <v>令和 5年 6月30日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18</v>
          </cell>
          <cell r="O411">
            <v>0</v>
          </cell>
          <cell r="P411">
            <v>20</v>
          </cell>
          <cell r="Q411">
            <v>0</v>
          </cell>
          <cell r="R411">
            <v>38</v>
          </cell>
          <cell r="S411">
            <v>0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5年 7月 3日</v>
          </cell>
          <cell r="F412">
            <v>4</v>
          </cell>
          <cell r="G412" t="str">
            <v>令和 5年 6月30日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18</v>
          </cell>
          <cell r="O412">
            <v>1</v>
          </cell>
          <cell r="P412">
            <v>23</v>
          </cell>
          <cell r="Q412">
            <v>0</v>
          </cell>
          <cell r="R412">
            <v>41</v>
          </cell>
          <cell r="S412">
            <v>1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5年 7月 3日</v>
          </cell>
          <cell r="F413">
            <v>4</v>
          </cell>
          <cell r="G413" t="str">
            <v>令和 5年 6月30日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20</v>
          </cell>
          <cell r="O413">
            <v>0</v>
          </cell>
          <cell r="P413">
            <v>26</v>
          </cell>
          <cell r="Q413">
            <v>1</v>
          </cell>
          <cell r="R413">
            <v>46</v>
          </cell>
          <cell r="S413">
            <v>1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5年 7月 3日</v>
          </cell>
          <cell r="F414">
            <v>4</v>
          </cell>
          <cell r="G414" t="str">
            <v>令和 5年 6月30日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23</v>
          </cell>
          <cell r="O414">
            <v>0</v>
          </cell>
          <cell r="P414">
            <v>22</v>
          </cell>
          <cell r="Q414">
            <v>0</v>
          </cell>
          <cell r="R414">
            <v>45</v>
          </cell>
          <cell r="S414">
            <v>0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5年 7月 3日</v>
          </cell>
          <cell r="F415">
            <v>4</v>
          </cell>
          <cell r="G415" t="str">
            <v>令和 5年 6月30日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16</v>
          </cell>
          <cell r="O415">
            <v>0</v>
          </cell>
          <cell r="P415">
            <v>30</v>
          </cell>
          <cell r="Q415">
            <v>0</v>
          </cell>
          <cell r="R415">
            <v>46</v>
          </cell>
          <cell r="S415">
            <v>0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5年 7月 3日</v>
          </cell>
          <cell r="F416">
            <v>4</v>
          </cell>
          <cell r="G416" t="str">
            <v>令和 5年 6月30日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19</v>
          </cell>
          <cell r="O416">
            <v>0</v>
          </cell>
          <cell r="P416">
            <v>22</v>
          </cell>
          <cell r="Q416">
            <v>1</v>
          </cell>
          <cell r="R416">
            <v>41</v>
          </cell>
          <cell r="S416">
            <v>1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5年 7月 3日</v>
          </cell>
          <cell r="F417">
            <v>4</v>
          </cell>
          <cell r="G417" t="str">
            <v>令和 5年 6月30日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29</v>
          </cell>
          <cell r="O417">
            <v>0</v>
          </cell>
          <cell r="P417">
            <v>34</v>
          </cell>
          <cell r="Q417">
            <v>0</v>
          </cell>
          <cell r="R417">
            <v>63</v>
          </cell>
          <cell r="S417">
            <v>0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5年 7月 3日</v>
          </cell>
          <cell r="F418">
            <v>4</v>
          </cell>
          <cell r="G418" t="str">
            <v>令和 5年 6月30日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29</v>
          </cell>
          <cell r="O418">
            <v>0</v>
          </cell>
          <cell r="P418">
            <v>34</v>
          </cell>
          <cell r="Q418">
            <v>0</v>
          </cell>
          <cell r="R418">
            <v>63</v>
          </cell>
          <cell r="S418">
            <v>0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5年 7月 3日</v>
          </cell>
          <cell r="F419">
            <v>4</v>
          </cell>
          <cell r="G419" t="str">
            <v>令和 5年 6月30日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25</v>
          </cell>
          <cell r="O419">
            <v>0</v>
          </cell>
          <cell r="P419">
            <v>37</v>
          </cell>
          <cell r="Q419">
            <v>0</v>
          </cell>
          <cell r="R419">
            <v>62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5年 7月 3日</v>
          </cell>
          <cell r="F420">
            <v>4</v>
          </cell>
          <cell r="G420" t="str">
            <v>令和 5年 6月30日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22</v>
          </cell>
          <cell r="O420">
            <v>0</v>
          </cell>
          <cell r="P420">
            <v>30</v>
          </cell>
          <cell r="Q420">
            <v>0</v>
          </cell>
          <cell r="R420">
            <v>52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5年 7月 3日</v>
          </cell>
          <cell r="F421">
            <v>4</v>
          </cell>
          <cell r="G421" t="str">
            <v>令和 5年 6月30日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19</v>
          </cell>
          <cell r="O421">
            <v>0</v>
          </cell>
          <cell r="P421">
            <v>15</v>
          </cell>
          <cell r="Q421">
            <v>0</v>
          </cell>
          <cell r="R421">
            <v>34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5年 7月 3日</v>
          </cell>
          <cell r="F422">
            <v>4</v>
          </cell>
          <cell r="G422" t="str">
            <v>令和 5年 6月30日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19</v>
          </cell>
          <cell r="O422">
            <v>0</v>
          </cell>
          <cell r="P422">
            <v>22</v>
          </cell>
          <cell r="Q422">
            <v>0</v>
          </cell>
          <cell r="R422">
            <v>41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5年 7月 3日</v>
          </cell>
          <cell r="F423">
            <v>4</v>
          </cell>
          <cell r="G423" t="str">
            <v>令和 5年 6月30日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18</v>
          </cell>
          <cell r="O423">
            <v>0</v>
          </cell>
          <cell r="P423">
            <v>24</v>
          </cell>
          <cell r="Q423">
            <v>0</v>
          </cell>
          <cell r="R423">
            <v>42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5年 7月 3日</v>
          </cell>
          <cell r="F424">
            <v>4</v>
          </cell>
          <cell r="G424" t="str">
            <v>令和 5年 6月30日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17</v>
          </cell>
          <cell r="O424">
            <v>0</v>
          </cell>
          <cell r="P424">
            <v>14</v>
          </cell>
          <cell r="Q424">
            <v>0</v>
          </cell>
          <cell r="R424">
            <v>31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5年 7月 3日</v>
          </cell>
          <cell r="F425">
            <v>4</v>
          </cell>
          <cell r="G425" t="str">
            <v>令和 5年 6月30日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19</v>
          </cell>
          <cell r="O425">
            <v>0</v>
          </cell>
          <cell r="P425">
            <v>13</v>
          </cell>
          <cell r="Q425">
            <v>0</v>
          </cell>
          <cell r="R425">
            <v>32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5年 7月 3日</v>
          </cell>
          <cell r="F426">
            <v>4</v>
          </cell>
          <cell r="G426" t="str">
            <v>令和 5年 6月30日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15</v>
          </cell>
          <cell r="O426">
            <v>0</v>
          </cell>
          <cell r="P426">
            <v>12</v>
          </cell>
          <cell r="Q426">
            <v>0</v>
          </cell>
          <cell r="R426">
            <v>27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5年 7月 3日</v>
          </cell>
          <cell r="F427">
            <v>4</v>
          </cell>
          <cell r="G427" t="str">
            <v>令和 5年 6月30日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10</v>
          </cell>
          <cell r="O427">
            <v>0</v>
          </cell>
          <cell r="P427">
            <v>12</v>
          </cell>
          <cell r="Q427">
            <v>0</v>
          </cell>
          <cell r="R427">
            <v>22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5年 7月 3日</v>
          </cell>
          <cell r="F428">
            <v>4</v>
          </cell>
          <cell r="G428" t="str">
            <v>令和 5年 6月30日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14</v>
          </cell>
          <cell r="O428">
            <v>0</v>
          </cell>
          <cell r="P428">
            <v>10</v>
          </cell>
          <cell r="Q428">
            <v>0</v>
          </cell>
          <cell r="R428">
            <v>24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5年 7月 3日</v>
          </cell>
          <cell r="F429">
            <v>4</v>
          </cell>
          <cell r="G429" t="str">
            <v>令和 5年 6月30日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10</v>
          </cell>
          <cell r="O429">
            <v>0</v>
          </cell>
          <cell r="P429">
            <v>10</v>
          </cell>
          <cell r="Q429">
            <v>0</v>
          </cell>
          <cell r="R429">
            <v>20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5年 7月 3日</v>
          </cell>
          <cell r="F430">
            <v>4</v>
          </cell>
          <cell r="G430" t="str">
            <v>令和 5年 6月30日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2</v>
          </cell>
          <cell r="O430">
            <v>0</v>
          </cell>
          <cell r="P430">
            <v>8</v>
          </cell>
          <cell r="Q430">
            <v>0</v>
          </cell>
          <cell r="R430">
            <v>10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5年 7月 3日</v>
          </cell>
          <cell r="F431">
            <v>4</v>
          </cell>
          <cell r="G431" t="str">
            <v>令和 5年 6月30日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2</v>
          </cell>
          <cell r="O431">
            <v>0</v>
          </cell>
          <cell r="P431">
            <v>12</v>
          </cell>
          <cell r="Q431">
            <v>0</v>
          </cell>
          <cell r="R431">
            <v>14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5年 7月 3日</v>
          </cell>
          <cell r="F432">
            <v>4</v>
          </cell>
          <cell r="G432" t="str">
            <v>令和 5年 6月30日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2</v>
          </cell>
          <cell r="O432">
            <v>0</v>
          </cell>
          <cell r="P432">
            <v>5</v>
          </cell>
          <cell r="Q432">
            <v>0</v>
          </cell>
          <cell r="R432">
            <v>7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5年 7月 3日</v>
          </cell>
          <cell r="F433">
            <v>4</v>
          </cell>
          <cell r="G433" t="str">
            <v>令和 5年 6月30日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6</v>
          </cell>
          <cell r="O433">
            <v>0</v>
          </cell>
          <cell r="P433">
            <v>2</v>
          </cell>
          <cell r="Q433">
            <v>0</v>
          </cell>
          <cell r="R433">
            <v>8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5年 7月 3日</v>
          </cell>
          <cell r="F434">
            <v>4</v>
          </cell>
          <cell r="G434" t="str">
            <v>令和 5年 6月30日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2</v>
          </cell>
          <cell r="O434">
            <v>0</v>
          </cell>
          <cell r="P434">
            <v>5</v>
          </cell>
          <cell r="Q434">
            <v>0</v>
          </cell>
          <cell r="R434">
            <v>7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5年 7月 3日</v>
          </cell>
          <cell r="F435">
            <v>4</v>
          </cell>
          <cell r="G435" t="str">
            <v>令和 5年 6月30日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1</v>
          </cell>
          <cell r="O435">
            <v>0</v>
          </cell>
          <cell r="P435">
            <v>7</v>
          </cell>
          <cell r="Q435">
            <v>0</v>
          </cell>
          <cell r="R435">
            <v>8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5年 7月 3日</v>
          </cell>
          <cell r="F436">
            <v>4</v>
          </cell>
          <cell r="G436" t="str">
            <v>令和 5年 6月30日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2</v>
          </cell>
          <cell r="O436">
            <v>0</v>
          </cell>
          <cell r="P436">
            <v>2</v>
          </cell>
          <cell r="Q436">
            <v>0</v>
          </cell>
          <cell r="R436">
            <v>4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5年 7月 3日</v>
          </cell>
          <cell r="F437">
            <v>4</v>
          </cell>
          <cell r="G437" t="str">
            <v>令和 5年 6月30日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3</v>
          </cell>
          <cell r="O437">
            <v>0</v>
          </cell>
          <cell r="P437">
            <v>5</v>
          </cell>
          <cell r="Q437">
            <v>0</v>
          </cell>
          <cell r="R437">
            <v>8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5年 7月 3日</v>
          </cell>
          <cell r="F438">
            <v>4</v>
          </cell>
          <cell r="G438" t="str">
            <v>令和 5年 6月30日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1</v>
          </cell>
          <cell r="O438">
            <v>0</v>
          </cell>
          <cell r="P438">
            <v>4</v>
          </cell>
          <cell r="Q438">
            <v>0</v>
          </cell>
          <cell r="R438">
            <v>5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5年 7月 3日</v>
          </cell>
          <cell r="F439">
            <v>4</v>
          </cell>
          <cell r="G439" t="str">
            <v>令和 5年 6月30日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0</v>
          </cell>
          <cell r="O439">
            <v>0</v>
          </cell>
          <cell r="P439">
            <v>3</v>
          </cell>
          <cell r="Q439">
            <v>0</v>
          </cell>
          <cell r="R439">
            <v>3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5年 7月 3日</v>
          </cell>
          <cell r="F440">
            <v>4</v>
          </cell>
          <cell r="G440" t="str">
            <v>令和 5年 6月30日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0</v>
          </cell>
          <cell r="O440">
            <v>0</v>
          </cell>
          <cell r="P440">
            <v>1</v>
          </cell>
          <cell r="Q440">
            <v>0</v>
          </cell>
          <cell r="R440">
            <v>1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5年 7月 3日</v>
          </cell>
          <cell r="F441">
            <v>4</v>
          </cell>
          <cell r="G441" t="str">
            <v>令和 5年 6月30日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5年 7月 3日</v>
          </cell>
          <cell r="F442">
            <v>4</v>
          </cell>
          <cell r="G442" t="str">
            <v>令和 5年 6月30日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1</v>
          </cell>
          <cell r="O442">
            <v>0</v>
          </cell>
          <cell r="P442">
            <v>3</v>
          </cell>
          <cell r="Q442">
            <v>0</v>
          </cell>
          <cell r="R442">
            <v>4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5年 7月 3日</v>
          </cell>
          <cell r="F443">
            <v>4</v>
          </cell>
          <cell r="G443" t="str">
            <v>令和 5年 6月30日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5年 7月 3日</v>
          </cell>
          <cell r="F444">
            <v>4</v>
          </cell>
          <cell r="G444" t="str">
            <v>令和 5年 6月30日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5年 7月 3日</v>
          </cell>
          <cell r="F445">
            <v>4</v>
          </cell>
          <cell r="G445" t="str">
            <v>令和 5年 6月30日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5年 7月 3日</v>
          </cell>
          <cell r="F446">
            <v>4</v>
          </cell>
          <cell r="G446" t="str">
            <v>令和 5年 6月30日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5年 7月 3日</v>
          </cell>
          <cell r="F447">
            <v>4</v>
          </cell>
          <cell r="G447" t="str">
            <v>令和 5年 6月30日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5年 7月 3日</v>
          </cell>
          <cell r="F448">
            <v>4</v>
          </cell>
          <cell r="G448" t="str">
            <v>令和 5年 6月30日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5年 7月 3日</v>
          </cell>
          <cell r="F449">
            <v>4</v>
          </cell>
          <cell r="G449" t="str">
            <v>令和 5年 6月30日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5年 7月 3日</v>
          </cell>
          <cell r="F450">
            <v>4</v>
          </cell>
          <cell r="G450" t="str">
            <v>令和 5年 6月30日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5年 7月 3日</v>
          </cell>
          <cell r="F451">
            <v>4</v>
          </cell>
          <cell r="G451" t="str">
            <v>令和 5年 6月30日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5年 7月 3日</v>
          </cell>
          <cell r="F452">
            <v>4</v>
          </cell>
          <cell r="G452" t="str">
            <v>令和 5年 6月30日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5年 7月 3日</v>
          </cell>
          <cell r="F453">
            <v>4</v>
          </cell>
          <cell r="G453" t="str">
            <v>令和 5年 6月30日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5年 7月 3日</v>
          </cell>
          <cell r="F454">
            <v>4</v>
          </cell>
          <cell r="G454" t="str">
            <v>令和 5年 6月30日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1657</v>
          </cell>
          <cell r="O454">
            <v>30</v>
          </cell>
          <cell r="P454">
            <v>1685</v>
          </cell>
          <cell r="Q454">
            <v>30</v>
          </cell>
          <cell r="R454">
            <v>3342</v>
          </cell>
          <cell r="S454">
            <v>60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5年 7月 3日</v>
          </cell>
          <cell r="F455">
            <v>5</v>
          </cell>
          <cell r="G455" t="str">
            <v>令和 5年 6月30日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5年 7月 3日</v>
          </cell>
          <cell r="F456">
            <v>5</v>
          </cell>
          <cell r="G456" t="str">
            <v>令和 5年 6月30日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4</v>
          </cell>
          <cell r="O456">
            <v>0</v>
          </cell>
          <cell r="P456">
            <v>3</v>
          </cell>
          <cell r="Q456">
            <v>0</v>
          </cell>
          <cell r="R456">
            <v>7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5年 7月 3日</v>
          </cell>
          <cell r="F457">
            <v>5</v>
          </cell>
          <cell r="G457" t="str">
            <v>令和 5年 6月30日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4</v>
          </cell>
          <cell r="O457">
            <v>0</v>
          </cell>
          <cell r="P457">
            <v>3</v>
          </cell>
          <cell r="Q457">
            <v>0</v>
          </cell>
          <cell r="R457">
            <v>7</v>
          </cell>
          <cell r="S457">
            <v>0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5年 7月 3日</v>
          </cell>
          <cell r="F458">
            <v>5</v>
          </cell>
          <cell r="G458" t="str">
            <v>令和 5年 6月30日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4</v>
          </cell>
          <cell r="O458">
            <v>0</v>
          </cell>
          <cell r="P458">
            <v>2</v>
          </cell>
          <cell r="Q458">
            <v>1</v>
          </cell>
          <cell r="R458">
            <v>6</v>
          </cell>
          <cell r="S458">
            <v>1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5年 7月 3日</v>
          </cell>
          <cell r="F459">
            <v>5</v>
          </cell>
          <cell r="G459" t="str">
            <v>令和 5年 6月30日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7</v>
          </cell>
          <cell r="O459">
            <v>1</v>
          </cell>
          <cell r="P459">
            <v>4</v>
          </cell>
          <cell r="Q459">
            <v>0</v>
          </cell>
          <cell r="R459">
            <v>11</v>
          </cell>
          <cell r="S459">
            <v>1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5年 7月 3日</v>
          </cell>
          <cell r="F460">
            <v>5</v>
          </cell>
          <cell r="G460" t="str">
            <v>令和 5年 6月30日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4</v>
          </cell>
          <cell r="O460">
            <v>0</v>
          </cell>
          <cell r="P460">
            <v>5</v>
          </cell>
          <cell r="Q460">
            <v>0</v>
          </cell>
          <cell r="R460">
            <v>9</v>
          </cell>
          <cell r="S460">
            <v>0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5年 7月 3日</v>
          </cell>
          <cell r="F461">
            <v>5</v>
          </cell>
          <cell r="G461" t="str">
            <v>令和 5年 6月30日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9</v>
          </cell>
          <cell r="O461">
            <v>0</v>
          </cell>
          <cell r="P461">
            <v>7</v>
          </cell>
          <cell r="Q461">
            <v>0</v>
          </cell>
          <cell r="R461">
            <v>16</v>
          </cell>
          <cell r="S461">
            <v>0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5年 7月 3日</v>
          </cell>
          <cell r="F462">
            <v>5</v>
          </cell>
          <cell r="G462" t="str">
            <v>令和 5年 6月30日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11</v>
          </cell>
          <cell r="O462">
            <v>0</v>
          </cell>
          <cell r="P462">
            <v>7</v>
          </cell>
          <cell r="Q462">
            <v>1</v>
          </cell>
          <cell r="R462">
            <v>18</v>
          </cell>
          <cell r="S462">
            <v>1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5年 7月 3日</v>
          </cell>
          <cell r="F463">
            <v>5</v>
          </cell>
          <cell r="G463" t="str">
            <v>令和 5年 6月30日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9</v>
          </cell>
          <cell r="O463">
            <v>0</v>
          </cell>
          <cell r="P463">
            <v>9</v>
          </cell>
          <cell r="Q463">
            <v>0</v>
          </cell>
          <cell r="R463">
            <v>18</v>
          </cell>
          <cell r="S463">
            <v>0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5年 7月 3日</v>
          </cell>
          <cell r="F464">
            <v>5</v>
          </cell>
          <cell r="G464" t="str">
            <v>令和 5年 6月30日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8</v>
          </cell>
          <cell r="O464">
            <v>1</v>
          </cell>
          <cell r="P464">
            <v>6</v>
          </cell>
          <cell r="Q464">
            <v>0</v>
          </cell>
          <cell r="R464">
            <v>14</v>
          </cell>
          <cell r="S464">
            <v>1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5年 7月 3日</v>
          </cell>
          <cell r="F465">
            <v>5</v>
          </cell>
          <cell r="G465" t="str">
            <v>令和 5年 6月30日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11</v>
          </cell>
          <cell r="O465">
            <v>0</v>
          </cell>
          <cell r="P465">
            <v>16</v>
          </cell>
          <cell r="Q465">
            <v>0</v>
          </cell>
          <cell r="R465">
            <v>27</v>
          </cell>
          <cell r="S465">
            <v>0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5年 7月 3日</v>
          </cell>
          <cell r="F466">
            <v>5</v>
          </cell>
          <cell r="G466" t="str">
            <v>令和 5年 6月30日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10</v>
          </cell>
          <cell r="O466">
            <v>0</v>
          </cell>
          <cell r="P466">
            <v>8</v>
          </cell>
          <cell r="Q466">
            <v>0</v>
          </cell>
          <cell r="R466">
            <v>18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5年 7月 3日</v>
          </cell>
          <cell r="F467">
            <v>5</v>
          </cell>
          <cell r="G467" t="str">
            <v>令和 5年 6月30日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13</v>
          </cell>
          <cell r="O467">
            <v>0</v>
          </cell>
          <cell r="P467">
            <v>12</v>
          </cell>
          <cell r="Q467">
            <v>0</v>
          </cell>
          <cell r="R467">
            <v>25</v>
          </cell>
          <cell r="S467">
            <v>0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5年 7月 3日</v>
          </cell>
          <cell r="F468">
            <v>5</v>
          </cell>
          <cell r="G468" t="str">
            <v>令和 5年 6月30日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10</v>
          </cell>
          <cell r="O468">
            <v>0</v>
          </cell>
          <cell r="P468">
            <v>7</v>
          </cell>
          <cell r="Q468">
            <v>1</v>
          </cell>
          <cell r="R468">
            <v>17</v>
          </cell>
          <cell r="S468">
            <v>1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5年 7月 3日</v>
          </cell>
          <cell r="F469">
            <v>5</v>
          </cell>
          <cell r="G469" t="str">
            <v>令和 5年 6月30日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15</v>
          </cell>
          <cell r="O469">
            <v>1</v>
          </cell>
          <cell r="P469">
            <v>19</v>
          </cell>
          <cell r="Q469">
            <v>0</v>
          </cell>
          <cell r="R469">
            <v>34</v>
          </cell>
          <cell r="S469">
            <v>1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5年 7月 3日</v>
          </cell>
          <cell r="F470">
            <v>5</v>
          </cell>
          <cell r="G470" t="str">
            <v>令和 5年 6月30日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8</v>
          </cell>
          <cell r="O470">
            <v>0</v>
          </cell>
          <cell r="P470">
            <v>8</v>
          </cell>
          <cell r="Q470">
            <v>0</v>
          </cell>
          <cell r="R470">
            <v>16</v>
          </cell>
          <cell r="S470">
            <v>0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5年 7月 3日</v>
          </cell>
          <cell r="F471">
            <v>5</v>
          </cell>
          <cell r="G471" t="str">
            <v>令和 5年 6月30日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11</v>
          </cell>
          <cell r="O471">
            <v>0</v>
          </cell>
          <cell r="P471">
            <v>16</v>
          </cell>
          <cell r="Q471">
            <v>0</v>
          </cell>
          <cell r="R471">
            <v>27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5年 7月 3日</v>
          </cell>
          <cell r="F472">
            <v>5</v>
          </cell>
          <cell r="G472" t="str">
            <v>令和 5年 6月30日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11</v>
          </cell>
          <cell r="O472">
            <v>0</v>
          </cell>
          <cell r="P472">
            <v>8</v>
          </cell>
          <cell r="Q472">
            <v>0</v>
          </cell>
          <cell r="R472">
            <v>19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5年 7月 3日</v>
          </cell>
          <cell r="F473">
            <v>5</v>
          </cell>
          <cell r="G473" t="str">
            <v>令和 5年 6月30日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11</v>
          </cell>
          <cell r="O473">
            <v>0</v>
          </cell>
          <cell r="P473">
            <v>12</v>
          </cell>
          <cell r="Q473">
            <v>0</v>
          </cell>
          <cell r="R473">
            <v>23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5年 7月 3日</v>
          </cell>
          <cell r="F474">
            <v>5</v>
          </cell>
          <cell r="G474" t="str">
            <v>令和 5年 6月30日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10</v>
          </cell>
          <cell r="O474">
            <v>0</v>
          </cell>
          <cell r="P474">
            <v>12</v>
          </cell>
          <cell r="Q474">
            <v>0</v>
          </cell>
          <cell r="R474">
            <v>22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5年 7月 3日</v>
          </cell>
          <cell r="F475">
            <v>5</v>
          </cell>
          <cell r="G475" t="str">
            <v>令和 5年 6月30日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9</v>
          </cell>
          <cell r="O475">
            <v>0</v>
          </cell>
          <cell r="P475">
            <v>12</v>
          </cell>
          <cell r="Q475">
            <v>0</v>
          </cell>
          <cell r="R475">
            <v>21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5年 7月 3日</v>
          </cell>
          <cell r="F476">
            <v>5</v>
          </cell>
          <cell r="G476" t="str">
            <v>令和 5年 6月30日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10</v>
          </cell>
          <cell r="O476">
            <v>0</v>
          </cell>
          <cell r="P476">
            <v>8</v>
          </cell>
          <cell r="Q476">
            <v>0</v>
          </cell>
          <cell r="R476">
            <v>18</v>
          </cell>
          <cell r="S476">
            <v>0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5年 7月 3日</v>
          </cell>
          <cell r="F477">
            <v>5</v>
          </cell>
          <cell r="G477" t="str">
            <v>令和 5年 6月30日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15</v>
          </cell>
          <cell r="O477">
            <v>1</v>
          </cell>
          <cell r="P477">
            <v>8</v>
          </cell>
          <cell r="Q477">
            <v>0</v>
          </cell>
          <cell r="R477">
            <v>23</v>
          </cell>
          <cell r="S477">
            <v>1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5年 7月 3日</v>
          </cell>
          <cell r="F478">
            <v>5</v>
          </cell>
          <cell r="G478" t="str">
            <v>令和 5年 6月30日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14</v>
          </cell>
          <cell r="O478">
            <v>1</v>
          </cell>
          <cell r="P478">
            <v>19</v>
          </cell>
          <cell r="Q478">
            <v>0</v>
          </cell>
          <cell r="R478">
            <v>33</v>
          </cell>
          <cell r="S478">
            <v>1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5年 7月 3日</v>
          </cell>
          <cell r="F479">
            <v>5</v>
          </cell>
          <cell r="G479" t="str">
            <v>令和 5年 6月30日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8</v>
          </cell>
          <cell r="O479">
            <v>1</v>
          </cell>
          <cell r="P479">
            <v>21</v>
          </cell>
          <cell r="Q479">
            <v>0</v>
          </cell>
          <cell r="R479">
            <v>29</v>
          </cell>
          <cell r="S479">
            <v>1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5年 7月 3日</v>
          </cell>
          <cell r="F480">
            <v>5</v>
          </cell>
          <cell r="G480" t="str">
            <v>令和 5年 6月30日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11</v>
          </cell>
          <cell r="O480">
            <v>0</v>
          </cell>
          <cell r="P480">
            <v>17</v>
          </cell>
          <cell r="Q480">
            <v>1</v>
          </cell>
          <cell r="R480">
            <v>28</v>
          </cell>
          <cell r="S480">
            <v>1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5年 7月 3日</v>
          </cell>
          <cell r="F481">
            <v>5</v>
          </cell>
          <cell r="G481" t="str">
            <v>令和 5年 6月30日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8</v>
          </cell>
          <cell r="O481">
            <v>0</v>
          </cell>
          <cell r="P481">
            <v>10</v>
          </cell>
          <cell r="Q481">
            <v>2</v>
          </cell>
          <cell r="R481">
            <v>18</v>
          </cell>
          <cell r="S481">
            <v>2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5年 7月 3日</v>
          </cell>
          <cell r="F482">
            <v>5</v>
          </cell>
          <cell r="G482" t="str">
            <v>令和 5年 6月30日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9</v>
          </cell>
          <cell r="O482">
            <v>0</v>
          </cell>
          <cell r="P482">
            <v>7</v>
          </cell>
          <cell r="Q482">
            <v>0</v>
          </cell>
          <cell r="R482">
            <v>16</v>
          </cell>
          <cell r="S482">
            <v>0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5年 7月 3日</v>
          </cell>
          <cell r="F483">
            <v>5</v>
          </cell>
          <cell r="G483" t="str">
            <v>令和 5年 6月30日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6</v>
          </cell>
          <cell r="O483">
            <v>0</v>
          </cell>
          <cell r="P483">
            <v>9</v>
          </cell>
          <cell r="Q483">
            <v>0</v>
          </cell>
          <cell r="R483">
            <v>15</v>
          </cell>
          <cell r="S483">
            <v>0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5年 7月 3日</v>
          </cell>
          <cell r="F484">
            <v>5</v>
          </cell>
          <cell r="G484" t="str">
            <v>令和 5年 6月30日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7</v>
          </cell>
          <cell r="O484">
            <v>0</v>
          </cell>
          <cell r="P484">
            <v>5</v>
          </cell>
          <cell r="Q484">
            <v>0</v>
          </cell>
          <cell r="R484">
            <v>12</v>
          </cell>
          <cell r="S484">
            <v>0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5年 7月 3日</v>
          </cell>
          <cell r="F485">
            <v>5</v>
          </cell>
          <cell r="G485" t="str">
            <v>令和 5年 6月30日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3</v>
          </cell>
          <cell r="O485">
            <v>0</v>
          </cell>
          <cell r="P485">
            <v>3</v>
          </cell>
          <cell r="Q485">
            <v>1</v>
          </cell>
          <cell r="R485">
            <v>6</v>
          </cell>
          <cell r="S485">
            <v>1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5年 7月 3日</v>
          </cell>
          <cell r="F486">
            <v>5</v>
          </cell>
          <cell r="G486" t="str">
            <v>令和 5年 6月30日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8</v>
          </cell>
          <cell r="O486">
            <v>0</v>
          </cell>
          <cell r="P486">
            <v>4</v>
          </cell>
          <cell r="Q486">
            <v>0</v>
          </cell>
          <cell r="R486">
            <v>12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5年 7月 3日</v>
          </cell>
          <cell r="F487">
            <v>5</v>
          </cell>
          <cell r="G487" t="str">
            <v>令和 5年 6月30日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7</v>
          </cell>
          <cell r="O487">
            <v>0</v>
          </cell>
          <cell r="P487">
            <v>6</v>
          </cell>
          <cell r="Q487">
            <v>0</v>
          </cell>
          <cell r="R487">
            <v>13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5年 7月 3日</v>
          </cell>
          <cell r="F488">
            <v>5</v>
          </cell>
          <cell r="G488" t="str">
            <v>令和 5年 6月30日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3</v>
          </cell>
          <cell r="O488">
            <v>0</v>
          </cell>
          <cell r="P488">
            <v>7</v>
          </cell>
          <cell r="Q488">
            <v>0</v>
          </cell>
          <cell r="R488">
            <v>10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5年 7月 3日</v>
          </cell>
          <cell r="F489">
            <v>5</v>
          </cell>
          <cell r="G489" t="str">
            <v>令和 5年 6月30日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7</v>
          </cell>
          <cell r="O489">
            <v>0</v>
          </cell>
          <cell r="P489">
            <v>11</v>
          </cell>
          <cell r="Q489">
            <v>0</v>
          </cell>
          <cell r="R489">
            <v>18</v>
          </cell>
          <cell r="S489">
            <v>0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5年 7月 3日</v>
          </cell>
          <cell r="F490">
            <v>5</v>
          </cell>
          <cell r="G490" t="str">
            <v>令和 5年 6月30日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9</v>
          </cell>
          <cell r="O490">
            <v>0</v>
          </cell>
          <cell r="P490">
            <v>8</v>
          </cell>
          <cell r="Q490">
            <v>0</v>
          </cell>
          <cell r="R490">
            <v>17</v>
          </cell>
          <cell r="S490">
            <v>0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5年 7月 3日</v>
          </cell>
          <cell r="F491">
            <v>5</v>
          </cell>
          <cell r="G491" t="str">
            <v>令和 5年 6月30日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9</v>
          </cell>
          <cell r="O491">
            <v>0</v>
          </cell>
          <cell r="P491">
            <v>9</v>
          </cell>
          <cell r="Q491">
            <v>1</v>
          </cell>
          <cell r="R491">
            <v>18</v>
          </cell>
          <cell r="S491">
            <v>1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5年 7月 3日</v>
          </cell>
          <cell r="F492">
            <v>5</v>
          </cell>
          <cell r="G492" t="str">
            <v>令和 5年 6月30日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12</v>
          </cell>
          <cell r="O492">
            <v>0</v>
          </cell>
          <cell r="P492">
            <v>13</v>
          </cell>
          <cell r="Q492">
            <v>1</v>
          </cell>
          <cell r="R492">
            <v>25</v>
          </cell>
          <cell r="S492">
            <v>1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5年 7月 3日</v>
          </cell>
          <cell r="F493">
            <v>5</v>
          </cell>
          <cell r="G493" t="str">
            <v>令和 5年 6月30日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9</v>
          </cell>
          <cell r="O493">
            <v>1</v>
          </cell>
          <cell r="P493">
            <v>8</v>
          </cell>
          <cell r="Q493">
            <v>0</v>
          </cell>
          <cell r="R493">
            <v>17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5年 7月 3日</v>
          </cell>
          <cell r="F494">
            <v>5</v>
          </cell>
          <cell r="G494" t="str">
            <v>令和 5年 6月30日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12</v>
          </cell>
          <cell r="O494">
            <v>0</v>
          </cell>
          <cell r="P494">
            <v>10</v>
          </cell>
          <cell r="Q494">
            <v>1</v>
          </cell>
          <cell r="R494">
            <v>22</v>
          </cell>
          <cell r="S494">
            <v>1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5年 7月 3日</v>
          </cell>
          <cell r="F495">
            <v>5</v>
          </cell>
          <cell r="G495" t="str">
            <v>令和 5年 6月30日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4</v>
          </cell>
          <cell r="O495">
            <v>0</v>
          </cell>
          <cell r="P495">
            <v>15</v>
          </cell>
          <cell r="Q495">
            <v>0</v>
          </cell>
          <cell r="R495">
            <v>19</v>
          </cell>
          <cell r="S495">
            <v>0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5年 7月 3日</v>
          </cell>
          <cell r="F496">
            <v>5</v>
          </cell>
          <cell r="G496" t="str">
            <v>令和 5年 6月30日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12</v>
          </cell>
          <cell r="O496">
            <v>1</v>
          </cell>
          <cell r="P496">
            <v>6</v>
          </cell>
          <cell r="Q496">
            <v>0</v>
          </cell>
          <cell r="R496">
            <v>18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5年 7月 3日</v>
          </cell>
          <cell r="F497">
            <v>5</v>
          </cell>
          <cell r="G497" t="str">
            <v>令和 5年 6月30日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10</v>
          </cell>
          <cell r="O497">
            <v>0</v>
          </cell>
          <cell r="P497">
            <v>10</v>
          </cell>
          <cell r="Q497">
            <v>0</v>
          </cell>
          <cell r="R497">
            <v>20</v>
          </cell>
          <cell r="S497">
            <v>0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5年 7月 3日</v>
          </cell>
          <cell r="F498">
            <v>5</v>
          </cell>
          <cell r="G498" t="str">
            <v>令和 5年 6月30日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19</v>
          </cell>
          <cell r="O498">
            <v>0</v>
          </cell>
          <cell r="P498">
            <v>9</v>
          </cell>
          <cell r="Q498">
            <v>0</v>
          </cell>
          <cell r="R498">
            <v>28</v>
          </cell>
          <cell r="S498">
            <v>0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5年 7月 3日</v>
          </cell>
          <cell r="F499">
            <v>5</v>
          </cell>
          <cell r="G499" t="str">
            <v>令和 5年 6月30日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11</v>
          </cell>
          <cell r="O499">
            <v>0</v>
          </cell>
          <cell r="P499">
            <v>8</v>
          </cell>
          <cell r="Q499">
            <v>1</v>
          </cell>
          <cell r="R499">
            <v>19</v>
          </cell>
          <cell r="S499">
            <v>1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5年 7月 3日</v>
          </cell>
          <cell r="F500">
            <v>5</v>
          </cell>
          <cell r="G500" t="str">
            <v>令和 5年 6月30日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15</v>
          </cell>
          <cell r="O500">
            <v>0</v>
          </cell>
          <cell r="P500">
            <v>15</v>
          </cell>
          <cell r="Q500">
            <v>1</v>
          </cell>
          <cell r="R500">
            <v>30</v>
          </cell>
          <cell r="S500">
            <v>1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5年 7月 3日</v>
          </cell>
          <cell r="F501">
            <v>5</v>
          </cell>
          <cell r="G501" t="str">
            <v>令和 5年 6月30日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17</v>
          </cell>
          <cell r="O501">
            <v>0</v>
          </cell>
          <cell r="P501">
            <v>10</v>
          </cell>
          <cell r="Q501">
            <v>0</v>
          </cell>
          <cell r="R501">
            <v>27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5年 7月 3日</v>
          </cell>
          <cell r="F502">
            <v>5</v>
          </cell>
          <cell r="G502" t="str">
            <v>令和 5年 6月30日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17</v>
          </cell>
          <cell r="O502">
            <v>0</v>
          </cell>
          <cell r="P502">
            <v>21</v>
          </cell>
          <cell r="Q502">
            <v>0</v>
          </cell>
          <cell r="R502">
            <v>38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5年 7月 3日</v>
          </cell>
          <cell r="F503">
            <v>5</v>
          </cell>
          <cell r="G503" t="str">
            <v>令和 5年 6月30日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14</v>
          </cell>
          <cell r="O503">
            <v>0</v>
          </cell>
          <cell r="P503">
            <v>11</v>
          </cell>
          <cell r="Q503">
            <v>0</v>
          </cell>
          <cell r="R503">
            <v>25</v>
          </cell>
          <cell r="S503">
            <v>0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5年 7月 3日</v>
          </cell>
          <cell r="F504">
            <v>5</v>
          </cell>
          <cell r="G504" t="str">
            <v>令和 5年 6月30日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21</v>
          </cell>
          <cell r="O504">
            <v>0</v>
          </cell>
          <cell r="P504">
            <v>14</v>
          </cell>
          <cell r="Q504">
            <v>1</v>
          </cell>
          <cell r="R504">
            <v>35</v>
          </cell>
          <cell r="S504">
            <v>1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5年 7月 3日</v>
          </cell>
          <cell r="F505">
            <v>5</v>
          </cell>
          <cell r="G505" t="str">
            <v>令和 5年 6月30日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19</v>
          </cell>
          <cell r="O505">
            <v>0</v>
          </cell>
          <cell r="P505">
            <v>16</v>
          </cell>
          <cell r="Q505">
            <v>1</v>
          </cell>
          <cell r="R505">
            <v>35</v>
          </cell>
          <cell r="S505">
            <v>1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5年 7月 3日</v>
          </cell>
          <cell r="F506">
            <v>5</v>
          </cell>
          <cell r="G506" t="str">
            <v>令和 5年 6月30日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23</v>
          </cell>
          <cell r="O506">
            <v>2</v>
          </cell>
          <cell r="P506">
            <v>19</v>
          </cell>
          <cell r="Q506">
            <v>1</v>
          </cell>
          <cell r="R506">
            <v>42</v>
          </cell>
          <cell r="S506">
            <v>3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5年 7月 3日</v>
          </cell>
          <cell r="F507">
            <v>5</v>
          </cell>
          <cell r="G507" t="str">
            <v>令和 5年 6月30日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11</v>
          </cell>
          <cell r="O507">
            <v>0</v>
          </cell>
          <cell r="P507">
            <v>19</v>
          </cell>
          <cell r="Q507">
            <v>0</v>
          </cell>
          <cell r="R507">
            <v>30</v>
          </cell>
          <cell r="S507">
            <v>0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5年 7月 3日</v>
          </cell>
          <cell r="F508">
            <v>5</v>
          </cell>
          <cell r="G508" t="str">
            <v>令和 5年 6月30日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21</v>
          </cell>
          <cell r="O508">
            <v>1</v>
          </cell>
          <cell r="P508">
            <v>20</v>
          </cell>
          <cell r="Q508">
            <v>0</v>
          </cell>
          <cell r="R508">
            <v>41</v>
          </cell>
          <cell r="S508">
            <v>1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5年 7月 3日</v>
          </cell>
          <cell r="F509">
            <v>5</v>
          </cell>
          <cell r="G509" t="str">
            <v>令和 5年 6月30日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22</v>
          </cell>
          <cell r="O509">
            <v>0</v>
          </cell>
          <cell r="P509">
            <v>15</v>
          </cell>
          <cell r="Q509">
            <v>1</v>
          </cell>
          <cell r="R509">
            <v>37</v>
          </cell>
          <cell r="S509">
            <v>1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5年 7月 3日</v>
          </cell>
          <cell r="F510">
            <v>5</v>
          </cell>
          <cell r="G510" t="str">
            <v>令和 5年 6月30日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18</v>
          </cell>
          <cell r="O510">
            <v>0</v>
          </cell>
          <cell r="P510">
            <v>17</v>
          </cell>
          <cell r="Q510">
            <v>0</v>
          </cell>
          <cell r="R510">
            <v>35</v>
          </cell>
          <cell r="S510">
            <v>0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5年 7月 3日</v>
          </cell>
          <cell r="F511">
            <v>5</v>
          </cell>
          <cell r="G511" t="str">
            <v>令和 5年 6月30日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17</v>
          </cell>
          <cell r="O511">
            <v>0</v>
          </cell>
          <cell r="P511">
            <v>13</v>
          </cell>
          <cell r="Q511">
            <v>0</v>
          </cell>
          <cell r="R511">
            <v>30</v>
          </cell>
          <cell r="S511">
            <v>0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5年 7月 3日</v>
          </cell>
          <cell r="F512">
            <v>5</v>
          </cell>
          <cell r="G512" t="str">
            <v>令和 5年 6月30日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16</v>
          </cell>
          <cell r="O512">
            <v>0</v>
          </cell>
          <cell r="P512">
            <v>10</v>
          </cell>
          <cell r="Q512">
            <v>0</v>
          </cell>
          <cell r="R512">
            <v>26</v>
          </cell>
          <cell r="S512">
            <v>0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5年 7月 3日</v>
          </cell>
          <cell r="F513">
            <v>5</v>
          </cell>
          <cell r="G513" t="str">
            <v>令和 5年 6月30日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11</v>
          </cell>
          <cell r="O513">
            <v>0</v>
          </cell>
          <cell r="P513">
            <v>7</v>
          </cell>
          <cell r="Q513">
            <v>1</v>
          </cell>
          <cell r="R513">
            <v>18</v>
          </cell>
          <cell r="S513">
            <v>1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5年 7月 3日</v>
          </cell>
          <cell r="F514">
            <v>5</v>
          </cell>
          <cell r="G514" t="str">
            <v>令和 5年 6月30日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15</v>
          </cell>
          <cell r="O514">
            <v>0</v>
          </cell>
          <cell r="P514">
            <v>19</v>
          </cell>
          <cell r="Q514">
            <v>0</v>
          </cell>
          <cell r="R514">
            <v>34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5年 7月 3日</v>
          </cell>
          <cell r="F515">
            <v>5</v>
          </cell>
          <cell r="G515" t="str">
            <v>令和 5年 6月30日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12</v>
          </cell>
          <cell r="O515">
            <v>0</v>
          </cell>
          <cell r="P515">
            <v>16</v>
          </cell>
          <cell r="Q515">
            <v>0</v>
          </cell>
          <cell r="R515">
            <v>28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5年 7月 3日</v>
          </cell>
          <cell r="F516">
            <v>5</v>
          </cell>
          <cell r="G516" t="str">
            <v>令和 5年 6月30日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9</v>
          </cell>
          <cell r="O516">
            <v>0</v>
          </cell>
          <cell r="P516">
            <v>7</v>
          </cell>
          <cell r="Q516">
            <v>0</v>
          </cell>
          <cell r="R516">
            <v>16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5年 7月 3日</v>
          </cell>
          <cell r="F517">
            <v>5</v>
          </cell>
          <cell r="G517" t="str">
            <v>令和 5年 6月30日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8</v>
          </cell>
          <cell r="O517">
            <v>0</v>
          </cell>
          <cell r="P517">
            <v>13</v>
          </cell>
          <cell r="Q517">
            <v>0</v>
          </cell>
          <cell r="R517">
            <v>21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5年 7月 3日</v>
          </cell>
          <cell r="F518">
            <v>5</v>
          </cell>
          <cell r="G518" t="str">
            <v>令和 5年 6月30日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17</v>
          </cell>
          <cell r="O518">
            <v>0</v>
          </cell>
          <cell r="P518">
            <v>11</v>
          </cell>
          <cell r="Q518">
            <v>0</v>
          </cell>
          <cell r="R518">
            <v>28</v>
          </cell>
          <cell r="S518">
            <v>0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5年 7月 3日</v>
          </cell>
          <cell r="F519">
            <v>5</v>
          </cell>
          <cell r="G519" t="str">
            <v>令和 5年 6月30日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16</v>
          </cell>
          <cell r="O519">
            <v>1</v>
          </cell>
          <cell r="P519">
            <v>5</v>
          </cell>
          <cell r="Q519">
            <v>0</v>
          </cell>
          <cell r="R519">
            <v>21</v>
          </cell>
          <cell r="S519">
            <v>1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5年 7月 3日</v>
          </cell>
          <cell r="F520">
            <v>5</v>
          </cell>
          <cell r="G520" t="str">
            <v>令和 5年 6月30日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6</v>
          </cell>
          <cell r="O520">
            <v>0</v>
          </cell>
          <cell r="P520">
            <v>9</v>
          </cell>
          <cell r="Q520">
            <v>0</v>
          </cell>
          <cell r="R520">
            <v>15</v>
          </cell>
          <cell r="S520">
            <v>0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5年 7月 3日</v>
          </cell>
          <cell r="F521">
            <v>5</v>
          </cell>
          <cell r="G521" t="str">
            <v>令和 5年 6月30日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10</v>
          </cell>
          <cell r="O521">
            <v>1</v>
          </cell>
          <cell r="P521">
            <v>8</v>
          </cell>
          <cell r="Q521">
            <v>0</v>
          </cell>
          <cell r="R521">
            <v>18</v>
          </cell>
          <cell r="S521">
            <v>1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5年 7月 3日</v>
          </cell>
          <cell r="F522">
            <v>5</v>
          </cell>
          <cell r="G522" t="str">
            <v>令和 5年 6月30日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4</v>
          </cell>
          <cell r="O522">
            <v>0</v>
          </cell>
          <cell r="P522">
            <v>4</v>
          </cell>
          <cell r="Q522">
            <v>0</v>
          </cell>
          <cell r="R522">
            <v>8</v>
          </cell>
          <cell r="S522">
            <v>0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5年 7月 3日</v>
          </cell>
          <cell r="F523">
            <v>5</v>
          </cell>
          <cell r="G523" t="str">
            <v>令和 5年 6月30日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7</v>
          </cell>
          <cell r="O523">
            <v>0</v>
          </cell>
          <cell r="P523">
            <v>7</v>
          </cell>
          <cell r="Q523">
            <v>0</v>
          </cell>
          <cell r="R523">
            <v>14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5年 7月 3日</v>
          </cell>
          <cell r="F524">
            <v>5</v>
          </cell>
          <cell r="G524" t="str">
            <v>令和 5年 6月30日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9</v>
          </cell>
          <cell r="O524">
            <v>0</v>
          </cell>
          <cell r="P524">
            <v>12</v>
          </cell>
          <cell r="Q524">
            <v>0</v>
          </cell>
          <cell r="R524">
            <v>21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5年 7月 3日</v>
          </cell>
          <cell r="F525">
            <v>5</v>
          </cell>
          <cell r="G525" t="str">
            <v>令和 5年 6月30日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8</v>
          </cell>
          <cell r="O525">
            <v>0</v>
          </cell>
          <cell r="P525">
            <v>11</v>
          </cell>
          <cell r="Q525">
            <v>0</v>
          </cell>
          <cell r="R525">
            <v>19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5年 7月 3日</v>
          </cell>
          <cell r="F526">
            <v>5</v>
          </cell>
          <cell r="G526" t="str">
            <v>令和 5年 6月30日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8</v>
          </cell>
          <cell r="O526">
            <v>0</v>
          </cell>
          <cell r="P526">
            <v>11</v>
          </cell>
          <cell r="Q526">
            <v>0</v>
          </cell>
          <cell r="R526">
            <v>19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5年 7月 3日</v>
          </cell>
          <cell r="F527">
            <v>5</v>
          </cell>
          <cell r="G527" t="str">
            <v>令和 5年 6月30日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19</v>
          </cell>
          <cell r="O527">
            <v>0</v>
          </cell>
          <cell r="P527">
            <v>10</v>
          </cell>
          <cell r="Q527">
            <v>0</v>
          </cell>
          <cell r="R527">
            <v>29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5年 7月 3日</v>
          </cell>
          <cell r="F528">
            <v>5</v>
          </cell>
          <cell r="G528" t="str">
            <v>令和 5年 6月30日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7</v>
          </cell>
          <cell r="O528">
            <v>0</v>
          </cell>
          <cell r="P528">
            <v>8</v>
          </cell>
          <cell r="Q528">
            <v>0</v>
          </cell>
          <cell r="R528">
            <v>15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5年 7月 3日</v>
          </cell>
          <cell r="F529">
            <v>5</v>
          </cell>
          <cell r="G529" t="str">
            <v>令和 5年 6月30日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8</v>
          </cell>
          <cell r="O529">
            <v>0</v>
          </cell>
          <cell r="P529">
            <v>12</v>
          </cell>
          <cell r="Q529">
            <v>0</v>
          </cell>
          <cell r="R529">
            <v>20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5年 7月 3日</v>
          </cell>
          <cell r="F530">
            <v>5</v>
          </cell>
          <cell r="G530" t="str">
            <v>令和 5年 6月30日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14</v>
          </cell>
          <cell r="O530">
            <v>0</v>
          </cell>
          <cell r="P530">
            <v>16</v>
          </cell>
          <cell r="Q530">
            <v>0</v>
          </cell>
          <cell r="R530">
            <v>30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5年 7月 3日</v>
          </cell>
          <cell r="F531">
            <v>5</v>
          </cell>
          <cell r="G531" t="str">
            <v>令和 5年 6月30日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6</v>
          </cell>
          <cell r="O531">
            <v>0</v>
          </cell>
          <cell r="P531">
            <v>10</v>
          </cell>
          <cell r="Q531">
            <v>0</v>
          </cell>
          <cell r="R531">
            <v>16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5年 7月 3日</v>
          </cell>
          <cell r="F532">
            <v>5</v>
          </cell>
          <cell r="G532" t="str">
            <v>令和 5年 6月30日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17</v>
          </cell>
          <cell r="O532">
            <v>0</v>
          </cell>
          <cell r="P532">
            <v>16</v>
          </cell>
          <cell r="Q532">
            <v>0</v>
          </cell>
          <cell r="R532">
            <v>33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5年 7月 3日</v>
          </cell>
          <cell r="F533">
            <v>5</v>
          </cell>
          <cell r="G533" t="str">
            <v>令和 5年 6月30日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10</v>
          </cell>
          <cell r="O533">
            <v>0</v>
          </cell>
          <cell r="P533">
            <v>9</v>
          </cell>
          <cell r="Q533">
            <v>0</v>
          </cell>
          <cell r="R533">
            <v>19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5年 7月 3日</v>
          </cell>
          <cell r="F534">
            <v>5</v>
          </cell>
          <cell r="G534" t="str">
            <v>令和 5年 6月30日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7</v>
          </cell>
          <cell r="O534">
            <v>0</v>
          </cell>
          <cell r="P534">
            <v>7</v>
          </cell>
          <cell r="Q534">
            <v>0</v>
          </cell>
          <cell r="R534">
            <v>14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5年 7月 3日</v>
          </cell>
          <cell r="F535">
            <v>5</v>
          </cell>
          <cell r="G535" t="str">
            <v>令和 5年 6月30日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7</v>
          </cell>
          <cell r="O535">
            <v>0</v>
          </cell>
          <cell r="P535">
            <v>6</v>
          </cell>
          <cell r="Q535">
            <v>0</v>
          </cell>
          <cell r="R535">
            <v>13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5年 7月 3日</v>
          </cell>
          <cell r="F536">
            <v>5</v>
          </cell>
          <cell r="G536" t="str">
            <v>令和 5年 6月30日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6</v>
          </cell>
          <cell r="O536">
            <v>0</v>
          </cell>
          <cell r="P536">
            <v>8</v>
          </cell>
          <cell r="Q536">
            <v>0</v>
          </cell>
          <cell r="R536">
            <v>14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5年 7月 3日</v>
          </cell>
          <cell r="F537">
            <v>5</v>
          </cell>
          <cell r="G537" t="str">
            <v>令和 5年 6月30日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6</v>
          </cell>
          <cell r="O537">
            <v>0</v>
          </cell>
          <cell r="P537">
            <v>7</v>
          </cell>
          <cell r="Q537">
            <v>0</v>
          </cell>
          <cell r="R537">
            <v>13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5年 7月 3日</v>
          </cell>
          <cell r="F538">
            <v>5</v>
          </cell>
          <cell r="G538" t="str">
            <v>令和 5年 6月30日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8</v>
          </cell>
          <cell r="O538">
            <v>0</v>
          </cell>
          <cell r="P538">
            <v>5</v>
          </cell>
          <cell r="Q538">
            <v>0</v>
          </cell>
          <cell r="R538">
            <v>13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5年 7月 3日</v>
          </cell>
          <cell r="F539">
            <v>5</v>
          </cell>
          <cell r="G539" t="str">
            <v>令和 5年 6月30日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4</v>
          </cell>
          <cell r="O539">
            <v>0</v>
          </cell>
          <cell r="P539">
            <v>6</v>
          </cell>
          <cell r="Q539">
            <v>0</v>
          </cell>
          <cell r="R539">
            <v>10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5年 7月 3日</v>
          </cell>
          <cell r="F540">
            <v>5</v>
          </cell>
          <cell r="G540" t="str">
            <v>令和 5年 6月30日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5</v>
          </cell>
          <cell r="O540">
            <v>0</v>
          </cell>
          <cell r="P540">
            <v>11</v>
          </cell>
          <cell r="Q540">
            <v>0</v>
          </cell>
          <cell r="R540">
            <v>16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5年 7月 3日</v>
          </cell>
          <cell r="F541">
            <v>5</v>
          </cell>
          <cell r="G541" t="str">
            <v>令和 5年 6月30日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2</v>
          </cell>
          <cell r="O541">
            <v>0</v>
          </cell>
          <cell r="P541">
            <v>2</v>
          </cell>
          <cell r="Q541">
            <v>0</v>
          </cell>
          <cell r="R541">
            <v>4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5年 7月 3日</v>
          </cell>
          <cell r="F542">
            <v>5</v>
          </cell>
          <cell r="G542" t="str">
            <v>令和 5年 6月30日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9</v>
          </cell>
          <cell r="O542">
            <v>0</v>
          </cell>
          <cell r="P542">
            <v>9</v>
          </cell>
          <cell r="Q542">
            <v>0</v>
          </cell>
          <cell r="R542">
            <v>18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5年 7月 3日</v>
          </cell>
          <cell r="F543">
            <v>5</v>
          </cell>
          <cell r="G543" t="str">
            <v>令和 5年 6月30日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3</v>
          </cell>
          <cell r="O543">
            <v>0</v>
          </cell>
          <cell r="P543">
            <v>1</v>
          </cell>
          <cell r="Q543">
            <v>0</v>
          </cell>
          <cell r="R543">
            <v>4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5年 7月 3日</v>
          </cell>
          <cell r="F544">
            <v>5</v>
          </cell>
          <cell r="G544" t="str">
            <v>令和 5年 6月30日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5</v>
          </cell>
          <cell r="O544">
            <v>0</v>
          </cell>
          <cell r="P544">
            <v>5</v>
          </cell>
          <cell r="Q544">
            <v>0</v>
          </cell>
          <cell r="R544">
            <v>10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5年 7月 3日</v>
          </cell>
          <cell r="F545">
            <v>5</v>
          </cell>
          <cell r="G545" t="str">
            <v>令和 5年 6月30日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3</v>
          </cell>
          <cell r="O545">
            <v>0</v>
          </cell>
          <cell r="P545">
            <v>3</v>
          </cell>
          <cell r="Q545">
            <v>0</v>
          </cell>
          <cell r="R545">
            <v>6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5年 7月 3日</v>
          </cell>
          <cell r="F546">
            <v>5</v>
          </cell>
          <cell r="G546" t="str">
            <v>令和 5年 6月30日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0</v>
          </cell>
          <cell r="O546">
            <v>0</v>
          </cell>
          <cell r="P546">
            <v>5</v>
          </cell>
          <cell r="Q546">
            <v>0</v>
          </cell>
          <cell r="R546">
            <v>5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5年 7月 3日</v>
          </cell>
          <cell r="F547">
            <v>5</v>
          </cell>
          <cell r="G547" t="str">
            <v>令和 5年 6月30日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1</v>
          </cell>
          <cell r="O547">
            <v>0</v>
          </cell>
          <cell r="P547">
            <v>3</v>
          </cell>
          <cell r="Q547">
            <v>0</v>
          </cell>
          <cell r="R547">
            <v>4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5年 7月 3日</v>
          </cell>
          <cell r="F548">
            <v>5</v>
          </cell>
          <cell r="G548" t="str">
            <v>令和 5年 6月30日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0</v>
          </cell>
          <cell r="O548">
            <v>0</v>
          </cell>
          <cell r="P548">
            <v>1</v>
          </cell>
          <cell r="Q548">
            <v>0</v>
          </cell>
          <cell r="R548">
            <v>1</v>
          </cell>
          <cell r="S548">
            <v>0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5年 7月 3日</v>
          </cell>
          <cell r="F549">
            <v>5</v>
          </cell>
          <cell r="G549" t="str">
            <v>令和 5年 6月30日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1</v>
          </cell>
          <cell r="O549">
            <v>0</v>
          </cell>
          <cell r="P549">
            <v>1</v>
          </cell>
          <cell r="Q549">
            <v>1</v>
          </cell>
          <cell r="R549">
            <v>2</v>
          </cell>
          <cell r="S549">
            <v>1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5年 7月 3日</v>
          </cell>
          <cell r="F550">
            <v>5</v>
          </cell>
          <cell r="G550" t="str">
            <v>令和 5年 6月30日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5年 7月 3日</v>
          </cell>
          <cell r="F551">
            <v>5</v>
          </cell>
          <cell r="G551" t="str">
            <v>令和 5年 6月30日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5年 7月 3日</v>
          </cell>
          <cell r="F552">
            <v>5</v>
          </cell>
          <cell r="G552" t="str">
            <v>令和 5年 6月30日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5年 7月 3日</v>
          </cell>
          <cell r="F553">
            <v>5</v>
          </cell>
          <cell r="G553" t="str">
            <v>令和 5年 6月30日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3</v>
          </cell>
          <cell r="Q553">
            <v>0</v>
          </cell>
          <cell r="R553">
            <v>3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5年 7月 3日</v>
          </cell>
          <cell r="F554">
            <v>5</v>
          </cell>
          <cell r="G554" t="str">
            <v>令和 5年 6月30日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5年 7月 3日</v>
          </cell>
          <cell r="F555">
            <v>5</v>
          </cell>
          <cell r="G555" t="str">
            <v>令和 5年 6月30日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5年 7月 3日</v>
          </cell>
          <cell r="F556">
            <v>5</v>
          </cell>
          <cell r="G556" t="str">
            <v>令和 5年 6月30日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5年 7月 3日</v>
          </cell>
          <cell r="F557">
            <v>5</v>
          </cell>
          <cell r="G557" t="str">
            <v>令和 5年 6月30日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5年 7月 3日</v>
          </cell>
          <cell r="F558">
            <v>5</v>
          </cell>
          <cell r="G558" t="str">
            <v>令和 5年 6月30日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5年 7月 3日</v>
          </cell>
          <cell r="F559">
            <v>5</v>
          </cell>
          <cell r="G559" t="str">
            <v>令和 5年 6月30日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5年 7月 3日</v>
          </cell>
          <cell r="F560">
            <v>5</v>
          </cell>
          <cell r="G560" t="str">
            <v>令和 5年 6月30日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5年 7月 3日</v>
          </cell>
          <cell r="F561">
            <v>5</v>
          </cell>
          <cell r="G561" t="str">
            <v>令和 5年 6月30日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5年 7月 3日</v>
          </cell>
          <cell r="F562">
            <v>5</v>
          </cell>
          <cell r="G562" t="str">
            <v>令和 5年 6月30日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5年 7月 3日</v>
          </cell>
          <cell r="F563">
            <v>5</v>
          </cell>
          <cell r="G563" t="str">
            <v>令和 5年 6月30日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5年 7月 3日</v>
          </cell>
          <cell r="F564">
            <v>5</v>
          </cell>
          <cell r="G564" t="str">
            <v>令和 5年 6月30日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5年 7月 3日</v>
          </cell>
          <cell r="F565">
            <v>5</v>
          </cell>
          <cell r="G565" t="str">
            <v>令和 5年 6月30日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5年 7月 3日</v>
          </cell>
          <cell r="F566">
            <v>5</v>
          </cell>
          <cell r="G566" t="str">
            <v>令和 5年 6月30日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5年 7月 3日</v>
          </cell>
          <cell r="F567">
            <v>5</v>
          </cell>
          <cell r="G567" t="str">
            <v>令和 5年 6月30日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921</v>
          </cell>
          <cell r="O567">
            <v>13</v>
          </cell>
          <cell r="P567">
            <v>912</v>
          </cell>
          <cell r="Q567">
            <v>18</v>
          </cell>
          <cell r="R567">
            <v>1833</v>
          </cell>
          <cell r="S567">
            <v>31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5年 7月 3日</v>
          </cell>
          <cell r="F568">
            <v>6</v>
          </cell>
          <cell r="G568" t="str">
            <v>令和 5年 6月30日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5年 7月 3日</v>
          </cell>
          <cell r="F569">
            <v>6</v>
          </cell>
          <cell r="G569" t="str">
            <v>令和 5年 6月30日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0</v>
          </cell>
          <cell r="R569">
            <v>2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5年 7月 3日</v>
          </cell>
          <cell r="F570">
            <v>6</v>
          </cell>
          <cell r="G570" t="str">
            <v>令和 5年 6月30日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1</v>
          </cell>
          <cell r="O570">
            <v>0</v>
          </cell>
          <cell r="P570">
            <v>2</v>
          </cell>
          <cell r="Q570">
            <v>0</v>
          </cell>
          <cell r="R570">
            <v>3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5年 7月 3日</v>
          </cell>
          <cell r="F571">
            <v>6</v>
          </cell>
          <cell r="G571" t="str">
            <v>令和 5年 6月30日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2</v>
          </cell>
          <cell r="O571">
            <v>0</v>
          </cell>
          <cell r="P571">
            <v>2</v>
          </cell>
          <cell r="Q571">
            <v>0</v>
          </cell>
          <cell r="R571">
            <v>4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5年 7月 3日</v>
          </cell>
          <cell r="F572">
            <v>6</v>
          </cell>
          <cell r="G572" t="str">
            <v>令和 5年 6月30日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6</v>
          </cell>
          <cell r="O572">
            <v>0</v>
          </cell>
          <cell r="P572">
            <v>3</v>
          </cell>
          <cell r="Q572">
            <v>0</v>
          </cell>
          <cell r="R572">
            <v>9</v>
          </cell>
          <cell r="S572">
            <v>0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5年 7月 3日</v>
          </cell>
          <cell r="F573">
            <v>6</v>
          </cell>
          <cell r="G573" t="str">
            <v>令和 5年 6月30日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6</v>
          </cell>
          <cell r="O573">
            <v>0</v>
          </cell>
          <cell r="P573">
            <v>1</v>
          </cell>
          <cell r="Q573">
            <v>1</v>
          </cell>
          <cell r="R573">
            <v>7</v>
          </cell>
          <cell r="S573">
            <v>1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5年 7月 3日</v>
          </cell>
          <cell r="F574">
            <v>6</v>
          </cell>
          <cell r="G574" t="str">
            <v>令和 5年 6月30日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1</v>
          </cell>
          <cell r="O574">
            <v>0</v>
          </cell>
          <cell r="P574">
            <v>4</v>
          </cell>
          <cell r="Q574">
            <v>0</v>
          </cell>
          <cell r="R574">
            <v>5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5年 7月 3日</v>
          </cell>
          <cell r="F575">
            <v>6</v>
          </cell>
          <cell r="G575" t="str">
            <v>令和 5年 6月30日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2</v>
          </cell>
          <cell r="O575">
            <v>0</v>
          </cell>
          <cell r="P575">
            <v>3</v>
          </cell>
          <cell r="Q575">
            <v>0</v>
          </cell>
          <cell r="R575">
            <v>5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5年 7月 3日</v>
          </cell>
          <cell r="F576">
            <v>6</v>
          </cell>
          <cell r="G576" t="str">
            <v>令和 5年 6月30日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0</v>
          </cell>
          <cell r="O576">
            <v>0</v>
          </cell>
          <cell r="P576">
            <v>4</v>
          </cell>
          <cell r="Q576">
            <v>0</v>
          </cell>
          <cell r="R576">
            <v>4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5年 7月 3日</v>
          </cell>
          <cell r="F577">
            <v>6</v>
          </cell>
          <cell r="G577" t="str">
            <v>令和 5年 6月30日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4</v>
          </cell>
          <cell r="O577">
            <v>1</v>
          </cell>
          <cell r="P577">
            <v>3</v>
          </cell>
          <cell r="Q577">
            <v>0</v>
          </cell>
          <cell r="R577">
            <v>7</v>
          </cell>
          <cell r="S577">
            <v>1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5年 7月 3日</v>
          </cell>
          <cell r="F578">
            <v>6</v>
          </cell>
          <cell r="G578" t="str">
            <v>令和 5年 6月30日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5</v>
          </cell>
          <cell r="O578">
            <v>0</v>
          </cell>
          <cell r="P578">
            <v>1</v>
          </cell>
          <cell r="Q578">
            <v>0</v>
          </cell>
          <cell r="R578">
            <v>6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5年 7月 3日</v>
          </cell>
          <cell r="F579">
            <v>6</v>
          </cell>
          <cell r="G579" t="str">
            <v>令和 5年 6月30日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2</v>
          </cell>
          <cell r="O579">
            <v>0</v>
          </cell>
          <cell r="P579">
            <v>7</v>
          </cell>
          <cell r="Q579">
            <v>0</v>
          </cell>
          <cell r="R579">
            <v>9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5年 7月 3日</v>
          </cell>
          <cell r="F580">
            <v>6</v>
          </cell>
          <cell r="G580" t="str">
            <v>令和 5年 6月30日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4</v>
          </cell>
          <cell r="O580">
            <v>0</v>
          </cell>
          <cell r="P580">
            <v>3</v>
          </cell>
          <cell r="Q580">
            <v>0</v>
          </cell>
          <cell r="R580">
            <v>7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5年 7月 3日</v>
          </cell>
          <cell r="F581">
            <v>6</v>
          </cell>
          <cell r="G581" t="str">
            <v>令和 5年 6月30日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3</v>
          </cell>
          <cell r="O581">
            <v>0</v>
          </cell>
          <cell r="P581">
            <v>2</v>
          </cell>
          <cell r="Q581">
            <v>0</v>
          </cell>
          <cell r="R581">
            <v>5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5年 7月 3日</v>
          </cell>
          <cell r="F582">
            <v>6</v>
          </cell>
          <cell r="G582" t="str">
            <v>令和 5年 6月30日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4</v>
          </cell>
          <cell r="O582">
            <v>1</v>
          </cell>
          <cell r="P582">
            <v>5</v>
          </cell>
          <cell r="Q582">
            <v>0</v>
          </cell>
          <cell r="R582">
            <v>9</v>
          </cell>
          <cell r="S582">
            <v>1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5年 7月 3日</v>
          </cell>
          <cell r="F583">
            <v>6</v>
          </cell>
          <cell r="G583" t="str">
            <v>令和 5年 6月30日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4</v>
          </cell>
          <cell r="O583">
            <v>0</v>
          </cell>
          <cell r="P583">
            <v>1</v>
          </cell>
          <cell r="Q583">
            <v>0</v>
          </cell>
          <cell r="R583">
            <v>5</v>
          </cell>
          <cell r="S583">
            <v>0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5年 7月 3日</v>
          </cell>
          <cell r="F584">
            <v>6</v>
          </cell>
          <cell r="G584" t="str">
            <v>令和 5年 6月30日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1</v>
          </cell>
          <cell r="O584">
            <v>0</v>
          </cell>
          <cell r="P584">
            <v>2</v>
          </cell>
          <cell r="Q584">
            <v>0</v>
          </cell>
          <cell r="R584">
            <v>3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5年 7月 3日</v>
          </cell>
          <cell r="F585">
            <v>6</v>
          </cell>
          <cell r="G585" t="str">
            <v>令和 5年 6月30日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3</v>
          </cell>
          <cell r="O585">
            <v>0</v>
          </cell>
          <cell r="P585">
            <v>4</v>
          </cell>
          <cell r="Q585">
            <v>0</v>
          </cell>
          <cell r="R585">
            <v>7</v>
          </cell>
          <cell r="S585">
            <v>0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5年 7月 3日</v>
          </cell>
          <cell r="F586">
            <v>6</v>
          </cell>
          <cell r="G586" t="str">
            <v>令和 5年 6月30日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1</v>
          </cell>
          <cell r="O586">
            <v>0</v>
          </cell>
          <cell r="P586">
            <v>3</v>
          </cell>
          <cell r="Q586">
            <v>0</v>
          </cell>
          <cell r="R586">
            <v>4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5年 7月 3日</v>
          </cell>
          <cell r="F587">
            <v>6</v>
          </cell>
          <cell r="G587" t="str">
            <v>令和 5年 6月30日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5</v>
          </cell>
          <cell r="O587">
            <v>0</v>
          </cell>
          <cell r="P587">
            <v>3</v>
          </cell>
          <cell r="Q587">
            <v>0</v>
          </cell>
          <cell r="R587">
            <v>8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5年 7月 3日</v>
          </cell>
          <cell r="F588">
            <v>6</v>
          </cell>
          <cell r="G588" t="str">
            <v>令和 5年 6月30日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7</v>
          </cell>
          <cell r="O588">
            <v>0</v>
          </cell>
          <cell r="P588">
            <v>1</v>
          </cell>
          <cell r="Q588">
            <v>0</v>
          </cell>
          <cell r="R588">
            <v>8</v>
          </cell>
          <cell r="S588">
            <v>0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5年 7月 3日</v>
          </cell>
          <cell r="F589">
            <v>6</v>
          </cell>
          <cell r="G589" t="str">
            <v>令和 5年 6月30日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3</v>
          </cell>
          <cell r="O589">
            <v>0</v>
          </cell>
          <cell r="P589">
            <v>6</v>
          </cell>
          <cell r="Q589">
            <v>3</v>
          </cell>
          <cell r="R589">
            <v>9</v>
          </cell>
          <cell r="S589">
            <v>3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5年 7月 3日</v>
          </cell>
          <cell r="F590">
            <v>6</v>
          </cell>
          <cell r="G590" t="str">
            <v>令和 5年 6月30日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2</v>
          </cell>
          <cell r="O590">
            <v>0</v>
          </cell>
          <cell r="P590">
            <v>7</v>
          </cell>
          <cell r="Q590">
            <v>3</v>
          </cell>
          <cell r="R590">
            <v>9</v>
          </cell>
          <cell r="S590">
            <v>3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5年 7月 3日</v>
          </cell>
          <cell r="F591">
            <v>6</v>
          </cell>
          <cell r="G591" t="str">
            <v>令和 5年 6月30日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5</v>
          </cell>
          <cell r="O591">
            <v>0</v>
          </cell>
          <cell r="P591">
            <v>1</v>
          </cell>
          <cell r="Q591">
            <v>1</v>
          </cell>
          <cell r="R591">
            <v>6</v>
          </cell>
          <cell r="S591">
            <v>1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5年 7月 3日</v>
          </cell>
          <cell r="F592">
            <v>6</v>
          </cell>
          <cell r="G592" t="str">
            <v>令和 5年 6月30日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4</v>
          </cell>
          <cell r="O592">
            <v>0</v>
          </cell>
          <cell r="P592">
            <v>3</v>
          </cell>
          <cell r="Q592">
            <v>0</v>
          </cell>
          <cell r="R592">
            <v>7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5年 7月 3日</v>
          </cell>
          <cell r="F593">
            <v>6</v>
          </cell>
          <cell r="G593" t="str">
            <v>令和 5年 6月30日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4</v>
          </cell>
          <cell r="O593">
            <v>0</v>
          </cell>
          <cell r="P593">
            <v>2</v>
          </cell>
          <cell r="Q593">
            <v>0</v>
          </cell>
          <cell r="R593">
            <v>6</v>
          </cell>
          <cell r="S593">
            <v>0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5年 7月 3日</v>
          </cell>
          <cell r="F594">
            <v>6</v>
          </cell>
          <cell r="G594" t="str">
            <v>令和 5年 6月30日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6</v>
          </cell>
          <cell r="O594">
            <v>0</v>
          </cell>
          <cell r="P594">
            <v>4</v>
          </cell>
          <cell r="Q594">
            <v>1</v>
          </cell>
          <cell r="R594">
            <v>10</v>
          </cell>
          <cell r="S594">
            <v>1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5年 7月 3日</v>
          </cell>
          <cell r="F595">
            <v>6</v>
          </cell>
          <cell r="G595" t="str">
            <v>令和 5年 6月30日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6</v>
          </cell>
          <cell r="O595">
            <v>0</v>
          </cell>
          <cell r="P595">
            <v>2</v>
          </cell>
          <cell r="Q595">
            <v>0</v>
          </cell>
          <cell r="R595">
            <v>8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5年 7月 3日</v>
          </cell>
          <cell r="F596">
            <v>6</v>
          </cell>
          <cell r="G596" t="str">
            <v>令和 5年 6月30日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1</v>
          </cell>
          <cell r="O596">
            <v>0</v>
          </cell>
          <cell r="P596">
            <v>10</v>
          </cell>
          <cell r="Q596">
            <v>1</v>
          </cell>
          <cell r="R596">
            <v>11</v>
          </cell>
          <cell r="S596">
            <v>1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5年 7月 3日</v>
          </cell>
          <cell r="F597">
            <v>6</v>
          </cell>
          <cell r="G597" t="str">
            <v>令和 5年 6月30日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10</v>
          </cell>
          <cell r="O597">
            <v>0</v>
          </cell>
          <cell r="P597">
            <v>2</v>
          </cell>
          <cell r="Q597">
            <v>0</v>
          </cell>
          <cell r="R597">
            <v>12</v>
          </cell>
          <cell r="S597">
            <v>0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5年 7月 3日</v>
          </cell>
          <cell r="F598">
            <v>6</v>
          </cell>
          <cell r="G598" t="str">
            <v>令和 5年 6月30日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3</v>
          </cell>
          <cell r="O598">
            <v>0</v>
          </cell>
          <cell r="P598">
            <v>4</v>
          </cell>
          <cell r="Q598">
            <v>1</v>
          </cell>
          <cell r="R598">
            <v>7</v>
          </cell>
          <cell r="S598">
            <v>1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5年 7月 3日</v>
          </cell>
          <cell r="F599">
            <v>6</v>
          </cell>
          <cell r="G599" t="str">
            <v>令和 5年 6月30日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9</v>
          </cell>
          <cell r="O599">
            <v>1</v>
          </cell>
          <cell r="P599">
            <v>3</v>
          </cell>
          <cell r="Q599">
            <v>0</v>
          </cell>
          <cell r="R599">
            <v>12</v>
          </cell>
          <cell r="S599">
            <v>1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5年 7月 3日</v>
          </cell>
          <cell r="F600">
            <v>6</v>
          </cell>
          <cell r="G600" t="str">
            <v>令和 5年 6月30日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5</v>
          </cell>
          <cell r="O600">
            <v>0</v>
          </cell>
          <cell r="P600">
            <v>4</v>
          </cell>
          <cell r="Q600">
            <v>0</v>
          </cell>
          <cell r="R600">
            <v>9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5年 7月 3日</v>
          </cell>
          <cell r="F601">
            <v>6</v>
          </cell>
          <cell r="G601" t="str">
            <v>令和 5年 6月30日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7</v>
          </cell>
          <cell r="O601">
            <v>0</v>
          </cell>
          <cell r="P601">
            <v>7</v>
          </cell>
          <cell r="Q601">
            <v>1</v>
          </cell>
          <cell r="R601">
            <v>14</v>
          </cell>
          <cell r="S601">
            <v>1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5年 7月 3日</v>
          </cell>
          <cell r="F602">
            <v>6</v>
          </cell>
          <cell r="G602" t="str">
            <v>令和 5年 6月30日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4</v>
          </cell>
          <cell r="O602">
            <v>0</v>
          </cell>
          <cell r="P602">
            <v>4</v>
          </cell>
          <cell r="Q602">
            <v>0</v>
          </cell>
          <cell r="R602">
            <v>8</v>
          </cell>
          <cell r="S602">
            <v>0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5年 7月 3日</v>
          </cell>
          <cell r="F603">
            <v>6</v>
          </cell>
          <cell r="G603" t="str">
            <v>令和 5年 6月30日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5</v>
          </cell>
          <cell r="O603">
            <v>1</v>
          </cell>
          <cell r="P603">
            <v>5</v>
          </cell>
          <cell r="Q603">
            <v>1</v>
          </cell>
          <cell r="R603">
            <v>10</v>
          </cell>
          <cell r="S603">
            <v>2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5年 7月 3日</v>
          </cell>
          <cell r="F604">
            <v>6</v>
          </cell>
          <cell r="G604" t="str">
            <v>令和 5年 6月30日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5</v>
          </cell>
          <cell r="O604">
            <v>0</v>
          </cell>
          <cell r="P604">
            <v>4</v>
          </cell>
          <cell r="Q604">
            <v>0</v>
          </cell>
          <cell r="R604">
            <v>9</v>
          </cell>
          <cell r="S604">
            <v>0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5年 7月 3日</v>
          </cell>
          <cell r="F605">
            <v>6</v>
          </cell>
          <cell r="G605" t="str">
            <v>令和 5年 6月30日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6</v>
          </cell>
          <cell r="O605">
            <v>0</v>
          </cell>
          <cell r="P605">
            <v>6</v>
          </cell>
          <cell r="Q605">
            <v>0</v>
          </cell>
          <cell r="R605">
            <v>12</v>
          </cell>
          <cell r="S605">
            <v>0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5年 7月 3日</v>
          </cell>
          <cell r="F606">
            <v>6</v>
          </cell>
          <cell r="G606" t="str">
            <v>令和 5年 6月30日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2</v>
          </cell>
          <cell r="O606">
            <v>0</v>
          </cell>
          <cell r="P606">
            <v>5</v>
          </cell>
          <cell r="Q606">
            <v>1</v>
          </cell>
          <cell r="R606">
            <v>7</v>
          </cell>
          <cell r="S606">
            <v>1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5年 7月 3日</v>
          </cell>
          <cell r="F607">
            <v>6</v>
          </cell>
          <cell r="G607" t="str">
            <v>令和 5年 6月30日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8</v>
          </cell>
          <cell r="O607">
            <v>1</v>
          </cell>
          <cell r="P607">
            <v>4</v>
          </cell>
          <cell r="Q607">
            <v>0</v>
          </cell>
          <cell r="R607">
            <v>12</v>
          </cell>
          <cell r="S607">
            <v>1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5年 7月 3日</v>
          </cell>
          <cell r="F608">
            <v>6</v>
          </cell>
          <cell r="G608" t="str">
            <v>令和 5年 6月30日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3</v>
          </cell>
          <cell r="O608">
            <v>0</v>
          </cell>
          <cell r="P608">
            <v>5</v>
          </cell>
          <cell r="Q608">
            <v>0</v>
          </cell>
          <cell r="R608">
            <v>8</v>
          </cell>
          <cell r="S608">
            <v>0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5年 7月 3日</v>
          </cell>
          <cell r="F609">
            <v>6</v>
          </cell>
          <cell r="G609" t="str">
            <v>令和 5年 6月30日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9</v>
          </cell>
          <cell r="O609">
            <v>0</v>
          </cell>
          <cell r="P609">
            <v>4</v>
          </cell>
          <cell r="Q609">
            <v>0</v>
          </cell>
          <cell r="R609">
            <v>13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5年 7月 3日</v>
          </cell>
          <cell r="F610">
            <v>6</v>
          </cell>
          <cell r="G610" t="str">
            <v>令和 5年 6月30日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4</v>
          </cell>
          <cell r="O610">
            <v>0</v>
          </cell>
          <cell r="P610">
            <v>4</v>
          </cell>
          <cell r="Q610">
            <v>0</v>
          </cell>
          <cell r="R610">
            <v>8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5年 7月 3日</v>
          </cell>
          <cell r="F611">
            <v>6</v>
          </cell>
          <cell r="G611" t="str">
            <v>令和 5年 6月30日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8</v>
          </cell>
          <cell r="O611">
            <v>0</v>
          </cell>
          <cell r="P611">
            <v>12</v>
          </cell>
          <cell r="Q611">
            <v>0</v>
          </cell>
          <cell r="R611">
            <v>20</v>
          </cell>
          <cell r="S611">
            <v>0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5年 7月 3日</v>
          </cell>
          <cell r="F612">
            <v>6</v>
          </cell>
          <cell r="G612" t="str">
            <v>令和 5年 6月30日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10</v>
          </cell>
          <cell r="O612">
            <v>0</v>
          </cell>
          <cell r="P612">
            <v>6</v>
          </cell>
          <cell r="Q612">
            <v>1</v>
          </cell>
          <cell r="R612">
            <v>16</v>
          </cell>
          <cell r="S612">
            <v>1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5年 7月 3日</v>
          </cell>
          <cell r="F613">
            <v>6</v>
          </cell>
          <cell r="G613" t="str">
            <v>令和 5年 6月30日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9</v>
          </cell>
          <cell r="O613">
            <v>0</v>
          </cell>
          <cell r="P613">
            <v>4</v>
          </cell>
          <cell r="Q613">
            <v>0</v>
          </cell>
          <cell r="R613">
            <v>13</v>
          </cell>
          <cell r="S613">
            <v>0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5年 7月 3日</v>
          </cell>
          <cell r="F614">
            <v>6</v>
          </cell>
          <cell r="G614" t="str">
            <v>令和 5年 6月30日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7</v>
          </cell>
          <cell r="O614">
            <v>0</v>
          </cell>
          <cell r="P614">
            <v>5</v>
          </cell>
          <cell r="Q614">
            <v>1</v>
          </cell>
          <cell r="R614">
            <v>12</v>
          </cell>
          <cell r="S614">
            <v>1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5年 7月 3日</v>
          </cell>
          <cell r="F615">
            <v>6</v>
          </cell>
          <cell r="G615" t="str">
            <v>令和 5年 6月30日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10</v>
          </cell>
          <cell r="O615">
            <v>0</v>
          </cell>
          <cell r="P615">
            <v>5</v>
          </cell>
          <cell r="Q615">
            <v>0</v>
          </cell>
          <cell r="R615">
            <v>15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5年 7月 3日</v>
          </cell>
          <cell r="F616">
            <v>6</v>
          </cell>
          <cell r="G616" t="str">
            <v>令和 5年 6月30日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2</v>
          </cell>
          <cell r="O616">
            <v>0</v>
          </cell>
          <cell r="P616">
            <v>1</v>
          </cell>
          <cell r="Q616">
            <v>0</v>
          </cell>
          <cell r="R616">
            <v>3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5年 7月 3日</v>
          </cell>
          <cell r="F617">
            <v>6</v>
          </cell>
          <cell r="G617" t="str">
            <v>令和 5年 6月30日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5</v>
          </cell>
          <cell r="O617">
            <v>0</v>
          </cell>
          <cell r="P617">
            <v>5</v>
          </cell>
          <cell r="Q617">
            <v>0</v>
          </cell>
          <cell r="R617">
            <v>10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5年 7月 3日</v>
          </cell>
          <cell r="F618">
            <v>6</v>
          </cell>
          <cell r="G618" t="str">
            <v>令和 5年 6月30日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4</v>
          </cell>
          <cell r="O618">
            <v>0</v>
          </cell>
          <cell r="P618">
            <v>5</v>
          </cell>
          <cell r="Q618">
            <v>0</v>
          </cell>
          <cell r="R618">
            <v>9</v>
          </cell>
          <cell r="S618">
            <v>0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5年 7月 3日</v>
          </cell>
          <cell r="F619">
            <v>6</v>
          </cell>
          <cell r="G619" t="str">
            <v>令和 5年 6月30日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9</v>
          </cell>
          <cell r="O619">
            <v>1</v>
          </cell>
          <cell r="P619">
            <v>9</v>
          </cell>
          <cell r="Q619">
            <v>0</v>
          </cell>
          <cell r="R619">
            <v>18</v>
          </cell>
          <cell r="S619">
            <v>1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5年 7月 3日</v>
          </cell>
          <cell r="F620">
            <v>6</v>
          </cell>
          <cell r="G620" t="str">
            <v>令和 5年 6月30日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4</v>
          </cell>
          <cell r="O620">
            <v>0</v>
          </cell>
          <cell r="P620">
            <v>3</v>
          </cell>
          <cell r="Q620">
            <v>0</v>
          </cell>
          <cell r="R620">
            <v>7</v>
          </cell>
          <cell r="S620">
            <v>0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5年 7月 3日</v>
          </cell>
          <cell r="F621">
            <v>6</v>
          </cell>
          <cell r="G621" t="str">
            <v>令和 5年 6月30日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11</v>
          </cell>
          <cell r="O621">
            <v>0</v>
          </cell>
          <cell r="P621">
            <v>4</v>
          </cell>
          <cell r="Q621">
            <v>1</v>
          </cell>
          <cell r="R621">
            <v>15</v>
          </cell>
          <cell r="S621">
            <v>1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5年 7月 3日</v>
          </cell>
          <cell r="F622">
            <v>6</v>
          </cell>
          <cell r="G622" t="str">
            <v>令和 5年 6月30日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11</v>
          </cell>
          <cell r="O622">
            <v>0</v>
          </cell>
          <cell r="P622">
            <v>12</v>
          </cell>
          <cell r="Q622">
            <v>0</v>
          </cell>
          <cell r="R622">
            <v>23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5年 7月 3日</v>
          </cell>
          <cell r="F623">
            <v>6</v>
          </cell>
          <cell r="G623" t="str">
            <v>令和 5年 6月30日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6</v>
          </cell>
          <cell r="O623">
            <v>0</v>
          </cell>
          <cell r="P623">
            <v>5</v>
          </cell>
          <cell r="Q623">
            <v>0</v>
          </cell>
          <cell r="R623">
            <v>11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5年 7月 3日</v>
          </cell>
          <cell r="F624">
            <v>6</v>
          </cell>
          <cell r="G624" t="str">
            <v>令和 5年 6月30日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8</v>
          </cell>
          <cell r="O624">
            <v>0</v>
          </cell>
          <cell r="P624">
            <v>7</v>
          </cell>
          <cell r="Q624">
            <v>0</v>
          </cell>
          <cell r="R624">
            <v>15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5年 7月 3日</v>
          </cell>
          <cell r="F625">
            <v>6</v>
          </cell>
          <cell r="G625" t="str">
            <v>令和 5年 6月30日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8</v>
          </cell>
          <cell r="O625">
            <v>0</v>
          </cell>
          <cell r="P625">
            <v>6</v>
          </cell>
          <cell r="Q625">
            <v>0</v>
          </cell>
          <cell r="R625">
            <v>14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5年 7月 3日</v>
          </cell>
          <cell r="F626">
            <v>6</v>
          </cell>
          <cell r="G626" t="str">
            <v>令和 5年 6月30日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4</v>
          </cell>
          <cell r="O626">
            <v>0</v>
          </cell>
          <cell r="P626">
            <v>7</v>
          </cell>
          <cell r="Q626">
            <v>0</v>
          </cell>
          <cell r="R626">
            <v>11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5年 7月 3日</v>
          </cell>
          <cell r="F627">
            <v>6</v>
          </cell>
          <cell r="G627" t="str">
            <v>令和 5年 6月30日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12</v>
          </cell>
          <cell r="O627">
            <v>0</v>
          </cell>
          <cell r="P627">
            <v>3</v>
          </cell>
          <cell r="Q627">
            <v>0</v>
          </cell>
          <cell r="R627">
            <v>15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5年 7月 3日</v>
          </cell>
          <cell r="F628">
            <v>6</v>
          </cell>
          <cell r="G628" t="str">
            <v>令和 5年 6月30日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8</v>
          </cell>
          <cell r="O628">
            <v>1</v>
          </cell>
          <cell r="P628">
            <v>8</v>
          </cell>
          <cell r="Q628">
            <v>0</v>
          </cell>
          <cell r="R628">
            <v>16</v>
          </cell>
          <cell r="S628">
            <v>1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5年 7月 3日</v>
          </cell>
          <cell r="F629">
            <v>6</v>
          </cell>
          <cell r="G629" t="str">
            <v>令和 5年 6月30日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5</v>
          </cell>
          <cell r="O629">
            <v>0</v>
          </cell>
          <cell r="P629">
            <v>6</v>
          </cell>
          <cell r="Q629">
            <v>0</v>
          </cell>
          <cell r="R629">
            <v>11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5年 7月 3日</v>
          </cell>
          <cell r="F630">
            <v>6</v>
          </cell>
          <cell r="G630" t="str">
            <v>令和 5年 6月30日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8</v>
          </cell>
          <cell r="O630">
            <v>0</v>
          </cell>
          <cell r="P630">
            <v>9</v>
          </cell>
          <cell r="Q630">
            <v>0</v>
          </cell>
          <cell r="R630">
            <v>17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5年 7月 3日</v>
          </cell>
          <cell r="F631">
            <v>6</v>
          </cell>
          <cell r="G631" t="str">
            <v>令和 5年 6月30日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5</v>
          </cell>
          <cell r="O631">
            <v>0</v>
          </cell>
          <cell r="P631">
            <v>4</v>
          </cell>
          <cell r="Q631">
            <v>0</v>
          </cell>
          <cell r="R631">
            <v>9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5年 7月 3日</v>
          </cell>
          <cell r="F632">
            <v>6</v>
          </cell>
          <cell r="G632" t="str">
            <v>令和 5年 6月30日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8</v>
          </cell>
          <cell r="O632">
            <v>1</v>
          </cell>
          <cell r="P632">
            <v>8</v>
          </cell>
          <cell r="Q632">
            <v>0</v>
          </cell>
          <cell r="R632">
            <v>16</v>
          </cell>
          <cell r="S632">
            <v>1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5年 7月 3日</v>
          </cell>
          <cell r="F633">
            <v>6</v>
          </cell>
          <cell r="G633" t="str">
            <v>令和 5年 6月30日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8</v>
          </cell>
          <cell r="O633">
            <v>0</v>
          </cell>
          <cell r="P633">
            <v>6</v>
          </cell>
          <cell r="Q633">
            <v>0</v>
          </cell>
          <cell r="R633">
            <v>14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5年 7月 3日</v>
          </cell>
          <cell r="F634">
            <v>6</v>
          </cell>
          <cell r="G634" t="str">
            <v>令和 5年 6月30日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8</v>
          </cell>
          <cell r="O634">
            <v>0</v>
          </cell>
          <cell r="P634">
            <v>5</v>
          </cell>
          <cell r="Q634">
            <v>0</v>
          </cell>
          <cell r="R634">
            <v>13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5年 7月 3日</v>
          </cell>
          <cell r="F635">
            <v>6</v>
          </cell>
          <cell r="G635" t="str">
            <v>令和 5年 6月30日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3</v>
          </cell>
          <cell r="O635">
            <v>0</v>
          </cell>
          <cell r="P635">
            <v>4</v>
          </cell>
          <cell r="Q635">
            <v>0</v>
          </cell>
          <cell r="R635">
            <v>7</v>
          </cell>
          <cell r="S635">
            <v>0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5年 7月 3日</v>
          </cell>
          <cell r="F636">
            <v>6</v>
          </cell>
          <cell r="G636" t="str">
            <v>令和 5年 6月30日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8</v>
          </cell>
          <cell r="O636">
            <v>0</v>
          </cell>
          <cell r="P636">
            <v>8</v>
          </cell>
          <cell r="Q636">
            <v>1</v>
          </cell>
          <cell r="R636">
            <v>16</v>
          </cell>
          <cell r="S636">
            <v>1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5年 7月 3日</v>
          </cell>
          <cell r="F637">
            <v>6</v>
          </cell>
          <cell r="G637" t="str">
            <v>令和 5年 6月30日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5</v>
          </cell>
          <cell r="O637">
            <v>0</v>
          </cell>
          <cell r="P637">
            <v>10</v>
          </cell>
          <cell r="Q637">
            <v>0</v>
          </cell>
          <cell r="R637">
            <v>15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5年 7月 3日</v>
          </cell>
          <cell r="F638">
            <v>6</v>
          </cell>
          <cell r="G638" t="str">
            <v>令和 5年 6月30日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4</v>
          </cell>
          <cell r="O638">
            <v>0</v>
          </cell>
          <cell r="P638">
            <v>6</v>
          </cell>
          <cell r="Q638">
            <v>0</v>
          </cell>
          <cell r="R638">
            <v>10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5年 7月 3日</v>
          </cell>
          <cell r="F639">
            <v>6</v>
          </cell>
          <cell r="G639" t="str">
            <v>令和 5年 6月30日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6</v>
          </cell>
          <cell r="O639">
            <v>0</v>
          </cell>
          <cell r="P639">
            <v>7</v>
          </cell>
          <cell r="Q639">
            <v>0</v>
          </cell>
          <cell r="R639">
            <v>13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5年 7月 3日</v>
          </cell>
          <cell r="F640">
            <v>6</v>
          </cell>
          <cell r="G640" t="str">
            <v>令和 5年 6月30日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2</v>
          </cell>
          <cell r="O640">
            <v>0</v>
          </cell>
          <cell r="P640">
            <v>6</v>
          </cell>
          <cell r="Q640">
            <v>0</v>
          </cell>
          <cell r="R640">
            <v>8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5年 7月 3日</v>
          </cell>
          <cell r="F641">
            <v>6</v>
          </cell>
          <cell r="G641" t="str">
            <v>令和 5年 6月30日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11</v>
          </cell>
          <cell r="O641">
            <v>0</v>
          </cell>
          <cell r="P641">
            <v>4</v>
          </cell>
          <cell r="Q641">
            <v>0</v>
          </cell>
          <cell r="R641">
            <v>15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5年 7月 3日</v>
          </cell>
          <cell r="F642">
            <v>6</v>
          </cell>
          <cell r="G642" t="str">
            <v>令和 5年 6月30日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7</v>
          </cell>
          <cell r="O642">
            <v>0</v>
          </cell>
          <cell r="P642">
            <v>10</v>
          </cell>
          <cell r="Q642">
            <v>0</v>
          </cell>
          <cell r="R642">
            <v>17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5年 7月 3日</v>
          </cell>
          <cell r="F643">
            <v>6</v>
          </cell>
          <cell r="G643" t="str">
            <v>令和 5年 6月30日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7</v>
          </cell>
          <cell r="O643">
            <v>0</v>
          </cell>
          <cell r="P643">
            <v>7</v>
          </cell>
          <cell r="Q643">
            <v>0</v>
          </cell>
          <cell r="R643">
            <v>14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5年 7月 3日</v>
          </cell>
          <cell r="F644">
            <v>6</v>
          </cell>
          <cell r="G644" t="str">
            <v>令和 5年 6月30日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8</v>
          </cell>
          <cell r="O644">
            <v>0</v>
          </cell>
          <cell r="P644">
            <v>6</v>
          </cell>
          <cell r="Q644">
            <v>0</v>
          </cell>
          <cell r="R644">
            <v>14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5年 7月 3日</v>
          </cell>
          <cell r="F645">
            <v>6</v>
          </cell>
          <cell r="G645" t="str">
            <v>令和 5年 6月30日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7</v>
          </cell>
          <cell r="O645">
            <v>0</v>
          </cell>
          <cell r="P645">
            <v>10</v>
          </cell>
          <cell r="Q645">
            <v>0</v>
          </cell>
          <cell r="R645">
            <v>17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5年 7月 3日</v>
          </cell>
          <cell r="F646">
            <v>6</v>
          </cell>
          <cell r="G646" t="str">
            <v>令和 5年 6月30日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11</v>
          </cell>
          <cell r="O646">
            <v>0</v>
          </cell>
          <cell r="P646">
            <v>9</v>
          </cell>
          <cell r="Q646">
            <v>0</v>
          </cell>
          <cell r="R646">
            <v>20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5年 7月 3日</v>
          </cell>
          <cell r="F647">
            <v>6</v>
          </cell>
          <cell r="G647" t="str">
            <v>令和 5年 6月30日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9</v>
          </cell>
          <cell r="O647">
            <v>0</v>
          </cell>
          <cell r="P647">
            <v>5</v>
          </cell>
          <cell r="Q647">
            <v>0</v>
          </cell>
          <cell r="R647">
            <v>14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5年 7月 3日</v>
          </cell>
          <cell r="F648">
            <v>6</v>
          </cell>
          <cell r="G648" t="str">
            <v>令和 5年 6月30日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3</v>
          </cell>
          <cell r="O648">
            <v>0</v>
          </cell>
          <cell r="P648">
            <v>10</v>
          </cell>
          <cell r="Q648">
            <v>0</v>
          </cell>
          <cell r="R648">
            <v>13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5年 7月 3日</v>
          </cell>
          <cell r="F649">
            <v>6</v>
          </cell>
          <cell r="G649" t="str">
            <v>令和 5年 6月30日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7</v>
          </cell>
          <cell r="O649">
            <v>0</v>
          </cell>
          <cell r="P649">
            <v>4</v>
          </cell>
          <cell r="Q649">
            <v>0</v>
          </cell>
          <cell r="R649">
            <v>11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5年 7月 3日</v>
          </cell>
          <cell r="F650">
            <v>6</v>
          </cell>
          <cell r="G650" t="str">
            <v>令和 5年 6月30日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1</v>
          </cell>
          <cell r="O650">
            <v>0</v>
          </cell>
          <cell r="P650">
            <v>11</v>
          </cell>
          <cell r="Q650">
            <v>0</v>
          </cell>
          <cell r="R650">
            <v>12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5年 7月 3日</v>
          </cell>
          <cell r="F651">
            <v>6</v>
          </cell>
          <cell r="G651" t="str">
            <v>令和 5年 6月30日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3</v>
          </cell>
          <cell r="O651">
            <v>0</v>
          </cell>
          <cell r="P651">
            <v>7</v>
          </cell>
          <cell r="Q651">
            <v>0</v>
          </cell>
          <cell r="R651">
            <v>10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5年 7月 3日</v>
          </cell>
          <cell r="F652">
            <v>6</v>
          </cell>
          <cell r="G652" t="str">
            <v>令和 5年 6月30日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4</v>
          </cell>
          <cell r="O652">
            <v>0</v>
          </cell>
          <cell r="P652">
            <v>11</v>
          </cell>
          <cell r="Q652">
            <v>0</v>
          </cell>
          <cell r="R652">
            <v>15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5年 7月 3日</v>
          </cell>
          <cell r="F653">
            <v>6</v>
          </cell>
          <cell r="G653" t="str">
            <v>令和 5年 6月30日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3</v>
          </cell>
          <cell r="O653">
            <v>0</v>
          </cell>
          <cell r="P653">
            <v>6</v>
          </cell>
          <cell r="Q653">
            <v>0</v>
          </cell>
          <cell r="R653">
            <v>9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5年 7月 3日</v>
          </cell>
          <cell r="F654">
            <v>6</v>
          </cell>
          <cell r="G654" t="str">
            <v>令和 5年 6月30日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7</v>
          </cell>
          <cell r="O654">
            <v>0</v>
          </cell>
          <cell r="P654">
            <v>4</v>
          </cell>
          <cell r="Q654">
            <v>0</v>
          </cell>
          <cell r="R654">
            <v>11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5年 7月 3日</v>
          </cell>
          <cell r="F655">
            <v>6</v>
          </cell>
          <cell r="G655" t="str">
            <v>令和 5年 6月30日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2</v>
          </cell>
          <cell r="O655">
            <v>0</v>
          </cell>
          <cell r="P655">
            <v>5</v>
          </cell>
          <cell r="Q655">
            <v>0</v>
          </cell>
          <cell r="R655">
            <v>7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5年 7月 3日</v>
          </cell>
          <cell r="F656">
            <v>6</v>
          </cell>
          <cell r="G656" t="str">
            <v>令和 5年 6月30日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5</v>
          </cell>
          <cell r="O656">
            <v>0</v>
          </cell>
          <cell r="P656">
            <v>5</v>
          </cell>
          <cell r="Q656">
            <v>0</v>
          </cell>
          <cell r="R656">
            <v>10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5年 7月 3日</v>
          </cell>
          <cell r="F657">
            <v>6</v>
          </cell>
          <cell r="G657" t="str">
            <v>令和 5年 6月30日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4</v>
          </cell>
          <cell r="O657">
            <v>0</v>
          </cell>
          <cell r="P657">
            <v>6</v>
          </cell>
          <cell r="Q657">
            <v>0</v>
          </cell>
          <cell r="R657">
            <v>10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5年 7月 3日</v>
          </cell>
          <cell r="F658">
            <v>6</v>
          </cell>
          <cell r="G658" t="str">
            <v>令和 5年 6月30日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3</v>
          </cell>
          <cell r="O658">
            <v>0</v>
          </cell>
          <cell r="P658">
            <v>6</v>
          </cell>
          <cell r="Q658">
            <v>0</v>
          </cell>
          <cell r="R658">
            <v>9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5年 7月 3日</v>
          </cell>
          <cell r="F659">
            <v>6</v>
          </cell>
          <cell r="G659" t="str">
            <v>令和 5年 6月30日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4</v>
          </cell>
          <cell r="O659">
            <v>0</v>
          </cell>
          <cell r="P659">
            <v>3</v>
          </cell>
          <cell r="Q659">
            <v>0</v>
          </cell>
          <cell r="R659">
            <v>7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5年 7月 3日</v>
          </cell>
          <cell r="F660">
            <v>6</v>
          </cell>
          <cell r="G660" t="str">
            <v>令和 5年 6月30日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2</v>
          </cell>
          <cell r="O660">
            <v>0</v>
          </cell>
          <cell r="P660">
            <v>4</v>
          </cell>
          <cell r="Q660">
            <v>0</v>
          </cell>
          <cell r="R660">
            <v>6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5年 7月 3日</v>
          </cell>
          <cell r="F661">
            <v>6</v>
          </cell>
          <cell r="G661" t="str">
            <v>令和 5年 6月30日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1</v>
          </cell>
          <cell r="O661">
            <v>0</v>
          </cell>
          <cell r="P661">
            <v>4</v>
          </cell>
          <cell r="Q661">
            <v>0</v>
          </cell>
          <cell r="R661">
            <v>5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5年 7月 3日</v>
          </cell>
          <cell r="F662">
            <v>6</v>
          </cell>
          <cell r="G662" t="str">
            <v>令和 5年 6月30日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2</v>
          </cell>
          <cell r="O662">
            <v>0</v>
          </cell>
          <cell r="P662">
            <v>3</v>
          </cell>
          <cell r="Q662">
            <v>0</v>
          </cell>
          <cell r="R662">
            <v>5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5年 7月 3日</v>
          </cell>
          <cell r="F663">
            <v>6</v>
          </cell>
          <cell r="G663" t="str">
            <v>令和 5年 6月30日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5年 7月 3日</v>
          </cell>
          <cell r="F664">
            <v>6</v>
          </cell>
          <cell r="G664" t="str">
            <v>令和 5年 6月30日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0</v>
          </cell>
          <cell r="O664">
            <v>0</v>
          </cell>
          <cell r="P664">
            <v>1</v>
          </cell>
          <cell r="Q664">
            <v>0</v>
          </cell>
          <cell r="R664">
            <v>1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5年 7月 3日</v>
          </cell>
          <cell r="F665">
            <v>6</v>
          </cell>
          <cell r="G665" t="str">
            <v>令和 5年 6月30日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5年 7月 3日</v>
          </cell>
          <cell r="F666">
            <v>6</v>
          </cell>
          <cell r="G666" t="str">
            <v>令和 5年 6月30日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3</v>
          </cell>
          <cell r="Q666">
            <v>0</v>
          </cell>
          <cell r="R666">
            <v>3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5年 7月 3日</v>
          </cell>
          <cell r="F667">
            <v>6</v>
          </cell>
          <cell r="G667" t="str">
            <v>令和 5年 6月30日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3</v>
          </cell>
          <cell r="Q667">
            <v>0</v>
          </cell>
          <cell r="R667">
            <v>3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5年 7月 3日</v>
          </cell>
          <cell r="F668">
            <v>6</v>
          </cell>
          <cell r="G668" t="str">
            <v>令和 5年 6月30日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5年 7月 3日</v>
          </cell>
          <cell r="F669">
            <v>6</v>
          </cell>
          <cell r="G669" t="str">
            <v>令和 5年 6月30日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5年 7月 3日</v>
          </cell>
          <cell r="F670">
            <v>6</v>
          </cell>
          <cell r="G670" t="str">
            <v>令和 5年 6月30日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1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5年 7月 3日</v>
          </cell>
          <cell r="F671">
            <v>6</v>
          </cell>
          <cell r="G671" t="str">
            <v>令和 5年 6月30日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5年 7月 3日</v>
          </cell>
          <cell r="F672">
            <v>6</v>
          </cell>
          <cell r="G672" t="str">
            <v>令和 5年 6月30日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5年 7月 3日</v>
          </cell>
          <cell r="F673">
            <v>6</v>
          </cell>
          <cell r="G673" t="str">
            <v>令和 5年 6月30日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5年 7月 3日</v>
          </cell>
          <cell r="F674">
            <v>6</v>
          </cell>
          <cell r="G674" t="str">
            <v>令和 5年 6月30日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5年 7月 3日</v>
          </cell>
          <cell r="F675">
            <v>6</v>
          </cell>
          <cell r="G675" t="str">
            <v>令和 5年 6月30日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5年 7月 3日</v>
          </cell>
          <cell r="F676">
            <v>6</v>
          </cell>
          <cell r="G676" t="str">
            <v>令和 5年 6月30日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5年 7月 3日</v>
          </cell>
          <cell r="F677">
            <v>6</v>
          </cell>
          <cell r="G677" t="str">
            <v>令和 5年 6月30日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5年 7月 3日</v>
          </cell>
          <cell r="F678">
            <v>6</v>
          </cell>
          <cell r="G678" t="str">
            <v>令和 5年 6月30日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5年 7月 3日</v>
          </cell>
          <cell r="F679">
            <v>6</v>
          </cell>
          <cell r="G679" t="str">
            <v>令和 5年 6月30日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5年 7月 3日</v>
          </cell>
          <cell r="F680">
            <v>6</v>
          </cell>
          <cell r="G680" t="str">
            <v>令和 5年 6月30日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489</v>
          </cell>
          <cell r="O680">
            <v>8</v>
          </cell>
          <cell r="P680">
            <v>486</v>
          </cell>
          <cell r="Q680">
            <v>18</v>
          </cell>
          <cell r="R680">
            <v>975</v>
          </cell>
          <cell r="S680">
            <v>26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5年 7月 3日</v>
          </cell>
          <cell r="F681">
            <v>7</v>
          </cell>
          <cell r="G681" t="str">
            <v>令和 5年 6月30日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5年 7月 3日</v>
          </cell>
          <cell r="F682">
            <v>7</v>
          </cell>
          <cell r="G682" t="str">
            <v>令和 5年 6月30日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2</v>
          </cell>
          <cell r="O682">
            <v>0</v>
          </cell>
          <cell r="P682">
            <v>2</v>
          </cell>
          <cell r="Q682">
            <v>1</v>
          </cell>
          <cell r="R682">
            <v>4</v>
          </cell>
          <cell r="S682">
            <v>1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5年 7月 3日</v>
          </cell>
          <cell r="F683">
            <v>7</v>
          </cell>
          <cell r="G683" t="str">
            <v>令和 5年 6月30日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1</v>
          </cell>
          <cell r="O683">
            <v>0</v>
          </cell>
          <cell r="P683">
            <v>2</v>
          </cell>
          <cell r="Q683">
            <v>1</v>
          </cell>
          <cell r="R683">
            <v>3</v>
          </cell>
          <cell r="S683">
            <v>1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5年 7月 3日</v>
          </cell>
          <cell r="F684">
            <v>7</v>
          </cell>
          <cell r="G684" t="str">
            <v>令和 5年 6月30日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3</v>
          </cell>
          <cell r="O684">
            <v>0</v>
          </cell>
          <cell r="P684">
            <v>3</v>
          </cell>
          <cell r="Q684">
            <v>0</v>
          </cell>
          <cell r="R684">
            <v>6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5年 7月 3日</v>
          </cell>
          <cell r="F685">
            <v>7</v>
          </cell>
          <cell r="G685" t="str">
            <v>令和 5年 6月30日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2</v>
          </cell>
          <cell r="O685">
            <v>0</v>
          </cell>
          <cell r="P685">
            <v>0</v>
          </cell>
          <cell r="Q685">
            <v>0</v>
          </cell>
          <cell r="R685">
            <v>2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5年 7月 3日</v>
          </cell>
          <cell r="F686">
            <v>7</v>
          </cell>
          <cell r="G686" t="str">
            <v>令和 5年 6月30日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1</v>
          </cell>
          <cell r="O686">
            <v>0</v>
          </cell>
          <cell r="P686">
            <v>2</v>
          </cell>
          <cell r="Q686">
            <v>0</v>
          </cell>
          <cell r="R686">
            <v>3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5年 7月 3日</v>
          </cell>
          <cell r="F687">
            <v>7</v>
          </cell>
          <cell r="G687" t="str">
            <v>令和 5年 6月30日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1</v>
          </cell>
          <cell r="O687">
            <v>0</v>
          </cell>
          <cell r="P687">
            <v>2</v>
          </cell>
          <cell r="Q687">
            <v>0</v>
          </cell>
          <cell r="R687">
            <v>3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5年 7月 3日</v>
          </cell>
          <cell r="F688">
            <v>7</v>
          </cell>
          <cell r="G688" t="str">
            <v>令和 5年 6月30日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2</v>
          </cell>
          <cell r="O688">
            <v>0</v>
          </cell>
          <cell r="P688">
            <v>6</v>
          </cell>
          <cell r="Q688">
            <v>0</v>
          </cell>
          <cell r="R688">
            <v>8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5年 7月 3日</v>
          </cell>
          <cell r="F689">
            <v>7</v>
          </cell>
          <cell r="G689" t="str">
            <v>令和 5年 6月30日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1</v>
          </cell>
          <cell r="O689">
            <v>0</v>
          </cell>
          <cell r="P689">
            <v>5</v>
          </cell>
          <cell r="Q689">
            <v>1</v>
          </cell>
          <cell r="R689">
            <v>6</v>
          </cell>
          <cell r="S689">
            <v>1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5年 7月 3日</v>
          </cell>
          <cell r="F690">
            <v>7</v>
          </cell>
          <cell r="G690" t="str">
            <v>令和 5年 6月30日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1</v>
          </cell>
          <cell r="O690">
            <v>0</v>
          </cell>
          <cell r="P690">
            <v>4</v>
          </cell>
          <cell r="Q690">
            <v>0</v>
          </cell>
          <cell r="R690">
            <v>5</v>
          </cell>
          <cell r="S690">
            <v>0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5年 7月 3日</v>
          </cell>
          <cell r="F691">
            <v>7</v>
          </cell>
          <cell r="G691" t="str">
            <v>令和 5年 6月30日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9</v>
          </cell>
          <cell r="O691">
            <v>2</v>
          </cell>
          <cell r="P691">
            <v>5</v>
          </cell>
          <cell r="Q691">
            <v>0</v>
          </cell>
          <cell r="R691">
            <v>14</v>
          </cell>
          <cell r="S691">
            <v>2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5年 7月 3日</v>
          </cell>
          <cell r="F692">
            <v>7</v>
          </cell>
          <cell r="G692" t="str">
            <v>令和 5年 6月30日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1</v>
          </cell>
          <cell r="O692">
            <v>0</v>
          </cell>
          <cell r="P692">
            <v>5</v>
          </cell>
          <cell r="Q692">
            <v>0</v>
          </cell>
          <cell r="R692">
            <v>6</v>
          </cell>
          <cell r="S692">
            <v>0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5年 7月 3日</v>
          </cell>
          <cell r="F693">
            <v>7</v>
          </cell>
          <cell r="G693" t="str">
            <v>令和 5年 6月30日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4</v>
          </cell>
          <cell r="O693">
            <v>0</v>
          </cell>
          <cell r="P693">
            <v>4</v>
          </cell>
          <cell r="Q693">
            <v>0</v>
          </cell>
          <cell r="R693">
            <v>8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5年 7月 3日</v>
          </cell>
          <cell r="F694">
            <v>7</v>
          </cell>
          <cell r="G694" t="str">
            <v>令和 5年 6月30日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3</v>
          </cell>
          <cell r="O694">
            <v>0</v>
          </cell>
          <cell r="P694">
            <v>4</v>
          </cell>
          <cell r="Q694">
            <v>0</v>
          </cell>
          <cell r="R694">
            <v>7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5年 7月 3日</v>
          </cell>
          <cell r="F695">
            <v>7</v>
          </cell>
          <cell r="G695" t="str">
            <v>令和 5年 6月30日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2</v>
          </cell>
          <cell r="O695">
            <v>1</v>
          </cell>
          <cell r="P695">
            <v>6</v>
          </cell>
          <cell r="Q695">
            <v>0</v>
          </cell>
          <cell r="R695">
            <v>8</v>
          </cell>
          <cell r="S695">
            <v>1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5年 7月 3日</v>
          </cell>
          <cell r="F696">
            <v>7</v>
          </cell>
          <cell r="G696" t="str">
            <v>令和 5年 6月30日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4</v>
          </cell>
          <cell r="O696">
            <v>0</v>
          </cell>
          <cell r="P696">
            <v>1</v>
          </cell>
          <cell r="Q696">
            <v>0</v>
          </cell>
          <cell r="R696">
            <v>5</v>
          </cell>
          <cell r="S696">
            <v>0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5年 7月 3日</v>
          </cell>
          <cell r="F697">
            <v>7</v>
          </cell>
          <cell r="G697" t="str">
            <v>令和 5年 6月30日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5</v>
          </cell>
          <cell r="O697">
            <v>0</v>
          </cell>
          <cell r="P697">
            <v>6</v>
          </cell>
          <cell r="Q697">
            <v>0</v>
          </cell>
          <cell r="R697">
            <v>11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5年 7月 3日</v>
          </cell>
          <cell r="F698">
            <v>7</v>
          </cell>
          <cell r="G698" t="str">
            <v>令和 5年 6月30日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2</v>
          </cell>
          <cell r="O698">
            <v>0</v>
          </cell>
          <cell r="P698">
            <v>4</v>
          </cell>
          <cell r="Q698">
            <v>0</v>
          </cell>
          <cell r="R698">
            <v>6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5年 7月 3日</v>
          </cell>
          <cell r="F699">
            <v>7</v>
          </cell>
          <cell r="G699" t="str">
            <v>令和 5年 6月30日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8</v>
          </cell>
          <cell r="O699">
            <v>0</v>
          </cell>
          <cell r="P699">
            <v>4</v>
          </cell>
          <cell r="Q699">
            <v>0</v>
          </cell>
          <cell r="R699">
            <v>12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5年 7月 3日</v>
          </cell>
          <cell r="F700">
            <v>7</v>
          </cell>
          <cell r="G700" t="str">
            <v>令和 5年 6月30日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4</v>
          </cell>
          <cell r="O700">
            <v>0</v>
          </cell>
          <cell r="P700">
            <v>4</v>
          </cell>
          <cell r="Q700">
            <v>0</v>
          </cell>
          <cell r="R700">
            <v>8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5年 7月 3日</v>
          </cell>
          <cell r="F701">
            <v>7</v>
          </cell>
          <cell r="G701" t="str">
            <v>令和 5年 6月30日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5</v>
          </cell>
          <cell r="O701">
            <v>0</v>
          </cell>
          <cell r="P701">
            <v>6</v>
          </cell>
          <cell r="Q701">
            <v>0</v>
          </cell>
          <cell r="R701">
            <v>11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5年 7月 3日</v>
          </cell>
          <cell r="F702">
            <v>7</v>
          </cell>
          <cell r="G702" t="str">
            <v>令和 5年 6月30日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1</v>
          </cell>
          <cell r="O702">
            <v>0</v>
          </cell>
          <cell r="P702">
            <v>2</v>
          </cell>
          <cell r="Q702">
            <v>0</v>
          </cell>
          <cell r="R702">
            <v>3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5年 7月 3日</v>
          </cell>
          <cell r="F703">
            <v>7</v>
          </cell>
          <cell r="G703" t="str">
            <v>令和 5年 6月30日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4</v>
          </cell>
          <cell r="O703">
            <v>0</v>
          </cell>
          <cell r="P703">
            <v>2</v>
          </cell>
          <cell r="Q703">
            <v>0</v>
          </cell>
          <cell r="R703">
            <v>6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5年 7月 3日</v>
          </cell>
          <cell r="F704">
            <v>7</v>
          </cell>
          <cell r="G704" t="str">
            <v>令和 5年 6月30日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3</v>
          </cell>
          <cell r="O704">
            <v>0</v>
          </cell>
          <cell r="P704">
            <v>3</v>
          </cell>
          <cell r="Q704">
            <v>0</v>
          </cell>
          <cell r="R704">
            <v>6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5年 7月 3日</v>
          </cell>
          <cell r="F705">
            <v>7</v>
          </cell>
          <cell r="G705" t="str">
            <v>令和 5年 6月30日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1</v>
          </cell>
          <cell r="O705">
            <v>0</v>
          </cell>
          <cell r="P705">
            <v>1</v>
          </cell>
          <cell r="Q705">
            <v>0</v>
          </cell>
          <cell r="R705">
            <v>2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5年 7月 3日</v>
          </cell>
          <cell r="F706">
            <v>7</v>
          </cell>
          <cell r="G706" t="str">
            <v>令和 5年 6月30日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4</v>
          </cell>
          <cell r="O706">
            <v>0</v>
          </cell>
          <cell r="P706">
            <v>3</v>
          </cell>
          <cell r="Q706">
            <v>0</v>
          </cell>
          <cell r="R706">
            <v>7</v>
          </cell>
          <cell r="S706">
            <v>0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5年 7月 3日</v>
          </cell>
          <cell r="F707">
            <v>7</v>
          </cell>
          <cell r="G707" t="str">
            <v>令和 5年 6月30日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5</v>
          </cell>
          <cell r="O707">
            <v>0</v>
          </cell>
          <cell r="P707">
            <v>4</v>
          </cell>
          <cell r="Q707">
            <v>0</v>
          </cell>
          <cell r="R707">
            <v>9</v>
          </cell>
          <cell r="S707">
            <v>0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5年 7月 3日</v>
          </cell>
          <cell r="F708">
            <v>7</v>
          </cell>
          <cell r="G708" t="str">
            <v>令和 5年 6月30日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0</v>
          </cell>
          <cell r="O708">
            <v>0</v>
          </cell>
          <cell r="P708">
            <v>2</v>
          </cell>
          <cell r="Q708">
            <v>0</v>
          </cell>
          <cell r="R708">
            <v>2</v>
          </cell>
          <cell r="S708">
            <v>0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5年 7月 3日</v>
          </cell>
          <cell r="F709">
            <v>7</v>
          </cell>
          <cell r="G709" t="str">
            <v>令和 5年 6月30日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4</v>
          </cell>
          <cell r="O709">
            <v>1</v>
          </cell>
          <cell r="P709">
            <v>2</v>
          </cell>
          <cell r="Q709">
            <v>0</v>
          </cell>
          <cell r="R709">
            <v>6</v>
          </cell>
          <cell r="S709">
            <v>1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5年 7月 3日</v>
          </cell>
          <cell r="F710">
            <v>7</v>
          </cell>
          <cell r="G710" t="str">
            <v>令和 5年 6月30日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2</v>
          </cell>
          <cell r="O710">
            <v>0</v>
          </cell>
          <cell r="P710">
            <v>3</v>
          </cell>
          <cell r="Q710">
            <v>0</v>
          </cell>
          <cell r="R710">
            <v>5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5年 7月 3日</v>
          </cell>
          <cell r="F711">
            <v>7</v>
          </cell>
          <cell r="G711" t="str">
            <v>令和 5年 6月30日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1</v>
          </cell>
          <cell r="O711">
            <v>0</v>
          </cell>
          <cell r="P711">
            <v>2</v>
          </cell>
          <cell r="Q711">
            <v>0</v>
          </cell>
          <cell r="R711">
            <v>3</v>
          </cell>
          <cell r="S711">
            <v>0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5年 7月 3日</v>
          </cell>
          <cell r="F712">
            <v>7</v>
          </cell>
          <cell r="G712" t="str">
            <v>令和 5年 6月30日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5</v>
          </cell>
          <cell r="O712">
            <v>0</v>
          </cell>
          <cell r="P712">
            <v>2</v>
          </cell>
          <cell r="Q712">
            <v>1</v>
          </cell>
          <cell r="R712">
            <v>7</v>
          </cell>
          <cell r="S712">
            <v>1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5年 7月 3日</v>
          </cell>
          <cell r="F713">
            <v>7</v>
          </cell>
          <cell r="G713" t="str">
            <v>令和 5年 6月30日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3</v>
          </cell>
          <cell r="O713">
            <v>0</v>
          </cell>
          <cell r="P713">
            <v>1</v>
          </cell>
          <cell r="Q713">
            <v>0</v>
          </cell>
          <cell r="R713">
            <v>4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5年 7月 3日</v>
          </cell>
          <cell r="F714">
            <v>7</v>
          </cell>
          <cell r="G714" t="str">
            <v>令和 5年 6月30日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0</v>
          </cell>
          <cell r="O714">
            <v>0</v>
          </cell>
          <cell r="P714">
            <v>5</v>
          </cell>
          <cell r="Q714">
            <v>0</v>
          </cell>
          <cell r="R714">
            <v>5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5年 7月 3日</v>
          </cell>
          <cell r="F715">
            <v>7</v>
          </cell>
          <cell r="G715" t="str">
            <v>令和 5年 6月30日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3</v>
          </cell>
          <cell r="O715">
            <v>0</v>
          </cell>
          <cell r="P715">
            <v>4</v>
          </cell>
          <cell r="Q715">
            <v>1</v>
          </cell>
          <cell r="R715">
            <v>7</v>
          </cell>
          <cell r="S715">
            <v>1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5年 7月 3日</v>
          </cell>
          <cell r="F716">
            <v>7</v>
          </cell>
          <cell r="G716" t="str">
            <v>令和 5年 6月30日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9</v>
          </cell>
          <cell r="O716">
            <v>0</v>
          </cell>
          <cell r="P716">
            <v>3</v>
          </cell>
          <cell r="Q716">
            <v>0</v>
          </cell>
          <cell r="R716">
            <v>12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5年 7月 3日</v>
          </cell>
          <cell r="F717">
            <v>7</v>
          </cell>
          <cell r="G717" t="str">
            <v>令和 5年 6月30日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3</v>
          </cell>
          <cell r="O717">
            <v>0</v>
          </cell>
          <cell r="P717">
            <v>4</v>
          </cell>
          <cell r="Q717">
            <v>0</v>
          </cell>
          <cell r="R717">
            <v>7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5年 7月 3日</v>
          </cell>
          <cell r="F718">
            <v>7</v>
          </cell>
          <cell r="G718" t="str">
            <v>令和 5年 6月30日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2</v>
          </cell>
          <cell r="O718">
            <v>0</v>
          </cell>
          <cell r="P718">
            <v>2</v>
          </cell>
          <cell r="Q718">
            <v>0</v>
          </cell>
          <cell r="R718">
            <v>4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5年 7月 3日</v>
          </cell>
          <cell r="F719">
            <v>7</v>
          </cell>
          <cell r="G719" t="str">
            <v>令和 5年 6月30日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1</v>
          </cell>
          <cell r="O719">
            <v>0</v>
          </cell>
          <cell r="P719">
            <v>6</v>
          </cell>
          <cell r="Q719">
            <v>1</v>
          </cell>
          <cell r="R719">
            <v>7</v>
          </cell>
          <cell r="S719">
            <v>1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5年 7月 3日</v>
          </cell>
          <cell r="F720">
            <v>7</v>
          </cell>
          <cell r="G720" t="str">
            <v>令和 5年 6月30日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4</v>
          </cell>
          <cell r="O720">
            <v>0</v>
          </cell>
          <cell r="P720">
            <v>4</v>
          </cell>
          <cell r="Q720">
            <v>1</v>
          </cell>
          <cell r="R720">
            <v>8</v>
          </cell>
          <cell r="S720">
            <v>1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5年 7月 3日</v>
          </cell>
          <cell r="F721">
            <v>7</v>
          </cell>
          <cell r="G721" t="str">
            <v>令和 5年 6月30日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5</v>
          </cell>
          <cell r="O721">
            <v>0</v>
          </cell>
          <cell r="P721">
            <v>4</v>
          </cell>
          <cell r="Q721">
            <v>0</v>
          </cell>
          <cell r="R721">
            <v>9</v>
          </cell>
          <cell r="S721">
            <v>0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5年 7月 3日</v>
          </cell>
          <cell r="F722">
            <v>7</v>
          </cell>
          <cell r="G722" t="str">
            <v>令和 5年 6月30日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2</v>
          </cell>
          <cell r="O722">
            <v>1</v>
          </cell>
          <cell r="P722">
            <v>4</v>
          </cell>
          <cell r="Q722">
            <v>0</v>
          </cell>
          <cell r="R722">
            <v>6</v>
          </cell>
          <cell r="S722">
            <v>1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5年 7月 3日</v>
          </cell>
          <cell r="F723">
            <v>7</v>
          </cell>
          <cell r="G723" t="str">
            <v>令和 5年 6月30日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3</v>
          </cell>
          <cell r="O723">
            <v>0</v>
          </cell>
          <cell r="P723">
            <v>3</v>
          </cell>
          <cell r="Q723">
            <v>0</v>
          </cell>
          <cell r="R723">
            <v>6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5年 7月 3日</v>
          </cell>
          <cell r="F724">
            <v>7</v>
          </cell>
          <cell r="G724" t="str">
            <v>令和 5年 6月30日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5</v>
          </cell>
          <cell r="O724">
            <v>0</v>
          </cell>
          <cell r="P724">
            <v>7</v>
          </cell>
          <cell r="Q724">
            <v>0</v>
          </cell>
          <cell r="R724">
            <v>12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5年 7月 3日</v>
          </cell>
          <cell r="F725">
            <v>7</v>
          </cell>
          <cell r="G725" t="str">
            <v>令和 5年 6月30日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6</v>
          </cell>
          <cell r="O725">
            <v>0</v>
          </cell>
          <cell r="P725">
            <v>2</v>
          </cell>
          <cell r="Q725">
            <v>0</v>
          </cell>
          <cell r="R725">
            <v>8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5年 7月 3日</v>
          </cell>
          <cell r="F726">
            <v>7</v>
          </cell>
          <cell r="G726" t="str">
            <v>令和 5年 6月30日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10</v>
          </cell>
          <cell r="O726">
            <v>0</v>
          </cell>
          <cell r="P726">
            <v>3</v>
          </cell>
          <cell r="Q726">
            <v>0</v>
          </cell>
          <cell r="R726">
            <v>13</v>
          </cell>
          <cell r="S726">
            <v>0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5年 7月 3日</v>
          </cell>
          <cell r="F727">
            <v>7</v>
          </cell>
          <cell r="G727" t="str">
            <v>令和 5年 6月30日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6</v>
          </cell>
          <cell r="O727">
            <v>0</v>
          </cell>
          <cell r="P727">
            <v>7</v>
          </cell>
          <cell r="Q727">
            <v>1</v>
          </cell>
          <cell r="R727">
            <v>13</v>
          </cell>
          <cell r="S727">
            <v>1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5年 7月 3日</v>
          </cell>
          <cell r="F728">
            <v>7</v>
          </cell>
          <cell r="G728" t="str">
            <v>令和 5年 6月30日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5</v>
          </cell>
          <cell r="O728">
            <v>1</v>
          </cell>
          <cell r="P728">
            <v>8</v>
          </cell>
          <cell r="Q728">
            <v>0</v>
          </cell>
          <cell r="R728">
            <v>13</v>
          </cell>
          <cell r="S728">
            <v>1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5年 7月 3日</v>
          </cell>
          <cell r="F729">
            <v>7</v>
          </cell>
          <cell r="G729" t="str">
            <v>令和 5年 6月30日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8</v>
          </cell>
          <cell r="O729">
            <v>0</v>
          </cell>
          <cell r="P729">
            <v>4</v>
          </cell>
          <cell r="Q729">
            <v>0</v>
          </cell>
          <cell r="R729">
            <v>12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5年 7月 3日</v>
          </cell>
          <cell r="F730">
            <v>7</v>
          </cell>
          <cell r="G730" t="str">
            <v>令和 5年 6月30日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4</v>
          </cell>
          <cell r="O730">
            <v>0</v>
          </cell>
          <cell r="P730">
            <v>7</v>
          </cell>
          <cell r="Q730">
            <v>0</v>
          </cell>
          <cell r="R730">
            <v>11</v>
          </cell>
          <cell r="S730">
            <v>0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5年 7月 3日</v>
          </cell>
          <cell r="F731">
            <v>7</v>
          </cell>
          <cell r="G731" t="str">
            <v>令和 5年 6月30日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3</v>
          </cell>
          <cell r="O731">
            <v>0</v>
          </cell>
          <cell r="P731">
            <v>5</v>
          </cell>
          <cell r="Q731">
            <v>1</v>
          </cell>
          <cell r="R731">
            <v>8</v>
          </cell>
          <cell r="S731">
            <v>1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5年 7月 3日</v>
          </cell>
          <cell r="F732">
            <v>7</v>
          </cell>
          <cell r="G732" t="str">
            <v>令和 5年 6月30日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4</v>
          </cell>
          <cell r="O732">
            <v>0</v>
          </cell>
          <cell r="P732">
            <v>4</v>
          </cell>
          <cell r="Q732">
            <v>0</v>
          </cell>
          <cell r="R732">
            <v>8</v>
          </cell>
          <cell r="S732">
            <v>0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5年 7月 3日</v>
          </cell>
          <cell r="F733">
            <v>7</v>
          </cell>
          <cell r="G733" t="str">
            <v>令和 5年 6月30日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9</v>
          </cell>
          <cell r="O733">
            <v>0</v>
          </cell>
          <cell r="P733">
            <v>7</v>
          </cell>
          <cell r="Q733">
            <v>0</v>
          </cell>
          <cell r="R733">
            <v>16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5年 7月 3日</v>
          </cell>
          <cell r="F734">
            <v>7</v>
          </cell>
          <cell r="G734" t="str">
            <v>令和 5年 6月30日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3</v>
          </cell>
          <cell r="O734">
            <v>0</v>
          </cell>
          <cell r="P734">
            <v>4</v>
          </cell>
          <cell r="Q734">
            <v>0</v>
          </cell>
          <cell r="R734">
            <v>7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5年 7月 3日</v>
          </cell>
          <cell r="F735">
            <v>7</v>
          </cell>
          <cell r="G735" t="str">
            <v>令和 5年 6月30日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7</v>
          </cell>
          <cell r="O735">
            <v>0</v>
          </cell>
          <cell r="P735">
            <v>2</v>
          </cell>
          <cell r="Q735">
            <v>0</v>
          </cell>
          <cell r="R735">
            <v>9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5年 7月 3日</v>
          </cell>
          <cell r="F736">
            <v>7</v>
          </cell>
          <cell r="G736" t="str">
            <v>令和 5年 6月30日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5</v>
          </cell>
          <cell r="O736">
            <v>0</v>
          </cell>
          <cell r="P736">
            <v>9</v>
          </cell>
          <cell r="Q736">
            <v>0</v>
          </cell>
          <cell r="R736">
            <v>14</v>
          </cell>
          <cell r="S736">
            <v>0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5年 7月 3日</v>
          </cell>
          <cell r="F737">
            <v>7</v>
          </cell>
          <cell r="G737" t="str">
            <v>令和 5年 6月30日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3</v>
          </cell>
          <cell r="O737">
            <v>1</v>
          </cell>
          <cell r="P737">
            <v>4</v>
          </cell>
          <cell r="Q737">
            <v>0</v>
          </cell>
          <cell r="R737">
            <v>7</v>
          </cell>
          <cell r="S737">
            <v>1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5年 7月 3日</v>
          </cell>
          <cell r="F738">
            <v>7</v>
          </cell>
          <cell r="G738" t="str">
            <v>令和 5年 6月30日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2</v>
          </cell>
          <cell r="O738">
            <v>0</v>
          </cell>
          <cell r="P738">
            <v>3</v>
          </cell>
          <cell r="Q738">
            <v>0</v>
          </cell>
          <cell r="R738">
            <v>5</v>
          </cell>
          <cell r="S738">
            <v>0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5年 7月 3日</v>
          </cell>
          <cell r="F739">
            <v>7</v>
          </cell>
          <cell r="G739" t="str">
            <v>令和 5年 6月30日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4</v>
          </cell>
          <cell r="O739">
            <v>0</v>
          </cell>
          <cell r="P739">
            <v>3</v>
          </cell>
          <cell r="Q739">
            <v>1</v>
          </cell>
          <cell r="R739">
            <v>7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5年 7月 3日</v>
          </cell>
          <cell r="F740">
            <v>7</v>
          </cell>
          <cell r="G740" t="str">
            <v>令和 5年 6月30日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9</v>
          </cell>
          <cell r="O740">
            <v>0</v>
          </cell>
          <cell r="P740">
            <v>7</v>
          </cell>
          <cell r="Q740">
            <v>1</v>
          </cell>
          <cell r="R740">
            <v>16</v>
          </cell>
          <cell r="S740">
            <v>1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5年 7月 3日</v>
          </cell>
          <cell r="F741">
            <v>7</v>
          </cell>
          <cell r="G741" t="str">
            <v>令和 5年 6月30日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5</v>
          </cell>
          <cell r="O741">
            <v>0</v>
          </cell>
          <cell r="P741">
            <v>8</v>
          </cell>
          <cell r="Q741">
            <v>0</v>
          </cell>
          <cell r="R741">
            <v>13</v>
          </cell>
          <cell r="S741">
            <v>0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5年 7月 3日</v>
          </cell>
          <cell r="F742">
            <v>7</v>
          </cell>
          <cell r="G742" t="str">
            <v>令和 5年 6月30日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5</v>
          </cell>
          <cell r="O742">
            <v>1</v>
          </cell>
          <cell r="P742">
            <v>5</v>
          </cell>
          <cell r="Q742">
            <v>1</v>
          </cell>
          <cell r="R742">
            <v>10</v>
          </cell>
          <cell r="S742">
            <v>2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5年 7月 3日</v>
          </cell>
          <cell r="F743">
            <v>7</v>
          </cell>
          <cell r="G743" t="str">
            <v>令和 5年 6月30日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7</v>
          </cell>
          <cell r="O743">
            <v>0</v>
          </cell>
          <cell r="P743">
            <v>5</v>
          </cell>
          <cell r="Q743">
            <v>0</v>
          </cell>
          <cell r="R743">
            <v>12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5年 7月 3日</v>
          </cell>
          <cell r="F744">
            <v>7</v>
          </cell>
          <cell r="G744" t="str">
            <v>令和 5年 6月30日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5</v>
          </cell>
          <cell r="O744">
            <v>0</v>
          </cell>
          <cell r="P744">
            <v>2</v>
          </cell>
          <cell r="Q744">
            <v>0</v>
          </cell>
          <cell r="R744">
            <v>7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5年 7月 3日</v>
          </cell>
          <cell r="F745">
            <v>7</v>
          </cell>
          <cell r="G745" t="str">
            <v>令和 5年 6月30日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1</v>
          </cell>
          <cell r="O745">
            <v>0</v>
          </cell>
          <cell r="P745">
            <v>5</v>
          </cell>
          <cell r="Q745">
            <v>0</v>
          </cell>
          <cell r="R745">
            <v>6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5年 7月 3日</v>
          </cell>
          <cell r="F746">
            <v>7</v>
          </cell>
          <cell r="G746" t="str">
            <v>令和 5年 6月30日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5</v>
          </cell>
          <cell r="O746">
            <v>0</v>
          </cell>
          <cell r="P746">
            <v>7</v>
          </cell>
          <cell r="Q746">
            <v>0</v>
          </cell>
          <cell r="R746">
            <v>12</v>
          </cell>
          <cell r="S746">
            <v>0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5年 7月 3日</v>
          </cell>
          <cell r="F747">
            <v>7</v>
          </cell>
          <cell r="G747" t="str">
            <v>令和 5年 6月30日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3</v>
          </cell>
          <cell r="O747">
            <v>0</v>
          </cell>
          <cell r="P747">
            <v>4</v>
          </cell>
          <cell r="Q747">
            <v>0</v>
          </cell>
          <cell r="R747">
            <v>7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5年 7月 3日</v>
          </cell>
          <cell r="F748">
            <v>7</v>
          </cell>
          <cell r="G748" t="str">
            <v>令和 5年 6月30日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2</v>
          </cell>
          <cell r="O748">
            <v>0</v>
          </cell>
          <cell r="P748">
            <v>4</v>
          </cell>
          <cell r="Q748">
            <v>0</v>
          </cell>
          <cell r="R748">
            <v>6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5年 7月 3日</v>
          </cell>
          <cell r="F749">
            <v>7</v>
          </cell>
          <cell r="G749" t="str">
            <v>令和 5年 6月30日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10</v>
          </cell>
          <cell r="O749">
            <v>0</v>
          </cell>
          <cell r="P749">
            <v>7</v>
          </cell>
          <cell r="Q749">
            <v>0</v>
          </cell>
          <cell r="R749">
            <v>17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5年 7月 3日</v>
          </cell>
          <cell r="F750">
            <v>7</v>
          </cell>
          <cell r="G750" t="str">
            <v>令和 5年 6月30日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5</v>
          </cell>
          <cell r="O750">
            <v>0</v>
          </cell>
          <cell r="P750">
            <v>7</v>
          </cell>
          <cell r="Q750">
            <v>0</v>
          </cell>
          <cell r="R750">
            <v>12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5年 7月 3日</v>
          </cell>
          <cell r="F751">
            <v>7</v>
          </cell>
          <cell r="G751" t="str">
            <v>令和 5年 6月30日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8</v>
          </cell>
          <cell r="O751">
            <v>0</v>
          </cell>
          <cell r="P751">
            <v>5</v>
          </cell>
          <cell r="Q751">
            <v>0</v>
          </cell>
          <cell r="R751">
            <v>13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5年 7月 3日</v>
          </cell>
          <cell r="F752">
            <v>7</v>
          </cell>
          <cell r="G752" t="str">
            <v>令和 5年 6月30日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4</v>
          </cell>
          <cell r="O752">
            <v>0</v>
          </cell>
          <cell r="P752">
            <v>1</v>
          </cell>
          <cell r="Q752">
            <v>0</v>
          </cell>
          <cell r="R752">
            <v>5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5年 7月 3日</v>
          </cell>
          <cell r="F753">
            <v>7</v>
          </cell>
          <cell r="G753" t="str">
            <v>令和 5年 6月30日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5</v>
          </cell>
          <cell r="O753">
            <v>0</v>
          </cell>
          <cell r="P753">
            <v>6</v>
          </cell>
          <cell r="Q753">
            <v>0</v>
          </cell>
          <cell r="R753">
            <v>11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5年 7月 3日</v>
          </cell>
          <cell r="F754">
            <v>7</v>
          </cell>
          <cell r="G754" t="str">
            <v>令和 5年 6月30日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3</v>
          </cell>
          <cell r="O754">
            <v>0</v>
          </cell>
          <cell r="P754">
            <v>5</v>
          </cell>
          <cell r="Q754">
            <v>0</v>
          </cell>
          <cell r="R754">
            <v>8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5年 7月 3日</v>
          </cell>
          <cell r="F755">
            <v>7</v>
          </cell>
          <cell r="G755" t="str">
            <v>令和 5年 6月30日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4</v>
          </cell>
          <cell r="O755">
            <v>0</v>
          </cell>
          <cell r="P755">
            <v>5</v>
          </cell>
          <cell r="Q755">
            <v>0</v>
          </cell>
          <cell r="R755">
            <v>9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5年 7月 3日</v>
          </cell>
          <cell r="F756">
            <v>7</v>
          </cell>
          <cell r="G756" t="str">
            <v>令和 5年 6月30日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8</v>
          </cell>
          <cell r="O756">
            <v>0</v>
          </cell>
          <cell r="P756">
            <v>7</v>
          </cell>
          <cell r="Q756">
            <v>0</v>
          </cell>
          <cell r="R756">
            <v>15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5年 7月 3日</v>
          </cell>
          <cell r="F757">
            <v>7</v>
          </cell>
          <cell r="G757" t="str">
            <v>令和 5年 6月30日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10</v>
          </cell>
          <cell r="O757">
            <v>0</v>
          </cell>
          <cell r="P757">
            <v>6</v>
          </cell>
          <cell r="Q757">
            <v>0</v>
          </cell>
          <cell r="R757">
            <v>16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5年 7月 3日</v>
          </cell>
          <cell r="F758">
            <v>7</v>
          </cell>
          <cell r="G758" t="str">
            <v>令和 5年 6月30日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5</v>
          </cell>
          <cell r="O758">
            <v>0</v>
          </cell>
          <cell r="P758">
            <v>6</v>
          </cell>
          <cell r="Q758">
            <v>0</v>
          </cell>
          <cell r="R758">
            <v>11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5年 7月 3日</v>
          </cell>
          <cell r="F759">
            <v>7</v>
          </cell>
          <cell r="G759" t="str">
            <v>令和 5年 6月30日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2</v>
          </cell>
          <cell r="O759">
            <v>0</v>
          </cell>
          <cell r="P759">
            <v>4</v>
          </cell>
          <cell r="Q759">
            <v>0</v>
          </cell>
          <cell r="R759">
            <v>6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5年 7月 3日</v>
          </cell>
          <cell r="F760">
            <v>7</v>
          </cell>
          <cell r="G760" t="str">
            <v>令和 5年 6月30日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1</v>
          </cell>
          <cell r="O760">
            <v>0</v>
          </cell>
          <cell r="P760">
            <v>2</v>
          </cell>
          <cell r="Q760">
            <v>0</v>
          </cell>
          <cell r="R760">
            <v>3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5年 7月 3日</v>
          </cell>
          <cell r="F761">
            <v>7</v>
          </cell>
          <cell r="G761" t="str">
            <v>令和 5年 6月30日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0</v>
          </cell>
          <cell r="O761">
            <v>0</v>
          </cell>
          <cell r="P761">
            <v>1</v>
          </cell>
          <cell r="Q761">
            <v>0</v>
          </cell>
          <cell r="R761">
            <v>1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5年 7月 3日</v>
          </cell>
          <cell r="F762">
            <v>7</v>
          </cell>
          <cell r="G762" t="str">
            <v>令和 5年 6月30日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6</v>
          </cell>
          <cell r="O762">
            <v>0</v>
          </cell>
          <cell r="P762">
            <v>6</v>
          </cell>
          <cell r="Q762">
            <v>0</v>
          </cell>
          <cell r="R762">
            <v>12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5年 7月 3日</v>
          </cell>
          <cell r="F763">
            <v>7</v>
          </cell>
          <cell r="G763" t="str">
            <v>令和 5年 6月30日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3</v>
          </cell>
          <cell r="O763">
            <v>0</v>
          </cell>
          <cell r="P763">
            <v>2</v>
          </cell>
          <cell r="Q763">
            <v>0</v>
          </cell>
          <cell r="R763">
            <v>5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5年 7月 3日</v>
          </cell>
          <cell r="F764">
            <v>7</v>
          </cell>
          <cell r="G764" t="str">
            <v>令和 5年 6月30日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3</v>
          </cell>
          <cell r="O764">
            <v>0</v>
          </cell>
          <cell r="P764">
            <v>5</v>
          </cell>
          <cell r="Q764">
            <v>0</v>
          </cell>
          <cell r="R764">
            <v>8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5年 7月 3日</v>
          </cell>
          <cell r="F765">
            <v>7</v>
          </cell>
          <cell r="G765" t="str">
            <v>令和 5年 6月30日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4</v>
          </cell>
          <cell r="O765">
            <v>0</v>
          </cell>
          <cell r="P765">
            <v>9</v>
          </cell>
          <cell r="Q765">
            <v>0</v>
          </cell>
          <cell r="R765">
            <v>13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5年 7月 3日</v>
          </cell>
          <cell r="F766">
            <v>7</v>
          </cell>
          <cell r="G766" t="str">
            <v>令和 5年 6月30日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3</v>
          </cell>
          <cell r="O766">
            <v>0</v>
          </cell>
          <cell r="P766">
            <v>5</v>
          </cell>
          <cell r="Q766">
            <v>0</v>
          </cell>
          <cell r="R766">
            <v>8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5年 7月 3日</v>
          </cell>
          <cell r="F767">
            <v>7</v>
          </cell>
          <cell r="G767" t="str">
            <v>令和 5年 6月30日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4</v>
          </cell>
          <cell r="O767">
            <v>0</v>
          </cell>
          <cell r="P767">
            <v>1</v>
          </cell>
          <cell r="Q767">
            <v>0</v>
          </cell>
          <cell r="R767">
            <v>5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5年 7月 3日</v>
          </cell>
          <cell r="F768">
            <v>7</v>
          </cell>
          <cell r="G768" t="str">
            <v>令和 5年 6月30日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1</v>
          </cell>
          <cell r="O768">
            <v>0</v>
          </cell>
          <cell r="P768">
            <v>5</v>
          </cell>
          <cell r="Q768">
            <v>0</v>
          </cell>
          <cell r="R768">
            <v>6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5年 7月 3日</v>
          </cell>
          <cell r="F769">
            <v>7</v>
          </cell>
          <cell r="G769" t="str">
            <v>令和 5年 6月30日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1</v>
          </cell>
          <cell r="O769">
            <v>0</v>
          </cell>
          <cell r="P769">
            <v>3</v>
          </cell>
          <cell r="Q769">
            <v>0</v>
          </cell>
          <cell r="R769">
            <v>4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5年 7月 3日</v>
          </cell>
          <cell r="F770">
            <v>7</v>
          </cell>
          <cell r="G770" t="str">
            <v>令和 5年 6月30日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7</v>
          </cell>
          <cell r="O770">
            <v>0</v>
          </cell>
          <cell r="P770">
            <v>2</v>
          </cell>
          <cell r="Q770">
            <v>0</v>
          </cell>
          <cell r="R770">
            <v>9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5年 7月 3日</v>
          </cell>
          <cell r="F771">
            <v>7</v>
          </cell>
          <cell r="G771" t="str">
            <v>令和 5年 6月30日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3</v>
          </cell>
          <cell r="O771">
            <v>0</v>
          </cell>
          <cell r="P771">
            <v>3</v>
          </cell>
          <cell r="Q771">
            <v>0</v>
          </cell>
          <cell r="R771">
            <v>6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5年 7月 3日</v>
          </cell>
          <cell r="F772">
            <v>7</v>
          </cell>
          <cell r="G772" t="str">
            <v>令和 5年 6月30日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3</v>
          </cell>
          <cell r="O772">
            <v>0</v>
          </cell>
          <cell r="P772">
            <v>2</v>
          </cell>
          <cell r="Q772">
            <v>0</v>
          </cell>
          <cell r="R772">
            <v>5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5年 7月 3日</v>
          </cell>
          <cell r="F773">
            <v>7</v>
          </cell>
          <cell r="G773" t="str">
            <v>令和 5年 6月30日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0</v>
          </cell>
          <cell r="O773">
            <v>0</v>
          </cell>
          <cell r="P773">
            <v>6</v>
          </cell>
          <cell r="Q773">
            <v>0</v>
          </cell>
          <cell r="R773">
            <v>6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5年 7月 3日</v>
          </cell>
          <cell r="F774">
            <v>7</v>
          </cell>
          <cell r="G774" t="str">
            <v>令和 5年 6月30日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1</v>
          </cell>
          <cell r="O774">
            <v>0</v>
          </cell>
          <cell r="P774">
            <v>2</v>
          </cell>
          <cell r="Q774">
            <v>0</v>
          </cell>
          <cell r="R774">
            <v>3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5年 7月 3日</v>
          </cell>
          <cell r="F775">
            <v>7</v>
          </cell>
          <cell r="G775" t="str">
            <v>令和 5年 6月30日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2</v>
          </cell>
          <cell r="O775">
            <v>0</v>
          </cell>
          <cell r="P775">
            <v>0</v>
          </cell>
          <cell r="Q775">
            <v>0</v>
          </cell>
          <cell r="R775">
            <v>2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5年 7月 3日</v>
          </cell>
          <cell r="F776">
            <v>7</v>
          </cell>
          <cell r="G776" t="str">
            <v>令和 5年 6月30日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0</v>
          </cell>
          <cell r="O776">
            <v>0</v>
          </cell>
          <cell r="P776">
            <v>2</v>
          </cell>
          <cell r="Q776">
            <v>0</v>
          </cell>
          <cell r="R776">
            <v>2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5年 7月 3日</v>
          </cell>
          <cell r="F777">
            <v>7</v>
          </cell>
          <cell r="G777" t="str">
            <v>令和 5年 6月30日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5年 7月 3日</v>
          </cell>
          <cell r="F778">
            <v>7</v>
          </cell>
          <cell r="G778" t="str">
            <v>令和 5年 6月30日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5年 7月 3日</v>
          </cell>
          <cell r="F779">
            <v>7</v>
          </cell>
          <cell r="G779" t="str">
            <v>令和 5年 6月30日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1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5年 7月 3日</v>
          </cell>
          <cell r="F780">
            <v>7</v>
          </cell>
          <cell r="G780" t="str">
            <v>令和 5年 6月30日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5年 7月 3日</v>
          </cell>
          <cell r="F781">
            <v>7</v>
          </cell>
          <cell r="G781" t="str">
            <v>令和 5年 6月30日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5年 7月 3日</v>
          </cell>
          <cell r="F782">
            <v>7</v>
          </cell>
          <cell r="G782" t="str">
            <v>令和 5年 6月30日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5年 7月 3日</v>
          </cell>
          <cell r="F783">
            <v>7</v>
          </cell>
          <cell r="G783" t="str">
            <v>令和 5年 6月30日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5年 7月 3日</v>
          </cell>
          <cell r="F784">
            <v>7</v>
          </cell>
          <cell r="G784" t="str">
            <v>令和 5年 6月30日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5年 7月 3日</v>
          </cell>
          <cell r="F785">
            <v>7</v>
          </cell>
          <cell r="G785" t="str">
            <v>令和 5年 6月30日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5年 7月 3日</v>
          </cell>
          <cell r="F786">
            <v>7</v>
          </cell>
          <cell r="G786" t="str">
            <v>令和 5年 6月30日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5年 7月 3日</v>
          </cell>
          <cell r="F787">
            <v>7</v>
          </cell>
          <cell r="G787" t="str">
            <v>令和 5年 6月30日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5年 7月 3日</v>
          </cell>
          <cell r="F788">
            <v>7</v>
          </cell>
          <cell r="G788" t="str">
            <v>令和 5年 6月30日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5年 7月 3日</v>
          </cell>
          <cell r="F789">
            <v>7</v>
          </cell>
          <cell r="G789" t="str">
            <v>令和 5年 6月30日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5年 7月 3日</v>
          </cell>
          <cell r="F790">
            <v>7</v>
          </cell>
          <cell r="G790" t="str">
            <v>令和 5年 6月30日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5年 7月 3日</v>
          </cell>
          <cell r="F791">
            <v>7</v>
          </cell>
          <cell r="G791" t="str">
            <v>令和 5年 6月30日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5年 7月 3日</v>
          </cell>
          <cell r="F792">
            <v>7</v>
          </cell>
          <cell r="G792" t="str">
            <v>令和 5年 6月30日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5年 7月 3日</v>
          </cell>
          <cell r="F793">
            <v>7</v>
          </cell>
          <cell r="G793" t="str">
            <v>令和 5年 6月30日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358</v>
          </cell>
          <cell r="O793">
            <v>8</v>
          </cell>
          <cell r="P793">
            <v>385</v>
          </cell>
          <cell r="Q793">
            <v>12</v>
          </cell>
          <cell r="R793">
            <v>743</v>
          </cell>
          <cell r="S793">
            <v>20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5年 7月 3日</v>
          </cell>
          <cell r="F794">
            <v>8</v>
          </cell>
          <cell r="G794" t="str">
            <v>令和 5年 6月30日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5年 7月 3日</v>
          </cell>
          <cell r="F795">
            <v>8</v>
          </cell>
          <cell r="G795" t="str">
            <v>令和 5年 6月30日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3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5年 7月 3日</v>
          </cell>
          <cell r="F796">
            <v>8</v>
          </cell>
          <cell r="G796" t="str">
            <v>令和 5年 6月30日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4</v>
          </cell>
          <cell r="O796">
            <v>0</v>
          </cell>
          <cell r="P796">
            <v>4</v>
          </cell>
          <cell r="Q796">
            <v>0</v>
          </cell>
          <cell r="R796">
            <v>8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5年 7月 3日</v>
          </cell>
          <cell r="F797">
            <v>8</v>
          </cell>
          <cell r="G797" t="str">
            <v>令和 5年 6月30日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3</v>
          </cell>
          <cell r="O797">
            <v>0</v>
          </cell>
          <cell r="P797">
            <v>2</v>
          </cell>
          <cell r="Q797">
            <v>0</v>
          </cell>
          <cell r="R797">
            <v>5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5年 7月 3日</v>
          </cell>
          <cell r="F798">
            <v>8</v>
          </cell>
          <cell r="G798" t="str">
            <v>令和 5年 6月30日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6</v>
          </cell>
          <cell r="O798">
            <v>0</v>
          </cell>
          <cell r="P798">
            <v>3</v>
          </cell>
          <cell r="Q798">
            <v>0</v>
          </cell>
          <cell r="R798">
            <v>9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5年 7月 3日</v>
          </cell>
          <cell r="F799">
            <v>8</v>
          </cell>
          <cell r="G799" t="str">
            <v>令和 5年 6月30日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4</v>
          </cell>
          <cell r="O799">
            <v>0</v>
          </cell>
          <cell r="P799">
            <v>1</v>
          </cell>
          <cell r="Q799">
            <v>0</v>
          </cell>
          <cell r="R799">
            <v>5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5年 7月 3日</v>
          </cell>
          <cell r="F800">
            <v>8</v>
          </cell>
          <cell r="G800" t="str">
            <v>令和 5年 6月30日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2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5年 7月 3日</v>
          </cell>
          <cell r="F801">
            <v>8</v>
          </cell>
          <cell r="G801" t="str">
            <v>令和 5年 6月30日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5</v>
          </cell>
          <cell r="O801">
            <v>0</v>
          </cell>
          <cell r="P801">
            <v>2</v>
          </cell>
          <cell r="Q801">
            <v>0</v>
          </cell>
          <cell r="R801">
            <v>7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5年 7月 3日</v>
          </cell>
          <cell r="F802">
            <v>8</v>
          </cell>
          <cell r="G802" t="str">
            <v>令和 5年 6月30日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4</v>
          </cell>
          <cell r="O802">
            <v>0</v>
          </cell>
          <cell r="P802">
            <v>3</v>
          </cell>
          <cell r="Q802">
            <v>0</v>
          </cell>
          <cell r="R802">
            <v>7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5年 7月 3日</v>
          </cell>
          <cell r="F803">
            <v>8</v>
          </cell>
          <cell r="G803" t="str">
            <v>令和 5年 6月30日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3</v>
          </cell>
          <cell r="O803">
            <v>0</v>
          </cell>
          <cell r="P803">
            <v>5</v>
          </cell>
          <cell r="Q803">
            <v>0</v>
          </cell>
          <cell r="R803">
            <v>8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5年 7月 3日</v>
          </cell>
          <cell r="F804">
            <v>8</v>
          </cell>
          <cell r="G804" t="str">
            <v>令和 5年 6月30日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6</v>
          </cell>
          <cell r="O804">
            <v>0</v>
          </cell>
          <cell r="P804">
            <v>3</v>
          </cell>
          <cell r="Q804">
            <v>0</v>
          </cell>
          <cell r="R804">
            <v>9</v>
          </cell>
          <cell r="S804">
            <v>0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5年 7月 3日</v>
          </cell>
          <cell r="F805">
            <v>8</v>
          </cell>
          <cell r="G805" t="str">
            <v>令和 5年 6月30日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4</v>
          </cell>
          <cell r="O805">
            <v>0</v>
          </cell>
          <cell r="P805">
            <v>1</v>
          </cell>
          <cell r="Q805">
            <v>0</v>
          </cell>
          <cell r="R805">
            <v>5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5年 7月 3日</v>
          </cell>
          <cell r="F806">
            <v>8</v>
          </cell>
          <cell r="G806" t="str">
            <v>令和 5年 6月30日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3</v>
          </cell>
          <cell r="O806">
            <v>0</v>
          </cell>
          <cell r="P806">
            <v>7</v>
          </cell>
          <cell r="Q806">
            <v>0</v>
          </cell>
          <cell r="R806">
            <v>10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5年 7月 3日</v>
          </cell>
          <cell r="F807">
            <v>8</v>
          </cell>
          <cell r="G807" t="str">
            <v>令和 5年 6月30日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7</v>
          </cell>
          <cell r="O807">
            <v>0</v>
          </cell>
          <cell r="P807">
            <v>5</v>
          </cell>
          <cell r="Q807">
            <v>0</v>
          </cell>
          <cell r="R807">
            <v>12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5年 7月 3日</v>
          </cell>
          <cell r="F808">
            <v>8</v>
          </cell>
          <cell r="G808" t="str">
            <v>令和 5年 6月30日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11</v>
          </cell>
          <cell r="O808">
            <v>0</v>
          </cell>
          <cell r="P808">
            <v>6</v>
          </cell>
          <cell r="Q808">
            <v>0</v>
          </cell>
          <cell r="R808">
            <v>17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5年 7月 3日</v>
          </cell>
          <cell r="F809">
            <v>8</v>
          </cell>
          <cell r="G809" t="str">
            <v>令和 5年 6月30日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12</v>
          </cell>
          <cell r="O809">
            <v>0</v>
          </cell>
          <cell r="P809">
            <v>4</v>
          </cell>
          <cell r="Q809">
            <v>0</v>
          </cell>
          <cell r="R809">
            <v>16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5年 7月 3日</v>
          </cell>
          <cell r="F810">
            <v>8</v>
          </cell>
          <cell r="G810" t="str">
            <v>令和 5年 6月30日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3</v>
          </cell>
          <cell r="O810">
            <v>0</v>
          </cell>
          <cell r="P810">
            <v>7</v>
          </cell>
          <cell r="Q810">
            <v>0</v>
          </cell>
          <cell r="R810">
            <v>10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5年 7月 3日</v>
          </cell>
          <cell r="F811">
            <v>8</v>
          </cell>
          <cell r="G811" t="str">
            <v>令和 5年 6月30日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5</v>
          </cell>
          <cell r="O811">
            <v>0</v>
          </cell>
          <cell r="P811">
            <v>6</v>
          </cell>
          <cell r="Q811">
            <v>0</v>
          </cell>
          <cell r="R811">
            <v>11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5年 7月 3日</v>
          </cell>
          <cell r="F812">
            <v>8</v>
          </cell>
          <cell r="G812" t="str">
            <v>令和 5年 6月30日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4</v>
          </cell>
          <cell r="O812">
            <v>0</v>
          </cell>
          <cell r="P812">
            <v>4</v>
          </cell>
          <cell r="Q812">
            <v>0</v>
          </cell>
          <cell r="R812">
            <v>8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5年 7月 3日</v>
          </cell>
          <cell r="F813">
            <v>8</v>
          </cell>
          <cell r="G813" t="str">
            <v>令和 5年 6月30日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6</v>
          </cell>
          <cell r="O813">
            <v>0</v>
          </cell>
          <cell r="P813">
            <v>2</v>
          </cell>
          <cell r="Q813">
            <v>0</v>
          </cell>
          <cell r="R813">
            <v>8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5年 7月 3日</v>
          </cell>
          <cell r="F814">
            <v>8</v>
          </cell>
          <cell r="G814" t="str">
            <v>令和 5年 6月30日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7</v>
          </cell>
          <cell r="O814">
            <v>0</v>
          </cell>
          <cell r="P814">
            <v>3</v>
          </cell>
          <cell r="Q814">
            <v>0</v>
          </cell>
          <cell r="R814">
            <v>10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5年 7月 3日</v>
          </cell>
          <cell r="F815">
            <v>8</v>
          </cell>
          <cell r="G815" t="str">
            <v>令和 5年 6月30日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5</v>
          </cell>
          <cell r="O815">
            <v>0</v>
          </cell>
          <cell r="P815">
            <v>4</v>
          </cell>
          <cell r="Q815">
            <v>0</v>
          </cell>
          <cell r="R815">
            <v>9</v>
          </cell>
          <cell r="S815">
            <v>0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5年 7月 3日</v>
          </cell>
          <cell r="F816">
            <v>8</v>
          </cell>
          <cell r="G816" t="str">
            <v>令和 5年 6月30日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11</v>
          </cell>
          <cell r="O816">
            <v>0</v>
          </cell>
          <cell r="P816">
            <v>10</v>
          </cell>
          <cell r="Q816">
            <v>0</v>
          </cell>
          <cell r="R816">
            <v>21</v>
          </cell>
          <cell r="S816">
            <v>0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5年 7月 3日</v>
          </cell>
          <cell r="F817">
            <v>8</v>
          </cell>
          <cell r="G817" t="str">
            <v>令和 5年 6月30日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7</v>
          </cell>
          <cell r="O817">
            <v>1</v>
          </cell>
          <cell r="P817">
            <v>4</v>
          </cell>
          <cell r="Q817">
            <v>0</v>
          </cell>
          <cell r="R817">
            <v>11</v>
          </cell>
          <cell r="S817">
            <v>1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5年 7月 3日</v>
          </cell>
          <cell r="F818">
            <v>8</v>
          </cell>
          <cell r="G818" t="str">
            <v>令和 5年 6月30日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8</v>
          </cell>
          <cell r="O818">
            <v>2</v>
          </cell>
          <cell r="P818">
            <v>5</v>
          </cell>
          <cell r="Q818">
            <v>0</v>
          </cell>
          <cell r="R818">
            <v>13</v>
          </cell>
          <cell r="S818">
            <v>2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5年 7月 3日</v>
          </cell>
          <cell r="F819">
            <v>8</v>
          </cell>
          <cell r="G819" t="str">
            <v>令和 5年 6月30日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9</v>
          </cell>
          <cell r="O819">
            <v>1</v>
          </cell>
          <cell r="P819">
            <v>4</v>
          </cell>
          <cell r="Q819">
            <v>0</v>
          </cell>
          <cell r="R819">
            <v>13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5年 7月 3日</v>
          </cell>
          <cell r="F820">
            <v>8</v>
          </cell>
          <cell r="G820" t="str">
            <v>令和 5年 6月30日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6</v>
          </cell>
          <cell r="O820">
            <v>0</v>
          </cell>
          <cell r="P820">
            <v>6</v>
          </cell>
          <cell r="Q820">
            <v>0</v>
          </cell>
          <cell r="R820">
            <v>12</v>
          </cell>
          <cell r="S820">
            <v>0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5年 7月 3日</v>
          </cell>
          <cell r="F821">
            <v>8</v>
          </cell>
          <cell r="G821" t="str">
            <v>令和 5年 6月30日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7</v>
          </cell>
          <cell r="O821">
            <v>0</v>
          </cell>
          <cell r="P821">
            <v>3</v>
          </cell>
          <cell r="Q821">
            <v>0</v>
          </cell>
          <cell r="R821">
            <v>10</v>
          </cell>
          <cell r="S821">
            <v>0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5年 7月 3日</v>
          </cell>
          <cell r="F822">
            <v>8</v>
          </cell>
          <cell r="G822" t="str">
            <v>令和 5年 6月30日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10</v>
          </cell>
          <cell r="O822">
            <v>0</v>
          </cell>
          <cell r="P822">
            <v>3</v>
          </cell>
          <cell r="Q822">
            <v>0</v>
          </cell>
          <cell r="R822">
            <v>13</v>
          </cell>
          <cell r="S822">
            <v>0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5年 7月 3日</v>
          </cell>
          <cell r="F823">
            <v>8</v>
          </cell>
          <cell r="G823" t="str">
            <v>令和 5年 6月30日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4</v>
          </cell>
          <cell r="O823">
            <v>0</v>
          </cell>
          <cell r="P823">
            <v>5</v>
          </cell>
          <cell r="Q823">
            <v>1</v>
          </cell>
          <cell r="R823">
            <v>9</v>
          </cell>
          <cell r="S823">
            <v>1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5年 7月 3日</v>
          </cell>
          <cell r="F824">
            <v>8</v>
          </cell>
          <cell r="G824" t="str">
            <v>令和 5年 6月30日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7</v>
          </cell>
          <cell r="O824">
            <v>1</v>
          </cell>
          <cell r="P824">
            <v>6</v>
          </cell>
          <cell r="Q824">
            <v>0</v>
          </cell>
          <cell r="R824">
            <v>12</v>
          </cell>
          <cell r="S824">
            <v>1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5年 7月 3日</v>
          </cell>
          <cell r="F825">
            <v>8</v>
          </cell>
          <cell r="G825" t="str">
            <v>令和 5年 6月30日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6</v>
          </cell>
          <cell r="O825">
            <v>2</v>
          </cell>
          <cell r="P825">
            <v>5</v>
          </cell>
          <cell r="Q825">
            <v>0</v>
          </cell>
          <cell r="R825">
            <v>11</v>
          </cell>
          <cell r="S825">
            <v>2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5年 7月 3日</v>
          </cell>
          <cell r="F826">
            <v>8</v>
          </cell>
          <cell r="G826" t="str">
            <v>令和 5年 6月30日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6</v>
          </cell>
          <cell r="O826">
            <v>0</v>
          </cell>
          <cell r="P826">
            <v>4</v>
          </cell>
          <cell r="Q826">
            <v>0</v>
          </cell>
          <cell r="R826">
            <v>10</v>
          </cell>
          <cell r="S826">
            <v>0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5年 7月 3日</v>
          </cell>
          <cell r="F827">
            <v>8</v>
          </cell>
          <cell r="G827" t="str">
            <v>令和 5年 6月30日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5</v>
          </cell>
          <cell r="O827">
            <v>0</v>
          </cell>
          <cell r="P827">
            <v>6</v>
          </cell>
          <cell r="Q827">
            <v>0</v>
          </cell>
          <cell r="R827">
            <v>11</v>
          </cell>
          <cell r="S827">
            <v>0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5年 7月 3日</v>
          </cell>
          <cell r="F828">
            <v>8</v>
          </cell>
          <cell r="G828" t="str">
            <v>令和 5年 6月30日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6</v>
          </cell>
          <cell r="O828">
            <v>1</v>
          </cell>
          <cell r="P828">
            <v>6</v>
          </cell>
          <cell r="Q828">
            <v>0</v>
          </cell>
          <cell r="R828">
            <v>12</v>
          </cell>
          <cell r="S828">
            <v>1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5年 7月 3日</v>
          </cell>
          <cell r="F829">
            <v>8</v>
          </cell>
          <cell r="G829" t="str">
            <v>令和 5年 6月30日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6</v>
          </cell>
          <cell r="O829">
            <v>1</v>
          </cell>
          <cell r="P829">
            <v>2</v>
          </cell>
          <cell r="Q829">
            <v>0</v>
          </cell>
          <cell r="R829">
            <v>8</v>
          </cell>
          <cell r="S829">
            <v>1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5年 7月 3日</v>
          </cell>
          <cell r="F830">
            <v>8</v>
          </cell>
          <cell r="G830" t="str">
            <v>令和 5年 6月30日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7</v>
          </cell>
          <cell r="O830">
            <v>0</v>
          </cell>
          <cell r="P830">
            <v>7</v>
          </cell>
          <cell r="Q830">
            <v>0</v>
          </cell>
          <cell r="R830">
            <v>14</v>
          </cell>
          <cell r="S830">
            <v>0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5年 7月 3日</v>
          </cell>
          <cell r="F831">
            <v>8</v>
          </cell>
          <cell r="G831" t="str">
            <v>令和 5年 6月30日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9</v>
          </cell>
          <cell r="O831">
            <v>1</v>
          </cell>
          <cell r="P831">
            <v>2</v>
          </cell>
          <cell r="Q831">
            <v>0</v>
          </cell>
          <cell r="R831">
            <v>11</v>
          </cell>
          <cell r="S831">
            <v>1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5年 7月 3日</v>
          </cell>
          <cell r="F832">
            <v>8</v>
          </cell>
          <cell r="G832" t="str">
            <v>令和 5年 6月30日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7</v>
          </cell>
          <cell r="O832">
            <v>0</v>
          </cell>
          <cell r="P832">
            <v>5</v>
          </cell>
          <cell r="Q832">
            <v>0</v>
          </cell>
          <cell r="R832">
            <v>12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5年 7月 3日</v>
          </cell>
          <cell r="F833">
            <v>8</v>
          </cell>
          <cell r="G833" t="str">
            <v>令和 5年 6月30日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10</v>
          </cell>
          <cell r="O833">
            <v>1</v>
          </cell>
          <cell r="P833">
            <v>7</v>
          </cell>
          <cell r="Q833">
            <v>1</v>
          </cell>
          <cell r="R833">
            <v>17</v>
          </cell>
          <cell r="S833">
            <v>2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5年 7月 3日</v>
          </cell>
          <cell r="F834">
            <v>8</v>
          </cell>
          <cell r="G834" t="str">
            <v>令和 5年 6月30日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5</v>
          </cell>
          <cell r="O834">
            <v>0</v>
          </cell>
          <cell r="P834">
            <v>5</v>
          </cell>
          <cell r="Q834">
            <v>1</v>
          </cell>
          <cell r="R834">
            <v>10</v>
          </cell>
          <cell r="S834">
            <v>1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5年 7月 3日</v>
          </cell>
          <cell r="F835">
            <v>8</v>
          </cell>
          <cell r="G835" t="str">
            <v>令和 5年 6月30日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5</v>
          </cell>
          <cell r="O835">
            <v>0</v>
          </cell>
          <cell r="P835">
            <v>5</v>
          </cell>
          <cell r="Q835">
            <v>0</v>
          </cell>
          <cell r="R835">
            <v>10</v>
          </cell>
          <cell r="S835">
            <v>0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5年 7月 3日</v>
          </cell>
          <cell r="F836">
            <v>8</v>
          </cell>
          <cell r="G836" t="str">
            <v>令和 5年 6月30日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9</v>
          </cell>
          <cell r="O836">
            <v>0</v>
          </cell>
          <cell r="P836">
            <v>6</v>
          </cell>
          <cell r="Q836">
            <v>0</v>
          </cell>
          <cell r="R836">
            <v>15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5年 7月 3日</v>
          </cell>
          <cell r="F837">
            <v>8</v>
          </cell>
          <cell r="G837" t="str">
            <v>令和 5年 6月30日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9</v>
          </cell>
          <cell r="O837">
            <v>0</v>
          </cell>
          <cell r="P837">
            <v>9</v>
          </cell>
          <cell r="Q837">
            <v>0</v>
          </cell>
          <cell r="R837">
            <v>18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5年 7月 3日</v>
          </cell>
          <cell r="F838">
            <v>8</v>
          </cell>
          <cell r="G838" t="str">
            <v>令和 5年 6月30日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9</v>
          </cell>
          <cell r="O838">
            <v>0</v>
          </cell>
          <cell r="P838">
            <v>6</v>
          </cell>
          <cell r="Q838">
            <v>0</v>
          </cell>
          <cell r="R838">
            <v>15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5年 7月 3日</v>
          </cell>
          <cell r="F839">
            <v>8</v>
          </cell>
          <cell r="G839" t="str">
            <v>令和 5年 6月30日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12</v>
          </cell>
          <cell r="O839">
            <v>0</v>
          </cell>
          <cell r="P839">
            <v>6</v>
          </cell>
          <cell r="Q839">
            <v>0</v>
          </cell>
          <cell r="R839">
            <v>18</v>
          </cell>
          <cell r="S839">
            <v>0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5年 7月 3日</v>
          </cell>
          <cell r="F840">
            <v>8</v>
          </cell>
          <cell r="G840" t="str">
            <v>令和 5年 6月30日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7</v>
          </cell>
          <cell r="O840">
            <v>0</v>
          </cell>
          <cell r="P840">
            <v>5</v>
          </cell>
          <cell r="Q840">
            <v>1</v>
          </cell>
          <cell r="R840">
            <v>12</v>
          </cell>
          <cell r="S840">
            <v>1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5年 7月 3日</v>
          </cell>
          <cell r="F841">
            <v>8</v>
          </cell>
          <cell r="G841" t="str">
            <v>令和 5年 6月30日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13</v>
          </cell>
          <cell r="O841">
            <v>0</v>
          </cell>
          <cell r="P841">
            <v>5</v>
          </cell>
          <cell r="Q841">
            <v>0</v>
          </cell>
          <cell r="R841">
            <v>18</v>
          </cell>
          <cell r="S841">
            <v>0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5年 7月 3日</v>
          </cell>
          <cell r="F842">
            <v>8</v>
          </cell>
          <cell r="G842" t="str">
            <v>令和 5年 6月30日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10</v>
          </cell>
          <cell r="O842">
            <v>0</v>
          </cell>
          <cell r="P842">
            <v>8</v>
          </cell>
          <cell r="Q842">
            <v>1</v>
          </cell>
          <cell r="R842">
            <v>18</v>
          </cell>
          <cell r="S842">
            <v>1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5年 7月 3日</v>
          </cell>
          <cell r="F843">
            <v>8</v>
          </cell>
          <cell r="G843" t="str">
            <v>令和 5年 6月30日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10</v>
          </cell>
          <cell r="O843">
            <v>0</v>
          </cell>
          <cell r="P843">
            <v>5</v>
          </cell>
          <cell r="Q843">
            <v>0</v>
          </cell>
          <cell r="R843">
            <v>15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5年 7月 3日</v>
          </cell>
          <cell r="F844">
            <v>8</v>
          </cell>
          <cell r="G844" t="str">
            <v>令和 5年 6月30日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12</v>
          </cell>
          <cell r="O844">
            <v>0</v>
          </cell>
          <cell r="P844">
            <v>2</v>
          </cell>
          <cell r="Q844">
            <v>0</v>
          </cell>
          <cell r="R844">
            <v>14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5年 7月 3日</v>
          </cell>
          <cell r="F845">
            <v>8</v>
          </cell>
          <cell r="G845" t="str">
            <v>令和 5年 6月30日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17</v>
          </cell>
          <cell r="O845">
            <v>0</v>
          </cell>
          <cell r="P845">
            <v>16</v>
          </cell>
          <cell r="Q845">
            <v>0</v>
          </cell>
          <cell r="R845">
            <v>33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5年 7月 3日</v>
          </cell>
          <cell r="F846">
            <v>8</v>
          </cell>
          <cell r="G846" t="str">
            <v>令和 5年 6月30日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10</v>
          </cell>
          <cell r="O846">
            <v>0</v>
          </cell>
          <cell r="P846">
            <v>6</v>
          </cell>
          <cell r="Q846">
            <v>0</v>
          </cell>
          <cell r="R846">
            <v>16</v>
          </cell>
          <cell r="S846">
            <v>0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5年 7月 3日</v>
          </cell>
          <cell r="F847">
            <v>8</v>
          </cell>
          <cell r="G847" t="str">
            <v>令和 5年 6月30日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13</v>
          </cell>
          <cell r="O847">
            <v>0</v>
          </cell>
          <cell r="P847">
            <v>11</v>
          </cell>
          <cell r="Q847">
            <v>1</v>
          </cell>
          <cell r="R847">
            <v>24</v>
          </cell>
          <cell r="S847">
            <v>1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5年 7月 3日</v>
          </cell>
          <cell r="F848">
            <v>8</v>
          </cell>
          <cell r="G848" t="str">
            <v>令和 5年 6月30日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12</v>
          </cell>
          <cell r="O848">
            <v>1</v>
          </cell>
          <cell r="P848">
            <v>6</v>
          </cell>
          <cell r="Q848">
            <v>1</v>
          </cell>
          <cell r="R848">
            <v>18</v>
          </cell>
          <cell r="S848">
            <v>2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5年 7月 3日</v>
          </cell>
          <cell r="F849">
            <v>8</v>
          </cell>
          <cell r="G849" t="str">
            <v>令和 5年 6月30日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5</v>
          </cell>
          <cell r="O849">
            <v>0</v>
          </cell>
          <cell r="P849">
            <v>8</v>
          </cell>
          <cell r="Q849">
            <v>0</v>
          </cell>
          <cell r="R849">
            <v>13</v>
          </cell>
          <cell r="S849">
            <v>0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5年 7月 3日</v>
          </cell>
          <cell r="F850">
            <v>8</v>
          </cell>
          <cell r="G850" t="str">
            <v>令和 5年 6月30日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7</v>
          </cell>
          <cell r="O850">
            <v>0</v>
          </cell>
          <cell r="P850">
            <v>12</v>
          </cell>
          <cell r="Q850">
            <v>0</v>
          </cell>
          <cell r="R850">
            <v>19</v>
          </cell>
          <cell r="S850">
            <v>0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5年 7月 3日</v>
          </cell>
          <cell r="F851">
            <v>8</v>
          </cell>
          <cell r="G851" t="str">
            <v>令和 5年 6月30日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10</v>
          </cell>
          <cell r="O851">
            <v>0</v>
          </cell>
          <cell r="P851">
            <v>14</v>
          </cell>
          <cell r="Q851">
            <v>1</v>
          </cell>
          <cell r="R851">
            <v>24</v>
          </cell>
          <cell r="S851">
            <v>1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5年 7月 3日</v>
          </cell>
          <cell r="F852">
            <v>8</v>
          </cell>
          <cell r="G852" t="str">
            <v>令和 5年 6月30日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9</v>
          </cell>
          <cell r="O852">
            <v>0</v>
          </cell>
          <cell r="P852">
            <v>9</v>
          </cell>
          <cell r="Q852">
            <v>0</v>
          </cell>
          <cell r="R852">
            <v>18</v>
          </cell>
          <cell r="S852">
            <v>0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5年 7月 3日</v>
          </cell>
          <cell r="F853">
            <v>8</v>
          </cell>
          <cell r="G853" t="str">
            <v>令和 5年 6月30日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7</v>
          </cell>
          <cell r="O853">
            <v>0</v>
          </cell>
          <cell r="P853">
            <v>12</v>
          </cell>
          <cell r="Q853">
            <v>1</v>
          </cell>
          <cell r="R853">
            <v>19</v>
          </cell>
          <cell r="S853">
            <v>1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5年 7月 3日</v>
          </cell>
          <cell r="F854">
            <v>8</v>
          </cell>
          <cell r="G854" t="str">
            <v>令和 5年 6月30日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9</v>
          </cell>
          <cell r="O854">
            <v>0</v>
          </cell>
          <cell r="P854">
            <v>12</v>
          </cell>
          <cell r="Q854">
            <v>0</v>
          </cell>
          <cell r="R854">
            <v>21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5年 7月 3日</v>
          </cell>
          <cell r="F855">
            <v>8</v>
          </cell>
          <cell r="G855" t="str">
            <v>令和 5年 6月30日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12</v>
          </cell>
          <cell r="O855">
            <v>0</v>
          </cell>
          <cell r="P855">
            <v>6</v>
          </cell>
          <cell r="Q855">
            <v>0</v>
          </cell>
          <cell r="R855">
            <v>18</v>
          </cell>
          <cell r="S855">
            <v>0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5年 7月 3日</v>
          </cell>
          <cell r="F856">
            <v>8</v>
          </cell>
          <cell r="G856" t="str">
            <v>令和 5年 6月30日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12</v>
          </cell>
          <cell r="O856">
            <v>1</v>
          </cell>
          <cell r="P856">
            <v>7</v>
          </cell>
          <cell r="Q856">
            <v>0</v>
          </cell>
          <cell r="R856">
            <v>19</v>
          </cell>
          <cell r="S856">
            <v>1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5年 7月 3日</v>
          </cell>
          <cell r="F857">
            <v>8</v>
          </cell>
          <cell r="G857" t="str">
            <v>令和 5年 6月30日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4</v>
          </cell>
          <cell r="O857">
            <v>0</v>
          </cell>
          <cell r="P857">
            <v>10</v>
          </cell>
          <cell r="Q857">
            <v>0</v>
          </cell>
          <cell r="R857">
            <v>14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5年 7月 3日</v>
          </cell>
          <cell r="F858">
            <v>8</v>
          </cell>
          <cell r="G858" t="str">
            <v>令和 5年 6月30日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7</v>
          </cell>
          <cell r="O858">
            <v>0</v>
          </cell>
          <cell r="P858">
            <v>6</v>
          </cell>
          <cell r="Q858">
            <v>0</v>
          </cell>
          <cell r="R858">
            <v>13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5年 7月 3日</v>
          </cell>
          <cell r="F859">
            <v>8</v>
          </cell>
          <cell r="G859" t="str">
            <v>令和 5年 6月30日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9</v>
          </cell>
          <cell r="O859">
            <v>0</v>
          </cell>
          <cell r="P859">
            <v>11</v>
          </cell>
          <cell r="Q859">
            <v>0</v>
          </cell>
          <cell r="R859">
            <v>20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5年 7月 3日</v>
          </cell>
          <cell r="F860">
            <v>8</v>
          </cell>
          <cell r="G860" t="str">
            <v>令和 5年 6月30日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9</v>
          </cell>
          <cell r="O860">
            <v>0</v>
          </cell>
          <cell r="P860">
            <v>11</v>
          </cell>
          <cell r="Q860">
            <v>0</v>
          </cell>
          <cell r="R860">
            <v>20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5年 7月 3日</v>
          </cell>
          <cell r="F861">
            <v>8</v>
          </cell>
          <cell r="G861" t="str">
            <v>令和 5年 6月30日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9</v>
          </cell>
          <cell r="O861">
            <v>0</v>
          </cell>
          <cell r="P861">
            <v>10</v>
          </cell>
          <cell r="Q861">
            <v>0</v>
          </cell>
          <cell r="R861">
            <v>19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5年 7月 3日</v>
          </cell>
          <cell r="F862">
            <v>8</v>
          </cell>
          <cell r="G862" t="str">
            <v>令和 5年 6月30日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7</v>
          </cell>
          <cell r="O862">
            <v>0</v>
          </cell>
          <cell r="P862">
            <v>8</v>
          </cell>
          <cell r="Q862">
            <v>0</v>
          </cell>
          <cell r="R862">
            <v>15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5年 7月 3日</v>
          </cell>
          <cell r="F863">
            <v>8</v>
          </cell>
          <cell r="G863" t="str">
            <v>令和 5年 6月30日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5</v>
          </cell>
          <cell r="O863">
            <v>0</v>
          </cell>
          <cell r="P863">
            <v>6</v>
          </cell>
          <cell r="Q863">
            <v>0</v>
          </cell>
          <cell r="R863">
            <v>11</v>
          </cell>
          <cell r="S863">
            <v>0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5年 7月 3日</v>
          </cell>
          <cell r="F864">
            <v>8</v>
          </cell>
          <cell r="G864" t="str">
            <v>令和 5年 6月30日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13</v>
          </cell>
          <cell r="O864">
            <v>0</v>
          </cell>
          <cell r="P864">
            <v>14</v>
          </cell>
          <cell r="Q864">
            <v>1</v>
          </cell>
          <cell r="R864">
            <v>27</v>
          </cell>
          <cell r="S864">
            <v>1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5年 7月 3日</v>
          </cell>
          <cell r="F865">
            <v>8</v>
          </cell>
          <cell r="G865" t="str">
            <v>令和 5年 6月30日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6</v>
          </cell>
          <cell r="O865">
            <v>0</v>
          </cell>
          <cell r="P865">
            <v>9</v>
          </cell>
          <cell r="Q865">
            <v>0</v>
          </cell>
          <cell r="R865">
            <v>15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5年 7月 3日</v>
          </cell>
          <cell r="F866">
            <v>8</v>
          </cell>
          <cell r="G866" t="str">
            <v>令和 5年 6月30日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9</v>
          </cell>
          <cell r="O866">
            <v>0</v>
          </cell>
          <cell r="P866">
            <v>7</v>
          </cell>
          <cell r="Q866">
            <v>0</v>
          </cell>
          <cell r="R866">
            <v>16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5年 7月 3日</v>
          </cell>
          <cell r="F867">
            <v>8</v>
          </cell>
          <cell r="G867" t="str">
            <v>令和 5年 6月30日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10</v>
          </cell>
          <cell r="O867">
            <v>0</v>
          </cell>
          <cell r="P867">
            <v>10</v>
          </cell>
          <cell r="Q867">
            <v>0</v>
          </cell>
          <cell r="R867">
            <v>20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5年 7月 3日</v>
          </cell>
          <cell r="F868">
            <v>8</v>
          </cell>
          <cell r="G868" t="str">
            <v>令和 5年 6月30日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12</v>
          </cell>
          <cell r="O868">
            <v>0</v>
          </cell>
          <cell r="P868">
            <v>5</v>
          </cell>
          <cell r="Q868">
            <v>0</v>
          </cell>
          <cell r="R868">
            <v>17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5年 7月 3日</v>
          </cell>
          <cell r="F869">
            <v>8</v>
          </cell>
          <cell r="G869" t="str">
            <v>令和 5年 6月30日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6</v>
          </cell>
          <cell r="O869">
            <v>0</v>
          </cell>
          <cell r="P869">
            <v>13</v>
          </cell>
          <cell r="Q869">
            <v>0</v>
          </cell>
          <cell r="R869">
            <v>19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5年 7月 3日</v>
          </cell>
          <cell r="F870">
            <v>8</v>
          </cell>
          <cell r="G870" t="str">
            <v>令和 5年 6月30日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10</v>
          </cell>
          <cell r="O870">
            <v>0</v>
          </cell>
          <cell r="P870">
            <v>11</v>
          </cell>
          <cell r="Q870">
            <v>0</v>
          </cell>
          <cell r="R870">
            <v>21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5年 7月 3日</v>
          </cell>
          <cell r="F871">
            <v>8</v>
          </cell>
          <cell r="G871" t="str">
            <v>令和 5年 6月30日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9</v>
          </cell>
          <cell r="O871">
            <v>0</v>
          </cell>
          <cell r="P871">
            <v>11</v>
          </cell>
          <cell r="Q871">
            <v>0</v>
          </cell>
          <cell r="R871">
            <v>20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5年 7月 3日</v>
          </cell>
          <cell r="F872">
            <v>8</v>
          </cell>
          <cell r="G872" t="str">
            <v>令和 5年 6月30日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6</v>
          </cell>
          <cell r="O872">
            <v>0</v>
          </cell>
          <cell r="P872">
            <v>11</v>
          </cell>
          <cell r="Q872">
            <v>0</v>
          </cell>
          <cell r="R872">
            <v>17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5年 7月 3日</v>
          </cell>
          <cell r="F873">
            <v>8</v>
          </cell>
          <cell r="G873" t="str">
            <v>令和 5年 6月30日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7</v>
          </cell>
          <cell r="O873">
            <v>0</v>
          </cell>
          <cell r="P873">
            <v>4</v>
          </cell>
          <cell r="Q873">
            <v>0</v>
          </cell>
          <cell r="R873">
            <v>11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5年 7月 3日</v>
          </cell>
          <cell r="F874">
            <v>8</v>
          </cell>
          <cell r="G874" t="str">
            <v>令和 5年 6月30日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4</v>
          </cell>
          <cell r="O874">
            <v>0</v>
          </cell>
          <cell r="P874">
            <v>6</v>
          </cell>
          <cell r="Q874">
            <v>0</v>
          </cell>
          <cell r="R874">
            <v>10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5年 7月 3日</v>
          </cell>
          <cell r="F875">
            <v>8</v>
          </cell>
          <cell r="G875" t="str">
            <v>令和 5年 6月30日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7</v>
          </cell>
          <cell r="O875">
            <v>0</v>
          </cell>
          <cell r="P875">
            <v>3</v>
          </cell>
          <cell r="Q875">
            <v>0</v>
          </cell>
          <cell r="R875">
            <v>10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5年 7月 3日</v>
          </cell>
          <cell r="F876">
            <v>8</v>
          </cell>
          <cell r="G876" t="str">
            <v>令和 5年 6月30日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5</v>
          </cell>
          <cell r="O876">
            <v>0</v>
          </cell>
          <cell r="P876">
            <v>8</v>
          </cell>
          <cell r="Q876">
            <v>0</v>
          </cell>
          <cell r="R876">
            <v>13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5年 7月 3日</v>
          </cell>
          <cell r="F877">
            <v>8</v>
          </cell>
          <cell r="G877" t="str">
            <v>令和 5年 6月30日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6</v>
          </cell>
          <cell r="O877">
            <v>0</v>
          </cell>
          <cell r="P877">
            <v>6</v>
          </cell>
          <cell r="Q877">
            <v>0</v>
          </cell>
          <cell r="R877">
            <v>12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5年 7月 3日</v>
          </cell>
          <cell r="F878">
            <v>8</v>
          </cell>
          <cell r="G878" t="str">
            <v>令和 5年 6月30日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4</v>
          </cell>
          <cell r="O878">
            <v>0</v>
          </cell>
          <cell r="P878">
            <v>1</v>
          </cell>
          <cell r="Q878">
            <v>0</v>
          </cell>
          <cell r="R878">
            <v>5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5年 7月 3日</v>
          </cell>
          <cell r="F879">
            <v>8</v>
          </cell>
          <cell r="G879" t="str">
            <v>令和 5年 6月30日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1</v>
          </cell>
          <cell r="O879">
            <v>0</v>
          </cell>
          <cell r="P879">
            <v>7</v>
          </cell>
          <cell r="Q879">
            <v>0</v>
          </cell>
          <cell r="R879">
            <v>8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5年 7月 3日</v>
          </cell>
          <cell r="F880">
            <v>8</v>
          </cell>
          <cell r="G880" t="str">
            <v>令和 5年 6月30日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3</v>
          </cell>
          <cell r="O880">
            <v>0</v>
          </cell>
          <cell r="P880">
            <v>3</v>
          </cell>
          <cell r="Q880">
            <v>0</v>
          </cell>
          <cell r="R880">
            <v>6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5年 7月 3日</v>
          </cell>
          <cell r="F881">
            <v>8</v>
          </cell>
          <cell r="G881" t="str">
            <v>令和 5年 6月30日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1</v>
          </cell>
          <cell r="O881">
            <v>0</v>
          </cell>
          <cell r="P881">
            <v>4</v>
          </cell>
          <cell r="Q881">
            <v>0</v>
          </cell>
          <cell r="R881">
            <v>5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5年 7月 3日</v>
          </cell>
          <cell r="F882">
            <v>8</v>
          </cell>
          <cell r="G882" t="str">
            <v>令和 5年 6月30日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2</v>
          </cell>
          <cell r="O882">
            <v>0</v>
          </cell>
          <cell r="P882">
            <v>3</v>
          </cell>
          <cell r="Q882">
            <v>0</v>
          </cell>
          <cell r="R882">
            <v>5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5年 7月 3日</v>
          </cell>
          <cell r="F883">
            <v>8</v>
          </cell>
          <cell r="G883" t="str">
            <v>令和 5年 6月30日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3</v>
          </cell>
          <cell r="O883">
            <v>0</v>
          </cell>
          <cell r="P883">
            <v>7</v>
          </cell>
          <cell r="Q883">
            <v>0</v>
          </cell>
          <cell r="R883">
            <v>10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5年 7月 3日</v>
          </cell>
          <cell r="F884">
            <v>8</v>
          </cell>
          <cell r="G884" t="str">
            <v>令和 5年 6月30日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3</v>
          </cell>
          <cell r="O884">
            <v>0</v>
          </cell>
          <cell r="P884">
            <v>4</v>
          </cell>
          <cell r="Q884">
            <v>0</v>
          </cell>
          <cell r="R884">
            <v>7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5年 7月 3日</v>
          </cell>
          <cell r="F885">
            <v>8</v>
          </cell>
          <cell r="G885" t="str">
            <v>令和 5年 6月30日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0</v>
          </cell>
          <cell r="O885">
            <v>0</v>
          </cell>
          <cell r="P885">
            <v>2</v>
          </cell>
          <cell r="Q885">
            <v>0</v>
          </cell>
          <cell r="R885">
            <v>2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5年 7月 3日</v>
          </cell>
          <cell r="F886">
            <v>8</v>
          </cell>
          <cell r="G886" t="str">
            <v>令和 5年 6月30日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1</v>
          </cell>
          <cell r="O886">
            <v>0</v>
          </cell>
          <cell r="P886">
            <v>3</v>
          </cell>
          <cell r="Q886">
            <v>0</v>
          </cell>
          <cell r="R886">
            <v>4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5年 7月 3日</v>
          </cell>
          <cell r="F887">
            <v>8</v>
          </cell>
          <cell r="G887" t="str">
            <v>令和 5年 6月30日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3</v>
          </cell>
          <cell r="O887">
            <v>0</v>
          </cell>
          <cell r="P887">
            <v>1</v>
          </cell>
          <cell r="Q887">
            <v>0</v>
          </cell>
          <cell r="R887">
            <v>4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5年 7月 3日</v>
          </cell>
          <cell r="F888">
            <v>8</v>
          </cell>
          <cell r="G888" t="str">
            <v>令和 5年 6月30日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0</v>
          </cell>
          <cell r="O888">
            <v>0</v>
          </cell>
          <cell r="P888">
            <v>1</v>
          </cell>
          <cell r="Q888">
            <v>0</v>
          </cell>
          <cell r="R888">
            <v>1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5年 7月 3日</v>
          </cell>
          <cell r="F889">
            <v>8</v>
          </cell>
          <cell r="G889" t="str">
            <v>令和 5年 6月30日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0</v>
          </cell>
          <cell r="O889">
            <v>0</v>
          </cell>
          <cell r="P889">
            <v>1</v>
          </cell>
          <cell r="Q889">
            <v>0</v>
          </cell>
          <cell r="R889">
            <v>1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5年 7月 3日</v>
          </cell>
          <cell r="F890">
            <v>8</v>
          </cell>
          <cell r="G890" t="str">
            <v>令和 5年 6月30日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2</v>
          </cell>
          <cell r="Q890">
            <v>0</v>
          </cell>
          <cell r="R890">
            <v>2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5年 7月 3日</v>
          </cell>
          <cell r="F891">
            <v>8</v>
          </cell>
          <cell r="G891" t="str">
            <v>令和 5年 6月30日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2</v>
          </cell>
          <cell r="Q891">
            <v>0</v>
          </cell>
          <cell r="R891">
            <v>2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5年 7月 3日</v>
          </cell>
          <cell r="F892">
            <v>8</v>
          </cell>
          <cell r="G892" t="str">
            <v>令和 5年 6月30日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1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5年 7月 3日</v>
          </cell>
          <cell r="F893">
            <v>8</v>
          </cell>
          <cell r="G893" t="str">
            <v>令和 5年 6月30日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5年 7月 3日</v>
          </cell>
          <cell r="F894">
            <v>8</v>
          </cell>
          <cell r="G894" t="str">
            <v>令和 5年 6月30日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5年 7月 3日</v>
          </cell>
          <cell r="F895">
            <v>8</v>
          </cell>
          <cell r="G895" t="str">
            <v>令和 5年 6月30日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5年 7月 3日</v>
          </cell>
          <cell r="F896">
            <v>8</v>
          </cell>
          <cell r="G896" t="str">
            <v>令和 5年 6月30日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5年 7月 3日</v>
          </cell>
          <cell r="F897">
            <v>8</v>
          </cell>
          <cell r="G897" t="str">
            <v>令和 5年 6月30日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5年 7月 3日</v>
          </cell>
          <cell r="F898">
            <v>8</v>
          </cell>
          <cell r="G898" t="str">
            <v>令和 5年 6月30日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5年 7月 3日</v>
          </cell>
          <cell r="F899">
            <v>8</v>
          </cell>
          <cell r="G899" t="str">
            <v>令和 5年 6月30日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5年 7月 3日</v>
          </cell>
          <cell r="F900">
            <v>8</v>
          </cell>
          <cell r="G900" t="str">
            <v>令和 5年 6月30日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5年 7月 3日</v>
          </cell>
          <cell r="F901">
            <v>8</v>
          </cell>
          <cell r="G901" t="str">
            <v>令和 5年 6月30日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1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5年 7月 3日</v>
          </cell>
          <cell r="F902">
            <v>8</v>
          </cell>
          <cell r="G902" t="str">
            <v>令和 5年 6月30日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5年 7月 3日</v>
          </cell>
          <cell r="F903">
            <v>8</v>
          </cell>
          <cell r="G903" t="str">
            <v>令和 5年 6月30日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5年 7月 3日</v>
          </cell>
          <cell r="F904">
            <v>8</v>
          </cell>
          <cell r="G904" t="str">
            <v>令和 5年 6月30日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5年 7月 3日</v>
          </cell>
          <cell r="F905">
            <v>8</v>
          </cell>
          <cell r="G905" t="str">
            <v>令和 5年 6月30日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5年 7月 3日</v>
          </cell>
          <cell r="F906">
            <v>8</v>
          </cell>
          <cell r="G906" t="str">
            <v>令和 5年 6月30日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643</v>
          </cell>
          <cell r="O906">
            <v>13</v>
          </cell>
          <cell r="P906">
            <v>566</v>
          </cell>
          <cell r="Q906">
            <v>10</v>
          </cell>
          <cell r="R906">
            <v>1209</v>
          </cell>
          <cell r="S906">
            <v>23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5年 7月 3日</v>
          </cell>
          <cell r="F907">
            <v>9</v>
          </cell>
          <cell r="G907" t="str">
            <v>令和 5年 6月30日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5年 7月 3日</v>
          </cell>
          <cell r="F908">
            <v>9</v>
          </cell>
          <cell r="G908" t="str">
            <v>令和 5年 6月30日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0</v>
          </cell>
          <cell r="O908">
            <v>0</v>
          </cell>
          <cell r="P908">
            <v>3</v>
          </cell>
          <cell r="Q908">
            <v>1</v>
          </cell>
          <cell r="R908">
            <v>3</v>
          </cell>
          <cell r="S908">
            <v>1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5年 7月 3日</v>
          </cell>
          <cell r="F909">
            <v>9</v>
          </cell>
          <cell r="G909" t="str">
            <v>令和 5年 6月30日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1</v>
          </cell>
          <cell r="O909">
            <v>0</v>
          </cell>
          <cell r="P909">
            <v>0</v>
          </cell>
          <cell r="Q909">
            <v>0</v>
          </cell>
          <cell r="R909">
            <v>1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5年 7月 3日</v>
          </cell>
          <cell r="F910">
            <v>9</v>
          </cell>
          <cell r="G910" t="str">
            <v>令和 5年 6月30日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3</v>
          </cell>
          <cell r="O910">
            <v>0</v>
          </cell>
          <cell r="P910">
            <v>1</v>
          </cell>
          <cell r="Q910">
            <v>0</v>
          </cell>
          <cell r="R910">
            <v>4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5年 7月 3日</v>
          </cell>
          <cell r="F911">
            <v>9</v>
          </cell>
          <cell r="G911" t="str">
            <v>令和 5年 6月30日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1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5年 7月 3日</v>
          </cell>
          <cell r="F912">
            <v>9</v>
          </cell>
          <cell r="G912" t="str">
            <v>令和 5年 6月30日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1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5年 7月 3日</v>
          </cell>
          <cell r="F913">
            <v>9</v>
          </cell>
          <cell r="G913" t="str">
            <v>令和 5年 6月30日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5</v>
          </cell>
          <cell r="O913">
            <v>0</v>
          </cell>
          <cell r="P913">
            <v>0</v>
          </cell>
          <cell r="Q913">
            <v>0</v>
          </cell>
          <cell r="R913">
            <v>5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5年 7月 3日</v>
          </cell>
          <cell r="F914">
            <v>9</v>
          </cell>
          <cell r="G914" t="str">
            <v>令和 5年 6月30日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1</v>
          </cell>
          <cell r="O914">
            <v>0</v>
          </cell>
          <cell r="P914">
            <v>1</v>
          </cell>
          <cell r="Q914">
            <v>0</v>
          </cell>
          <cell r="R914">
            <v>2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5年 7月 3日</v>
          </cell>
          <cell r="F915">
            <v>9</v>
          </cell>
          <cell r="G915" t="str">
            <v>令和 5年 6月30日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1</v>
          </cell>
          <cell r="O915">
            <v>0</v>
          </cell>
          <cell r="P915">
            <v>1</v>
          </cell>
          <cell r="Q915">
            <v>0</v>
          </cell>
          <cell r="R915">
            <v>2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5年 7月 3日</v>
          </cell>
          <cell r="F916">
            <v>9</v>
          </cell>
          <cell r="G916" t="str">
            <v>令和 5年 6月30日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0</v>
          </cell>
          <cell r="O916">
            <v>0</v>
          </cell>
          <cell r="P916">
            <v>1</v>
          </cell>
          <cell r="Q916">
            <v>0</v>
          </cell>
          <cell r="R916">
            <v>1</v>
          </cell>
          <cell r="S916">
            <v>0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5年 7月 3日</v>
          </cell>
          <cell r="F917">
            <v>9</v>
          </cell>
          <cell r="G917" t="str">
            <v>令和 5年 6月30日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2</v>
          </cell>
          <cell r="O917">
            <v>1</v>
          </cell>
          <cell r="P917">
            <v>1</v>
          </cell>
          <cell r="Q917">
            <v>1</v>
          </cell>
          <cell r="R917">
            <v>3</v>
          </cell>
          <cell r="S917">
            <v>2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5年 7月 3日</v>
          </cell>
          <cell r="F918">
            <v>9</v>
          </cell>
          <cell r="G918" t="str">
            <v>令和 5年 6月30日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1</v>
          </cell>
          <cell r="O918">
            <v>0</v>
          </cell>
          <cell r="P918">
            <v>2</v>
          </cell>
          <cell r="Q918">
            <v>0</v>
          </cell>
          <cell r="R918">
            <v>3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5年 7月 3日</v>
          </cell>
          <cell r="F919">
            <v>9</v>
          </cell>
          <cell r="G919" t="str">
            <v>令和 5年 6月30日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0</v>
          </cell>
          <cell r="O919">
            <v>0</v>
          </cell>
          <cell r="P919">
            <v>1</v>
          </cell>
          <cell r="Q919">
            <v>0</v>
          </cell>
          <cell r="R919">
            <v>1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5年 7月 3日</v>
          </cell>
          <cell r="F920">
            <v>9</v>
          </cell>
          <cell r="G920" t="str">
            <v>令和 5年 6月30日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2</v>
          </cell>
          <cell r="O920">
            <v>0</v>
          </cell>
          <cell r="P920">
            <v>0</v>
          </cell>
          <cell r="Q920">
            <v>0</v>
          </cell>
          <cell r="R920">
            <v>2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5年 7月 3日</v>
          </cell>
          <cell r="F921">
            <v>9</v>
          </cell>
          <cell r="G921" t="str">
            <v>令和 5年 6月30日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5年 7月 3日</v>
          </cell>
          <cell r="F922">
            <v>9</v>
          </cell>
          <cell r="G922" t="str">
            <v>令和 5年 6月30日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0</v>
          </cell>
          <cell r="O922">
            <v>0</v>
          </cell>
          <cell r="P922">
            <v>1</v>
          </cell>
          <cell r="Q922">
            <v>0</v>
          </cell>
          <cell r="R922">
            <v>1</v>
          </cell>
          <cell r="S922">
            <v>0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5年 7月 3日</v>
          </cell>
          <cell r="F923">
            <v>9</v>
          </cell>
          <cell r="G923" t="str">
            <v>令和 5年 6月30日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2</v>
          </cell>
          <cell r="O923">
            <v>0</v>
          </cell>
          <cell r="P923">
            <v>5</v>
          </cell>
          <cell r="Q923">
            <v>1</v>
          </cell>
          <cell r="R923">
            <v>7</v>
          </cell>
          <cell r="S923">
            <v>1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5年 7月 3日</v>
          </cell>
          <cell r="F924">
            <v>9</v>
          </cell>
          <cell r="G924" t="str">
            <v>令和 5年 6月30日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4</v>
          </cell>
          <cell r="O924">
            <v>0</v>
          </cell>
          <cell r="P924">
            <v>2</v>
          </cell>
          <cell r="Q924">
            <v>1</v>
          </cell>
          <cell r="R924">
            <v>6</v>
          </cell>
          <cell r="S924">
            <v>1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5年 7月 3日</v>
          </cell>
          <cell r="F925">
            <v>9</v>
          </cell>
          <cell r="G925" t="str">
            <v>令和 5年 6月30日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4</v>
          </cell>
          <cell r="O925">
            <v>0</v>
          </cell>
          <cell r="P925">
            <v>4</v>
          </cell>
          <cell r="Q925">
            <v>0</v>
          </cell>
          <cell r="R925">
            <v>8</v>
          </cell>
          <cell r="S925">
            <v>0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5年 7月 3日</v>
          </cell>
          <cell r="F926">
            <v>9</v>
          </cell>
          <cell r="G926" t="str">
            <v>令和 5年 6月30日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1</v>
          </cell>
          <cell r="O926">
            <v>0</v>
          </cell>
          <cell r="P926">
            <v>4</v>
          </cell>
          <cell r="Q926">
            <v>0</v>
          </cell>
          <cell r="R926">
            <v>5</v>
          </cell>
          <cell r="S926">
            <v>0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5年 7月 3日</v>
          </cell>
          <cell r="F927">
            <v>9</v>
          </cell>
          <cell r="G927" t="str">
            <v>令和 5年 6月30日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2</v>
          </cell>
          <cell r="O927">
            <v>1</v>
          </cell>
          <cell r="P927">
            <v>2</v>
          </cell>
          <cell r="Q927">
            <v>0</v>
          </cell>
          <cell r="R927">
            <v>4</v>
          </cell>
          <cell r="S927">
            <v>1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5年 7月 3日</v>
          </cell>
          <cell r="F928">
            <v>9</v>
          </cell>
          <cell r="G928" t="str">
            <v>令和 5年 6月30日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0</v>
          </cell>
          <cell r="O928">
            <v>0</v>
          </cell>
          <cell r="P928">
            <v>2</v>
          </cell>
          <cell r="Q928">
            <v>0</v>
          </cell>
          <cell r="R928">
            <v>2</v>
          </cell>
          <cell r="S928">
            <v>0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5年 7月 3日</v>
          </cell>
          <cell r="F929">
            <v>9</v>
          </cell>
          <cell r="G929" t="str">
            <v>令和 5年 6月30日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2</v>
          </cell>
          <cell r="O929">
            <v>0</v>
          </cell>
          <cell r="P929">
            <v>4</v>
          </cell>
          <cell r="Q929">
            <v>0</v>
          </cell>
          <cell r="R929">
            <v>6</v>
          </cell>
          <cell r="S929">
            <v>0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5年 7月 3日</v>
          </cell>
          <cell r="F930">
            <v>9</v>
          </cell>
          <cell r="G930" t="str">
            <v>令和 5年 6月30日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2</v>
          </cell>
          <cell r="O930">
            <v>0</v>
          </cell>
          <cell r="P930">
            <v>3</v>
          </cell>
          <cell r="Q930">
            <v>0</v>
          </cell>
          <cell r="R930">
            <v>5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5年 7月 3日</v>
          </cell>
          <cell r="F931">
            <v>9</v>
          </cell>
          <cell r="G931" t="str">
            <v>令和 5年 6月30日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5</v>
          </cell>
          <cell r="O931">
            <v>0</v>
          </cell>
          <cell r="P931">
            <v>4</v>
          </cell>
          <cell r="Q931">
            <v>0</v>
          </cell>
          <cell r="R931">
            <v>9</v>
          </cell>
          <cell r="S931">
            <v>0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5年 7月 3日</v>
          </cell>
          <cell r="F932">
            <v>9</v>
          </cell>
          <cell r="G932" t="str">
            <v>令和 5年 6月30日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4</v>
          </cell>
          <cell r="O932">
            <v>0</v>
          </cell>
          <cell r="P932">
            <v>4</v>
          </cell>
          <cell r="Q932">
            <v>0</v>
          </cell>
          <cell r="R932">
            <v>8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5年 7月 3日</v>
          </cell>
          <cell r="F933">
            <v>9</v>
          </cell>
          <cell r="G933" t="str">
            <v>令和 5年 6月30日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1</v>
          </cell>
          <cell r="O933">
            <v>0</v>
          </cell>
          <cell r="P933">
            <v>0</v>
          </cell>
          <cell r="Q933">
            <v>0</v>
          </cell>
          <cell r="R933">
            <v>1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5年 7月 3日</v>
          </cell>
          <cell r="F934">
            <v>9</v>
          </cell>
          <cell r="G934" t="str">
            <v>令和 5年 6月30日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0</v>
          </cell>
          <cell r="O934">
            <v>0</v>
          </cell>
          <cell r="P934">
            <v>1</v>
          </cell>
          <cell r="Q934">
            <v>0</v>
          </cell>
          <cell r="R934">
            <v>1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5年 7月 3日</v>
          </cell>
          <cell r="F935">
            <v>9</v>
          </cell>
          <cell r="G935" t="str">
            <v>令和 5年 6月30日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2</v>
          </cell>
          <cell r="O935">
            <v>0</v>
          </cell>
          <cell r="P935">
            <v>2</v>
          </cell>
          <cell r="Q935">
            <v>0</v>
          </cell>
          <cell r="R935">
            <v>4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5年 7月 3日</v>
          </cell>
          <cell r="F936">
            <v>9</v>
          </cell>
          <cell r="G936" t="str">
            <v>令和 5年 6月30日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0</v>
          </cell>
          <cell r="O936">
            <v>0</v>
          </cell>
          <cell r="P936">
            <v>4</v>
          </cell>
          <cell r="Q936">
            <v>0</v>
          </cell>
          <cell r="R936">
            <v>4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5年 7月 3日</v>
          </cell>
          <cell r="F937">
            <v>9</v>
          </cell>
          <cell r="G937" t="str">
            <v>令和 5年 6月30日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1</v>
          </cell>
          <cell r="O937">
            <v>0</v>
          </cell>
          <cell r="P937">
            <v>0</v>
          </cell>
          <cell r="Q937">
            <v>0</v>
          </cell>
          <cell r="R937">
            <v>1</v>
          </cell>
          <cell r="S937">
            <v>0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5年 7月 3日</v>
          </cell>
          <cell r="F938">
            <v>9</v>
          </cell>
          <cell r="G938" t="str">
            <v>令和 5年 6月30日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4</v>
          </cell>
          <cell r="O938">
            <v>0</v>
          </cell>
          <cell r="P938">
            <v>6</v>
          </cell>
          <cell r="Q938">
            <v>1</v>
          </cell>
          <cell r="R938">
            <v>10</v>
          </cell>
          <cell r="S938">
            <v>1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5年 7月 3日</v>
          </cell>
          <cell r="F939">
            <v>9</v>
          </cell>
          <cell r="G939" t="str">
            <v>令和 5年 6月30日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2</v>
          </cell>
          <cell r="O939">
            <v>0</v>
          </cell>
          <cell r="P939">
            <v>5</v>
          </cell>
          <cell r="Q939">
            <v>1</v>
          </cell>
          <cell r="R939">
            <v>7</v>
          </cell>
          <cell r="S939">
            <v>1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5年 7月 3日</v>
          </cell>
          <cell r="F940">
            <v>9</v>
          </cell>
          <cell r="G940" t="str">
            <v>令和 5年 6月30日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1</v>
          </cell>
          <cell r="O940">
            <v>0</v>
          </cell>
          <cell r="P940">
            <v>1</v>
          </cell>
          <cell r="Q940">
            <v>0</v>
          </cell>
          <cell r="R940">
            <v>2</v>
          </cell>
          <cell r="S940">
            <v>0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5年 7月 3日</v>
          </cell>
          <cell r="F941">
            <v>9</v>
          </cell>
          <cell r="G941" t="str">
            <v>令和 5年 6月30日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1</v>
          </cell>
          <cell r="O941">
            <v>0</v>
          </cell>
          <cell r="P941">
            <v>0</v>
          </cell>
          <cell r="Q941">
            <v>0</v>
          </cell>
          <cell r="R941">
            <v>1</v>
          </cell>
          <cell r="S941">
            <v>0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5年 7月 3日</v>
          </cell>
          <cell r="F942">
            <v>9</v>
          </cell>
          <cell r="G942" t="str">
            <v>令和 5年 6月30日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3</v>
          </cell>
          <cell r="O942">
            <v>0</v>
          </cell>
          <cell r="P942">
            <v>1</v>
          </cell>
          <cell r="Q942">
            <v>1</v>
          </cell>
          <cell r="R942">
            <v>4</v>
          </cell>
          <cell r="S942">
            <v>1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5年 7月 3日</v>
          </cell>
          <cell r="F943">
            <v>9</v>
          </cell>
          <cell r="G943" t="str">
            <v>令和 5年 6月30日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1</v>
          </cell>
          <cell r="O943">
            <v>0</v>
          </cell>
          <cell r="P943">
            <v>5</v>
          </cell>
          <cell r="Q943">
            <v>1</v>
          </cell>
          <cell r="R943">
            <v>6</v>
          </cell>
          <cell r="S943">
            <v>1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5年 7月 3日</v>
          </cell>
          <cell r="F944">
            <v>9</v>
          </cell>
          <cell r="G944" t="str">
            <v>令和 5年 6月30日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2</v>
          </cell>
          <cell r="S944">
            <v>2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5年 7月 3日</v>
          </cell>
          <cell r="F945">
            <v>9</v>
          </cell>
          <cell r="G945" t="str">
            <v>令和 5年 6月30日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3</v>
          </cell>
          <cell r="O945">
            <v>0</v>
          </cell>
          <cell r="P945">
            <v>0</v>
          </cell>
          <cell r="Q945">
            <v>0</v>
          </cell>
          <cell r="R945">
            <v>3</v>
          </cell>
          <cell r="S945">
            <v>0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5年 7月 3日</v>
          </cell>
          <cell r="F946">
            <v>9</v>
          </cell>
          <cell r="G946" t="str">
            <v>令和 5年 6月30日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5年 7月 3日</v>
          </cell>
          <cell r="F947">
            <v>9</v>
          </cell>
          <cell r="G947" t="str">
            <v>令和 5年 6月30日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2</v>
          </cell>
          <cell r="O947">
            <v>0</v>
          </cell>
          <cell r="P947">
            <v>1</v>
          </cell>
          <cell r="Q947">
            <v>1</v>
          </cell>
          <cell r="R947">
            <v>3</v>
          </cell>
          <cell r="S947">
            <v>1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5年 7月 3日</v>
          </cell>
          <cell r="F948">
            <v>9</v>
          </cell>
          <cell r="G948" t="str">
            <v>令和 5年 6月30日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3</v>
          </cell>
          <cell r="O948">
            <v>0</v>
          </cell>
          <cell r="P948">
            <v>2</v>
          </cell>
          <cell r="Q948">
            <v>0</v>
          </cell>
          <cell r="R948">
            <v>5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5年 7月 3日</v>
          </cell>
          <cell r="F949">
            <v>9</v>
          </cell>
          <cell r="G949" t="str">
            <v>令和 5年 6月30日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1</v>
          </cell>
          <cell r="O949">
            <v>0</v>
          </cell>
          <cell r="P949">
            <v>1</v>
          </cell>
          <cell r="Q949">
            <v>0</v>
          </cell>
          <cell r="R949">
            <v>2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5年 7月 3日</v>
          </cell>
          <cell r="F950">
            <v>9</v>
          </cell>
          <cell r="G950" t="str">
            <v>令和 5年 6月30日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5年 7月 3日</v>
          </cell>
          <cell r="F951">
            <v>9</v>
          </cell>
          <cell r="G951" t="str">
            <v>令和 5年 6月30日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3</v>
          </cell>
          <cell r="O951">
            <v>1</v>
          </cell>
          <cell r="P951">
            <v>3</v>
          </cell>
          <cell r="Q951">
            <v>0</v>
          </cell>
          <cell r="R951">
            <v>6</v>
          </cell>
          <cell r="S951">
            <v>1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5年 7月 3日</v>
          </cell>
          <cell r="F952">
            <v>9</v>
          </cell>
          <cell r="G952" t="str">
            <v>令和 5年 6月30日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1</v>
          </cell>
          <cell r="O952">
            <v>0</v>
          </cell>
          <cell r="P952">
            <v>1</v>
          </cell>
          <cell r="Q952">
            <v>0</v>
          </cell>
          <cell r="R952">
            <v>2</v>
          </cell>
          <cell r="S952">
            <v>0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5年 7月 3日</v>
          </cell>
          <cell r="F953">
            <v>9</v>
          </cell>
          <cell r="G953" t="str">
            <v>令和 5年 6月30日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10</v>
          </cell>
          <cell r="O953">
            <v>2</v>
          </cell>
          <cell r="P953">
            <v>3</v>
          </cell>
          <cell r="Q953">
            <v>2</v>
          </cell>
          <cell r="R953">
            <v>13</v>
          </cell>
          <cell r="S953">
            <v>4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5年 7月 3日</v>
          </cell>
          <cell r="F954">
            <v>9</v>
          </cell>
          <cell r="G954" t="str">
            <v>令和 5年 6月30日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3</v>
          </cell>
          <cell r="O954">
            <v>1</v>
          </cell>
          <cell r="P954">
            <v>4</v>
          </cell>
          <cell r="Q954">
            <v>0</v>
          </cell>
          <cell r="R954">
            <v>7</v>
          </cell>
          <cell r="S954">
            <v>1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5年 7月 3日</v>
          </cell>
          <cell r="F955">
            <v>9</v>
          </cell>
          <cell r="G955" t="str">
            <v>令和 5年 6月30日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2</v>
          </cell>
          <cell r="O955">
            <v>0</v>
          </cell>
          <cell r="P955">
            <v>7</v>
          </cell>
          <cell r="Q955">
            <v>1</v>
          </cell>
          <cell r="R955">
            <v>9</v>
          </cell>
          <cell r="S955">
            <v>1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5年 7月 3日</v>
          </cell>
          <cell r="F956">
            <v>9</v>
          </cell>
          <cell r="G956" t="str">
            <v>令和 5年 6月30日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4</v>
          </cell>
          <cell r="O956">
            <v>0</v>
          </cell>
          <cell r="P956">
            <v>1</v>
          </cell>
          <cell r="Q956">
            <v>0</v>
          </cell>
          <cell r="R956">
            <v>5</v>
          </cell>
          <cell r="S956">
            <v>0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5年 7月 3日</v>
          </cell>
          <cell r="F957">
            <v>9</v>
          </cell>
          <cell r="G957" t="str">
            <v>令和 5年 6月30日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4</v>
          </cell>
          <cell r="O957">
            <v>0</v>
          </cell>
          <cell r="P957">
            <v>4</v>
          </cell>
          <cell r="Q957">
            <v>0</v>
          </cell>
          <cell r="R957">
            <v>8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5年 7月 3日</v>
          </cell>
          <cell r="F958">
            <v>9</v>
          </cell>
          <cell r="G958" t="str">
            <v>令和 5年 6月30日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9</v>
          </cell>
          <cell r="O958">
            <v>0</v>
          </cell>
          <cell r="P958">
            <v>3</v>
          </cell>
          <cell r="Q958">
            <v>0</v>
          </cell>
          <cell r="R958">
            <v>12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5年 7月 3日</v>
          </cell>
          <cell r="F959">
            <v>9</v>
          </cell>
          <cell r="G959" t="str">
            <v>令和 5年 6月30日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6</v>
          </cell>
          <cell r="O959">
            <v>0</v>
          </cell>
          <cell r="P959">
            <v>6</v>
          </cell>
          <cell r="Q959">
            <v>0</v>
          </cell>
          <cell r="R959">
            <v>12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5年 7月 3日</v>
          </cell>
          <cell r="F960">
            <v>9</v>
          </cell>
          <cell r="G960" t="str">
            <v>令和 5年 6月30日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8</v>
          </cell>
          <cell r="O960">
            <v>0</v>
          </cell>
          <cell r="P960">
            <v>5</v>
          </cell>
          <cell r="Q960">
            <v>0</v>
          </cell>
          <cell r="R960">
            <v>13</v>
          </cell>
          <cell r="S960">
            <v>0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5年 7月 3日</v>
          </cell>
          <cell r="F961">
            <v>9</v>
          </cell>
          <cell r="G961" t="str">
            <v>令和 5年 6月30日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8</v>
          </cell>
          <cell r="O961">
            <v>1</v>
          </cell>
          <cell r="P961">
            <v>2</v>
          </cell>
          <cell r="Q961">
            <v>0</v>
          </cell>
          <cell r="R961">
            <v>10</v>
          </cell>
          <cell r="S961">
            <v>1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5年 7月 3日</v>
          </cell>
          <cell r="F962">
            <v>9</v>
          </cell>
          <cell r="G962" t="str">
            <v>令和 5年 6月30日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7</v>
          </cell>
          <cell r="O962">
            <v>0</v>
          </cell>
          <cell r="P962">
            <v>4</v>
          </cell>
          <cell r="Q962">
            <v>1</v>
          </cell>
          <cell r="R962">
            <v>11</v>
          </cell>
          <cell r="S962">
            <v>1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5年 7月 3日</v>
          </cell>
          <cell r="F963">
            <v>9</v>
          </cell>
          <cell r="G963" t="str">
            <v>令和 5年 6月30日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0</v>
          </cell>
          <cell r="O963">
            <v>0</v>
          </cell>
          <cell r="P963">
            <v>5</v>
          </cell>
          <cell r="Q963">
            <v>0</v>
          </cell>
          <cell r="R963">
            <v>5</v>
          </cell>
          <cell r="S963">
            <v>0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5年 7月 3日</v>
          </cell>
          <cell r="F964">
            <v>9</v>
          </cell>
          <cell r="G964" t="str">
            <v>令和 5年 6月30日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2</v>
          </cell>
          <cell r="O964">
            <v>0</v>
          </cell>
          <cell r="P964">
            <v>3</v>
          </cell>
          <cell r="Q964">
            <v>0</v>
          </cell>
          <cell r="R964">
            <v>5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5年 7月 3日</v>
          </cell>
          <cell r="F965">
            <v>9</v>
          </cell>
          <cell r="G965" t="str">
            <v>令和 5年 6月30日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5</v>
          </cell>
          <cell r="O965">
            <v>0</v>
          </cell>
          <cell r="P965">
            <v>3</v>
          </cell>
          <cell r="Q965">
            <v>0</v>
          </cell>
          <cell r="R965">
            <v>8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5年 7月 3日</v>
          </cell>
          <cell r="F966">
            <v>9</v>
          </cell>
          <cell r="G966" t="str">
            <v>令和 5年 6月30日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7</v>
          </cell>
          <cell r="O966">
            <v>0</v>
          </cell>
          <cell r="P966">
            <v>8</v>
          </cell>
          <cell r="Q966">
            <v>0</v>
          </cell>
          <cell r="R966">
            <v>15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5年 7月 3日</v>
          </cell>
          <cell r="F967">
            <v>9</v>
          </cell>
          <cell r="G967" t="str">
            <v>令和 5年 6月30日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3</v>
          </cell>
          <cell r="O967">
            <v>0</v>
          </cell>
          <cell r="P967">
            <v>8</v>
          </cell>
          <cell r="Q967">
            <v>0</v>
          </cell>
          <cell r="R967">
            <v>11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5年 7月 3日</v>
          </cell>
          <cell r="F968">
            <v>9</v>
          </cell>
          <cell r="G968" t="str">
            <v>令和 5年 6月30日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4</v>
          </cell>
          <cell r="O968">
            <v>0</v>
          </cell>
          <cell r="P968">
            <v>1</v>
          </cell>
          <cell r="Q968">
            <v>0</v>
          </cell>
          <cell r="R968">
            <v>5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5年 7月 3日</v>
          </cell>
          <cell r="F969">
            <v>9</v>
          </cell>
          <cell r="G969" t="str">
            <v>令和 5年 6月30日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6</v>
          </cell>
          <cell r="O969">
            <v>0</v>
          </cell>
          <cell r="P969">
            <v>4</v>
          </cell>
          <cell r="Q969">
            <v>0</v>
          </cell>
          <cell r="R969">
            <v>10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5年 7月 3日</v>
          </cell>
          <cell r="F970">
            <v>9</v>
          </cell>
          <cell r="G970" t="str">
            <v>令和 5年 6月30日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2</v>
          </cell>
          <cell r="O970">
            <v>0</v>
          </cell>
          <cell r="P970">
            <v>1</v>
          </cell>
          <cell r="Q970">
            <v>1</v>
          </cell>
          <cell r="R970">
            <v>3</v>
          </cell>
          <cell r="S970">
            <v>1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5年 7月 3日</v>
          </cell>
          <cell r="F971">
            <v>9</v>
          </cell>
          <cell r="G971" t="str">
            <v>令和 5年 6月30日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2</v>
          </cell>
          <cell r="O971">
            <v>0</v>
          </cell>
          <cell r="P971">
            <v>3</v>
          </cell>
          <cell r="Q971">
            <v>1</v>
          </cell>
          <cell r="R971">
            <v>5</v>
          </cell>
          <cell r="S971">
            <v>1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5年 7月 3日</v>
          </cell>
          <cell r="F972">
            <v>9</v>
          </cell>
          <cell r="G972" t="str">
            <v>令和 5年 6月30日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2</v>
          </cell>
          <cell r="O972">
            <v>0</v>
          </cell>
          <cell r="P972">
            <v>2</v>
          </cell>
          <cell r="Q972">
            <v>0</v>
          </cell>
          <cell r="R972">
            <v>4</v>
          </cell>
          <cell r="S972">
            <v>0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5年 7月 3日</v>
          </cell>
          <cell r="F973">
            <v>9</v>
          </cell>
          <cell r="G973" t="str">
            <v>令和 5年 6月30日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2</v>
          </cell>
          <cell r="O973">
            <v>0</v>
          </cell>
          <cell r="P973">
            <v>3</v>
          </cell>
          <cell r="Q973">
            <v>0</v>
          </cell>
          <cell r="R973">
            <v>5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5年 7月 3日</v>
          </cell>
          <cell r="F974">
            <v>9</v>
          </cell>
          <cell r="G974" t="str">
            <v>令和 5年 6月30日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3</v>
          </cell>
          <cell r="O974">
            <v>0</v>
          </cell>
          <cell r="P974">
            <v>4</v>
          </cell>
          <cell r="Q974">
            <v>0</v>
          </cell>
          <cell r="R974">
            <v>7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5年 7月 3日</v>
          </cell>
          <cell r="F975">
            <v>9</v>
          </cell>
          <cell r="G975" t="str">
            <v>令和 5年 6月30日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4</v>
          </cell>
          <cell r="O975">
            <v>0</v>
          </cell>
          <cell r="P975">
            <v>2</v>
          </cell>
          <cell r="Q975">
            <v>0</v>
          </cell>
          <cell r="R975">
            <v>6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5年 7月 3日</v>
          </cell>
          <cell r="F976">
            <v>9</v>
          </cell>
          <cell r="G976" t="str">
            <v>令和 5年 6月30日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4</v>
          </cell>
          <cell r="O976">
            <v>0</v>
          </cell>
          <cell r="P976">
            <v>4</v>
          </cell>
          <cell r="Q976">
            <v>0</v>
          </cell>
          <cell r="R976">
            <v>8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5年 7月 3日</v>
          </cell>
          <cell r="F977">
            <v>9</v>
          </cell>
          <cell r="G977" t="str">
            <v>令和 5年 6月30日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2</v>
          </cell>
          <cell r="O977">
            <v>0</v>
          </cell>
          <cell r="P977">
            <v>1</v>
          </cell>
          <cell r="Q977">
            <v>0</v>
          </cell>
          <cell r="R977">
            <v>3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5年 7月 3日</v>
          </cell>
          <cell r="F978">
            <v>9</v>
          </cell>
          <cell r="G978" t="str">
            <v>令和 5年 6月30日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2</v>
          </cell>
          <cell r="O978">
            <v>0</v>
          </cell>
          <cell r="P978">
            <v>2</v>
          </cell>
          <cell r="Q978">
            <v>0</v>
          </cell>
          <cell r="R978">
            <v>4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5年 7月 3日</v>
          </cell>
          <cell r="F979">
            <v>9</v>
          </cell>
          <cell r="G979" t="str">
            <v>令和 5年 6月30日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4</v>
          </cell>
          <cell r="O979">
            <v>0</v>
          </cell>
          <cell r="P979">
            <v>0</v>
          </cell>
          <cell r="Q979">
            <v>0</v>
          </cell>
          <cell r="R979">
            <v>4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5年 7月 3日</v>
          </cell>
          <cell r="F980">
            <v>9</v>
          </cell>
          <cell r="G980" t="str">
            <v>令和 5年 6月30日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2</v>
          </cell>
          <cell r="O980">
            <v>0</v>
          </cell>
          <cell r="P980">
            <v>5</v>
          </cell>
          <cell r="Q980">
            <v>0</v>
          </cell>
          <cell r="R980">
            <v>7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5年 7月 3日</v>
          </cell>
          <cell r="F981">
            <v>9</v>
          </cell>
          <cell r="G981" t="str">
            <v>令和 5年 6月30日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0</v>
          </cell>
          <cell r="O981">
            <v>0</v>
          </cell>
          <cell r="P981">
            <v>5</v>
          </cell>
          <cell r="Q981">
            <v>0</v>
          </cell>
          <cell r="R981">
            <v>5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5年 7月 3日</v>
          </cell>
          <cell r="F982">
            <v>9</v>
          </cell>
          <cell r="G982" t="str">
            <v>令和 5年 6月30日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8</v>
          </cell>
          <cell r="O982">
            <v>0</v>
          </cell>
          <cell r="P982">
            <v>5</v>
          </cell>
          <cell r="Q982">
            <v>0</v>
          </cell>
          <cell r="R982">
            <v>13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5年 7月 3日</v>
          </cell>
          <cell r="F983">
            <v>9</v>
          </cell>
          <cell r="G983" t="str">
            <v>令和 5年 6月30日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1</v>
          </cell>
          <cell r="O983">
            <v>0</v>
          </cell>
          <cell r="P983">
            <v>4</v>
          </cell>
          <cell r="Q983">
            <v>0</v>
          </cell>
          <cell r="R983">
            <v>5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5年 7月 3日</v>
          </cell>
          <cell r="F984">
            <v>9</v>
          </cell>
          <cell r="G984" t="str">
            <v>令和 5年 6月30日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1</v>
          </cell>
          <cell r="O984">
            <v>0</v>
          </cell>
          <cell r="P984">
            <v>3</v>
          </cell>
          <cell r="Q984">
            <v>0</v>
          </cell>
          <cell r="R984">
            <v>4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5年 7月 3日</v>
          </cell>
          <cell r="F985">
            <v>9</v>
          </cell>
          <cell r="G985" t="str">
            <v>令和 5年 6月30日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5</v>
          </cell>
          <cell r="O985">
            <v>0</v>
          </cell>
          <cell r="P985">
            <v>4</v>
          </cell>
          <cell r="Q985">
            <v>0</v>
          </cell>
          <cell r="R985">
            <v>9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5年 7月 3日</v>
          </cell>
          <cell r="F986">
            <v>9</v>
          </cell>
          <cell r="G986" t="str">
            <v>令和 5年 6月30日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4</v>
          </cell>
          <cell r="O986">
            <v>0</v>
          </cell>
          <cell r="P986">
            <v>4</v>
          </cell>
          <cell r="Q986">
            <v>0</v>
          </cell>
          <cell r="R986">
            <v>8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5年 7月 3日</v>
          </cell>
          <cell r="F987">
            <v>9</v>
          </cell>
          <cell r="G987" t="str">
            <v>令和 5年 6月30日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1</v>
          </cell>
          <cell r="O987">
            <v>0</v>
          </cell>
          <cell r="P987">
            <v>7</v>
          </cell>
          <cell r="Q987">
            <v>0</v>
          </cell>
          <cell r="R987">
            <v>8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5年 7月 3日</v>
          </cell>
          <cell r="F988">
            <v>9</v>
          </cell>
          <cell r="G988" t="str">
            <v>令和 5年 6月30日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1</v>
          </cell>
          <cell r="O988">
            <v>0</v>
          </cell>
          <cell r="P988">
            <v>4</v>
          </cell>
          <cell r="Q988">
            <v>0</v>
          </cell>
          <cell r="R988">
            <v>5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5年 7月 3日</v>
          </cell>
          <cell r="F989">
            <v>9</v>
          </cell>
          <cell r="G989" t="str">
            <v>令和 5年 6月30日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0</v>
          </cell>
          <cell r="O989">
            <v>0</v>
          </cell>
          <cell r="P989">
            <v>6</v>
          </cell>
          <cell r="Q989">
            <v>0</v>
          </cell>
          <cell r="R989">
            <v>6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5年 7月 3日</v>
          </cell>
          <cell r="F990">
            <v>9</v>
          </cell>
          <cell r="G990" t="str">
            <v>令和 5年 6月30日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5</v>
          </cell>
          <cell r="O990">
            <v>0</v>
          </cell>
          <cell r="P990">
            <v>3</v>
          </cell>
          <cell r="Q990">
            <v>0</v>
          </cell>
          <cell r="R990">
            <v>8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5年 7月 3日</v>
          </cell>
          <cell r="F991">
            <v>9</v>
          </cell>
          <cell r="G991" t="str">
            <v>令和 5年 6月30日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3</v>
          </cell>
          <cell r="O991">
            <v>0</v>
          </cell>
          <cell r="P991">
            <v>6</v>
          </cell>
          <cell r="Q991">
            <v>0</v>
          </cell>
          <cell r="R991">
            <v>9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5年 7月 3日</v>
          </cell>
          <cell r="F992">
            <v>9</v>
          </cell>
          <cell r="G992" t="str">
            <v>令和 5年 6月30日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1</v>
          </cell>
          <cell r="O992">
            <v>0</v>
          </cell>
          <cell r="P992">
            <v>2</v>
          </cell>
          <cell r="Q992">
            <v>0</v>
          </cell>
          <cell r="R992">
            <v>3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5年 7月 3日</v>
          </cell>
          <cell r="F993">
            <v>9</v>
          </cell>
          <cell r="G993" t="str">
            <v>令和 5年 6月30日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1</v>
          </cell>
          <cell r="O993">
            <v>0</v>
          </cell>
          <cell r="P993">
            <v>1</v>
          </cell>
          <cell r="Q993">
            <v>0</v>
          </cell>
          <cell r="R993">
            <v>2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5年 7月 3日</v>
          </cell>
          <cell r="F994">
            <v>9</v>
          </cell>
          <cell r="G994" t="str">
            <v>令和 5年 6月30日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2</v>
          </cell>
          <cell r="O994">
            <v>0</v>
          </cell>
          <cell r="P994">
            <v>1</v>
          </cell>
          <cell r="Q994">
            <v>0</v>
          </cell>
          <cell r="R994">
            <v>3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5年 7月 3日</v>
          </cell>
          <cell r="F995">
            <v>9</v>
          </cell>
          <cell r="G995" t="str">
            <v>令和 5年 6月30日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4</v>
          </cell>
          <cell r="O995">
            <v>0</v>
          </cell>
          <cell r="P995">
            <v>1</v>
          </cell>
          <cell r="Q995">
            <v>0</v>
          </cell>
          <cell r="R995">
            <v>5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5年 7月 3日</v>
          </cell>
          <cell r="F996">
            <v>9</v>
          </cell>
          <cell r="G996" t="str">
            <v>令和 5年 6月30日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1</v>
          </cell>
          <cell r="O996">
            <v>0</v>
          </cell>
          <cell r="P996">
            <v>7</v>
          </cell>
          <cell r="Q996">
            <v>0</v>
          </cell>
          <cell r="R996">
            <v>8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5年 7月 3日</v>
          </cell>
          <cell r="F997">
            <v>9</v>
          </cell>
          <cell r="G997" t="str">
            <v>令和 5年 6月30日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1</v>
          </cell>
          <cell r="O997">
            <v>0</v>
          </cell>
          <cell r="P997">
            <v>1</v>
          </cell>
          <cell r="Q997">
            <v>0</v>
          </cell>
          <cell r="R997">
            <v>2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5年 7月 3日</v>
          </cell>
          <cell r="F998">
            <v>9</v>
          </cell>
          <cell r="G998" t="str">
            <v>令和 5年 6月30日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0</v>
          </cell>
          <cell r="O998">
            <v>0</v>
          </cell>
          <cell r="P998">
            <v>1</v>
          </cell>
          <cell r="Q998">
            <v>0</v>
          </cell>
          <cell r="R998">
            <v>1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5年 7月 3日</v>
          </cell>
          <cell r="F999">
            <v>9</v>
          </cell>
          <cell r="G999" t="str">
            <v>令和 5年 6月30日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2</v>
          </cell>
          <cell r="O999">
            <v>0</v>
          </cell>
          <cell r="P999">
            <v>1</v>
          </cell>
          <cell r="Q999">
            <v>0</v>
          </cell>
          <cell r="R999">
            <v>3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5年 7月 3日</v>
          </cell>
          <cell r="F1000">
            <v>9</v>
          </cell>
          <cell r="G1000" t="str">
            <v>令和 5年 6月30日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0</v>
          </cell>
          <cell r="O1000">
            <v>0</v>
          </cell>
          <cell r="P1000">
            <v>2</v>
          </cell>
          <cell r="Q1000">
            <v>0</v>
          </cell>
          <cell r="R1000">
            <v>2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5年 7月 3日</v>
          </cell>
          <cell r="F1001">
            <v>9</v>
          </cell>
          <cell r="G1001" t="str">
            <v>令和 5年 6月30日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5年 7月 3日</v>
          </cell>
          <cell r="F1002">
            <v>9</v>
          </cell>
          <cell r="G1002" t="str">
            <v>令和 5年 6月30日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5年 7月 3日</v>
          </cell>
          <cell r="F1003">
            <v>9</v>
          </cell>
          <cell r="G1003" t="str">
            <v>令和 5年 6月30日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5年 7月 3日</v>
          </cell>
          <cell r="F1004">
            <v>9</v>
          </cell>
          <cell r="G1004" t="str">
            <v>令和 5年 6月30日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5年 7月 3日</v>
          </cell>
          <cell r="F1005">
            <v>9</v>
          </cell>
          <cell r="G1005" t="str">
            <v>令和 5年 6月30日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5年 7月 3日</v>
          </cell>
          <cell r="F1006">
            <v>9</v>
          </cell>
          <cell r="G1006" t="str">
            <v>令和 5年 6月30日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1</v>
          </cell>
          <cell r="Q1006">
            <v>0</v>
          </cell>
          <cell r="R1006">
            <v>1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5年 7月 3日</v>
          </cell>
          <cell r="F1007">
            <v>9</v>
          </cell>
          <cell r="G1007" t="str">
            <v>令和 5年 6月30日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5年 7月 3日</v>
          </cell>
          <cell r="F1008">
            <v>9</v>
          </cell>
          <cell r="G1008" t="str">
            <v>令和 5年 6月30日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5年 7月 3日</v>
          </cell>
          <cell r="F1009">
            <v>9</v>
          </cell>
          <cell r="G1009" t="str">
            <v>令和 5年 6月30日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5年 7月 3日</v>
          </cell>
          <cell r="F1010">
            <v>9</v>
          </cell>
          <cell r="G1010" t="str">
            <v>令和 5年 6月30日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5年 7月 3日</v>
          </cell>
          <cell r="F1011">
            <v>9</v>
          </cell>
          <cell r="G1011" t="str">
            <v>令和 5年 6月30日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5年 7月 3日</v>
          </cell>
          <cell r="F1012">
            <v>9</v>
          </cell>
          <cell r="G1012" t="str">
            <v>令和 5年 6月30日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5年 7月 3日</v>
          </cell>
          <cell r="F1013">
            <v>9</v>
          </cell>
          <cell r="G1013" t="str">
            <v>令和 5年 6月30日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5年 7月 3日</v>
          </cell>
          <cell r="F1014">
            <v>9</v>
          </cell>
          <cell r="G1014" t="str">
            <v>令和 5年 6月30日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5年 7月 3日</v>
          </cell>
          <cell r="F1015">
            <v>9</v>
          </cell>
          <cell r="G1015" t="str">
            <v>令和 5年 6月30日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5年 7月 3日</v>
          </cell>
          <cell r="F1016">
            <v>9</v>
          </cell>
          <cell r="G1016" t="str">
            <v>令和 5年 6月30日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5年 7月 3日</v>
          </cell>
          <cell r="F1017">
            <v>9</v>
          </cell>
          <cell r="G1017" t="str">
            <v>令和 5年 6月30日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5年 7月 3日</v>
          </cell>
          <cell r="F1018">
            <v>9</v>
          </cell>
          <cell r="G1018" t="str">
            <v>令和 5年 6月30日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5年 7月 3日</v>
          </cell>
          <cell r="F1019">
            <v>9</v>
          </cell>
          <cell r="G1019" t="str">
            <v>令和 5年 6月30日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233</v>
          </cell>
          <cell r="O1019">
            <v>8</v>
          </cell>
          <cell r="P1019">
            <v>247</v>
          </cell>
          <cell r="Q1019">
            <v>16</v>
          </cell>
          <cell r="R1019">
            <v>480</v>
          </cell>
          <cell r="S1019">
            <v>24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5年 7月 3日</v>
          </cell>
          <cell r="F1020">
            <v>10</v>
          </cell>
          <cell r="G1020" t="str">
            <v>令和 5年 6月30日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5年 7月 3日</v>
          </cell>
          <cell r="F1021">
            <v>10</v>
          </cell>
          <cell r="G1021" t="str">
            <v>令和 5年 6月30日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17</v>
          </cell>
          <cell r="O1021">
            <v>1</v>
          </cell>
          <cell r="P1021">
            <v>11</v>
          </cell>
          <cell r="Q1021">
            <v>0</v>
          </cell>
          <cell r="R1021">
            <v>28</v>
          </cell>
          <cell r="S1021">
            <v>1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5年 7月 3日</v>
          </cell>
          <cell r="F1022">
            <v>10</v>
          </cell>
          <cell r="G1022" t="str">
            <v>令和 5年 6月30日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11</v>
          </cell>
          <cell r="O1022">
            <v>0</v>
          </cell>
          <cell r="P1022">
            <v>17</v>
          </cell>
          <cell r="Q1022">
            <v>1</v>
          </cell>
          <cell r="R1022">
            <v>28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5年 7月 3日</v>
          </cell>
          <cell r="F1023">
            <v>10</v>
          </cell>
          <cell r="G1023" t="str">
            <v>令和 5年 6月30日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14</v>
          </cell>
          <cell r="O1023">
            <v>0</v>
          </cell>
          <cell r="P1023">
            <v>16</v>
          </cell>
          <cell r="Q1023">
            <v>1</v>
          </cell>
          <cell r="R1023">
            <v>30</v>
          </cell>
          <cell r="S1023">
            <v>1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5年 7月 3日</v>
          </cell>
          <cell r="F1024">
            <v>10</v>
          </cell>
          <cell r="G1024" t="str">
            <v>令和 5年 6月30日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17</v>
          </cell>
          <cell r="O1024">
            <v>2</v>
          </cell>
          <cell r="P1024">
            <v>20</v>
          </cell>
          <cell r="Q1024">
            <v>1</v>
          </cell>
          <cell r="R1024">
            <v>37</v>
          </cell>
          <cell r="S1024">
            <v>3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5年 7月 3日</v>
          </cell>
          <cell r="F1025">
            <v>10</v>
          </cell>
          <cell r="G1025" t="str">
            <v>令和 5年 6月30日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11</v>
          </cell>
          <cell r="O1025">
            <v>0</v>
          </cell>
          <cell r="P1025">
            <v>13</v>
          </cell>
          <cell r="Q1025">
            <v>0</v>
          </cell>
          <cell r="R1025">
            <v>24</v>
          </cell>
          <cell r="S1025">
            <v>0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5年 7月 3日</v>
          </cell>
          <cell r="F1026">
            <v>10</v>
          </cell>
          <cell r="G1026" t="str">
            <v>令和 5年 6月30日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18</v>
          </cell>
          <cell r="O1026">
            <v>0</v>
          </cell>
          <cell r="P1026">
            <v>26</v>
          </cell>
          <cell r="Q1026">
            <v>2</v>
          </cell>
          <cell r="R1026">
            <v>44</v>
          </cell>
          <cell r="S1026">
            <v>2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5年 7月 3日</v>
          </cell>
          <cell r="F1027">
            <v>10</v>
          </cell>
          <cell r="G1027" t="str">
            <v>令和 5年 6月30日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22</v>
          </cell>
          <cell r="O1027">
            <v>1</v>
          </cell>
          <cell r="P1027">
            <v>12</v>
          </cell>
          <cell r="Q1027">
            <v>0</v>
          </cell>
          <cell r="R1027">
            <v>34</v>
          </cell>
          <cell r="S1027">
            <v>1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5年 7月 3日</v>
          </cell>
          <cell r="F1028">
            <v>10</v>
          </cell>
          <cell r="G1028" t="str">
            <v>令和 5年 6月30日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22</v>
          </cell>
          <cell r="O1028">
            <v>0</v>
          </cell>
          <cell r="P1028">
            <v>15</v>
          </cell>
          <cell r="Q1028">
            <v>0</v>
          </cell>
          <cell r="R1028">
            <v>37</v>
          </cell>
          <cell r="S1028">
            <v>0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5年 7月 3日</v>
          </cell>
          <cell r="F1029">
            <v>10</v>
          </cell>
          <cell r="G1029" t="str">
            <v>令和 5年 6月30日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27</v>
          </cell>
          <cell r="O1029">
            <v>1</v>
          </cell>
          <cell r="P1029">
            <v>21</v>
          </cell>
          <cell r="Q1029">
            <v>0</v>
          </cell>
          <cell r="R1029">
            <v>48</v>
          </cell>
          <cell r="S1029">
            <v>1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5年 7月 3日</v>
          </cell>
          <cell r="F1030">
            <v>10</v>
          </cell>
          <cell r="G1030" t="str">
            <v>令和 5年 6月30日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18</v>
          </cell>
          <cell r="O1030">
            <v>0</v>
          </cell>
          <cell r="P1030">
            <v>26</v>
          </cell>
          <cell r="Q1030">
            <v>0</v>
          </cell>
          <cell r="R1030">
            <v>44</v>
          </cell>
          <cell r="S1030">
            <v>0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5年 7月 3日</v>
          </cell>
          <cell r="F1031">
            <v>10</v>
          </cell>
          <cell r="G1031" t="str">
            <v>令和 5年 6月30日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24</v>
          </cell>
          <cell r="O1031">
            <v>0</v>
          </cell>
          <cell r="P1031">
            <v>24</v>
          </cell>
          <cell r="Q1031">
            <v>0</v>
          </cell>
          <cell r="R1031">
            <v>48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5年 7月 3日</v>
          </cell>
          <cell r="F1032">
            <v>10</v>
          </cell>
          <cell r="G1032" t="str">
            <v>令和 5年 6月30日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26</v>
          </cell>
          <cell r="O1032">
            <v>0</v>
          </cell>
          <cell r="P1032">
            <v>24</v>
          </cell>
          <cell r="Q1032">
            <v>0</v>
          </cell>
          <cell r="R1032">
            <v>50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5年 7月 3日</v>
          </cell>
          <cell r="F1033">
            <v>10</v>
          </cell>
          <cell r="G1033" t="str">
            <v>令和 5年 6月30日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23</v>
          </cell>
          <cell r="O1033">
            <v>0</v>
          </cell>
          <cell r="P1033">
            <v>17</v>
          </cell>
          <cell r="Q1033">
            <v>0</v>
          </cell>
          <cell r="R1033">
            <v>40</v>
          </cell>
          <cell r="S1033">
            <v>0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5年 7月 3日</v>
          </cell>
          <cell r="F1034">
            <v>10</v>
          </cell>
          <cell r="G1034" t="str">
            <v>令和 5年 6月30日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25</v>
          </cell>
          <cell r="O1034">
            <v>0</v>
          </cell>
          <cell r="P1034">
            <v>27</v>
          </cell>
          <cell r="Q1034">
            <v>1</v>
          </cell>
          <cell r="R1034">
            <v>52</v>
          </cell>
          <cell r="S1034">
            <v>1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5年 7月 3日</v>
          </cell>
          <cell r="F1035">
            <v>10</v>
          </cell>
          <cell r="G1035" t="str">
            <v>令和 5年 6月30日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26</v>
          </cell>
          <cell r="O1035">
            <v>0</v>
          </cell>
          <cell r="P1035">
            <v>22</v>
          </cell>
          <cell r="Q1035">
            <v>0</v>
          </cell>
          <cell r="R1035">
            <v>48</v>
          </cell>
          <cell r="S1035">
            <v>0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5年 7月 3日</v>
          </cell>
          <cell r="F1036">
            <v>10</v>
          </cell>
          <cell r="G1036" t="str">
            <v>令和 5年 6月30日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25</v>
          </cell>
          <cell r="O1036">
            <v>1</v>
          </cell>
          <cell r="P1036">
            <v>26</v>
          </cell>
          <cell r="Q1036">
            <v>0</v>
          </cell>
          <cell r="R1036">
            <v>51</v>
          </cell>
          <cell r="S1036">
            <v>1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5年 7月 3日</v>
          </cell>
          <cell r="F1037">
            <v>10</v>
          </cell>
          <cell r="G1037" t="str">
            <v>令和 5年 6月30日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24</v>
          </cell>
          <cell r="O1037">
            <v>0</v>
          </cell>
          <cell r="P1037">
            <v>32</v>
          </cell>
          <cell r="Q1037">
            <v>1</v>
          </cell>
          <cell r="R1037">
            <v>56</v>
          </cell>
          <cell r="S1037">
            <v>1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5年 7月 3日</v>
          </cell>
          <cell r="F1038">
            <v>10</v>
          </cell>
          <cell r="G1038" t="str">
            <v>令和 5年 6月30日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27</v>
          </cell>
          <cell r="O1038">
            <v>2</v>
          </cell>
          <cell r="P1038">
            <v>20</v>
          </cell>
          <cell r="Q1038">
            <v>0</v>
          </cell>
          <cell r="R1038">
            <v>47</v>
          </cell>
          <cell r="S1038">
            <v>2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5年 7月 3日</v>
          </cell>
          <cell r="F1039">
            <v>10</v>
          </cell>
          <cell r="G1039" t="str">
            <v>令和 5年 6月30日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23</v>
          </cell>
          <cell r="O1039">
            <v>0</v>
          </cell>
          <cell r="P1039">
            <v>21</v>
          </cell>
          <cell r="Q1039">
            <v>0</v>
          </cell>
          <cell r="R1039">
            <v>44</v>
          </cell>
          <cell r="S1039">
            <v>0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5年 7月 3日</v>
          </cell>
          <cell r="F1040">
            <v>10</v>
          </cell>
          <cell r="G1040" t="str">
            <v>令和 5年 6月30日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45</v>
          </cell>
          <cell r="O1040">
            <v>4</v>
          </cell>
          <cell r="P1040">
            <v>28</v>
          </cell>
          <cell r="Q1040">
            <v>0</v>
          </cell>
          <cell r="R1040">
            <v>73</v>
          </cell>
          <cell r="S1040">
            <v>4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5年 7月 3日</v>
          </cell>
          <cell r="F1041">
            <v>10</v>
          </cell>
          <cell r="G1041" t="str">
            <v>令和 5年 6月30日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58</v>
          </cell>
          <cell r="O1041">
            <v>3</v>
          </cell>
          <cell r="P1041">
            <v>32</v>
          </cell>
          <cell r="Q1041">
            <v>2</v>
          </cell>
          <cell r="R1041">
            <v>90</v>
          </cell>
          <cell r="S1041">
            <v>5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5年 7月 3日</v>
          </cell>
          <cell r="F1042">
            <v>10</v>
          </cell>
          <cell r="G1042" t="str">
            <v>令和 5年 6月30日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47</v>
          </cell>
          <cell r="O1042">
            <v>6</v>
          </cell>
          <cell r="P1042">
            <v>38</v>
          </cell>
          <cell r="Q1042">
            <v>6</v>
          </cell>
          <cell r="R1042">
            <v>85</v>
          </cell>
          <cell r="S1042">
            <v>12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5年 7月 3日</v>
          </cell>
          <cell r="F1043">
            <v>10</v>
          </cell>
          <cell r="G1043" t="str">
            <v>令和 5年 6月30日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51</v>
          </cell>
          <cell r="O1043">
            <v>11</v>
          </cell>
          <cell r="P1043">
            <v>28</v>
          </cell>
          <cell r="Q1043">
            <v>3</v>
          </cell>
          <cell r="R1043">
            <v>79</v>
          </cell>
          <cell r="S1043">
            <v>14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5年 7月 3日</v>
          </cell>
          <cell r="F1044">
            <v>10</v>
          </cell>
          <cell r="G1044" t="str">
            <v>令和 5年 6月30日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60</v>
          </cell>
          <cell r="O1044">
            <v>16</v>
          </cell>
          <cell r="P1044">
            <v>26</v>
          </cell>
          <cell r="Q1044">
            <v>4</v>
          </cell>
          <cell r="R1044">
            <v>86</v>
          </cell>
          <cell r="S1044">
            <v>20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5年 7月 3日</v>
          </cell>
          <cell r="F1045">
            <v>10</v>
          </cell>
          <cell r="G1045" t="str">
            <v>令和 5年 6月30日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50</v>
          </cell>
          <cell r="O1045">
            <v>12</v>
          </cell>
          <cell r="P1045">
            <v>19</v>
          </cell>
          <cell r="Q1045">
            <v>2</v>
          </cell>
          <cell r="R1045">
            <v>69</v>
          </cell>
          <cell r="S1045">
            <v>14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5年 7月 3日</v>
          </cell>
          <cell r="F1046">
            <v>10</v>
          </cell>
          <cell r="G1046" t="str">
            <v>令和 5年 6月30日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32</v>
          </cell>
          <cell r="O1046">
            <v>8</v>
          </cell>
          <cell r="P1046">
            <v>28</v>
          </cell>
          <cell r="Q1046">
            <v>4</v>
          </cell>
          <cell r="R1046">
            <v>60</v>
          </cell>
          <cell r="S1046">
            <v>12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5年 7月 3日</v>
          </cell>
          <cell r="F1047">
            <v>10</v>
          </cell>
          <cell r="G1047" t="str">
            <v>令和 5年 6月30日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27</v>
          </cell>
          <cell r="O1047">
            <v>2</v>
          </cell>
          <cell r="P1047">
            <v>30</v>
          </cell>
          <cell r="Q1047">
            <v>1</v>
          </cell>
          <cell r="R1047">
            <v>57</v>
          </cell>
          <cell r="S1047">
            <v>3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5年 7月 3日</v>
          </cell>
          <cell r="F1048">
            <v>10</v>
          </cell>
          <cell r="G1048" t="str">
            <v>令和 5年 6月30日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31</v>
          </cell>
          <cell r="O1048">
            <v>2</v>
          </cell>
          <cell r="P1048">
            <v>25</v>
          </cell>
          <cell r="Q1048">
            <v>4</v>
          </cell>
          <cell r="R1048">
            <v>56</v>
          </cell>
          <cell r="S1048">
            <v>6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5年 7月 3日</v>
          </cell>
          <cell r="F1049">
            <v>10</v>
          </cell>
          <cell r="G1049" t="str">
            <v>令和 5年 6月30日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36</v>
          </cell>
          <cell r="O1049">
            <v>1</v>
          </cell>
          <cell r="P1049">
            <v>26</v>
          </cell>
          <cell r="Q1049">
            <v>2</v>
          </cell>
          <cell r="R1049">
            <v>62</v>
          </cell>
          <cell r="S1049">
            <v>3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5年 7月 3日</v>
          </cell>
          <cell r="F1050">
            <v>10</v>
          </cell>
          <cell r="G1050" t="str">
            <v>令和 5年 6月30日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34</v>
          </cell>
          <cell r="O1050">
            <v>2</v>
          </cell>
          <cell r="P1050">
            <v>34</v>
          </cell>
          <cell r="Q1050">
            <v>1</v>
          </cell>
          <cell r="R1050">
            <v>68</v>
          </cell>
          <cell r="S1050">
            <v>3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5年 7月 3日</v>
          </cell>
          <cell r="F1051">
            <v>10</v>
          </cell>
          <cell r="G1051" t="str">
            <v>令和 5年 6月30日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27</v>
          </cell>
          <cell r="O1051">
            <v>3</v>
          </cell>
          <cell r="P1051">
            <v>24</v>
          </cell>
          <cell r="Q1051">
            <v>2</v>
          </cell>
          <cell r="R1051">
            <v>50</v>
          </cell>
          <cell r="S1051">
            <v>5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5年 7月 3日</v>
          </cell>
          <cell r="F1052">
            <v>10</v>
          </cell>
          <cell r="G1052" t="str">
            <v>令和 5年 6月30日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13</v>
          </cell>
          <cell r="O1052">
            <v>1</v>
          </cell>
          <cell r="P1052">
            <v>26</v>
          </cell>
          <cell r="Q1052">
            <v>1</v>
          </cell>
          <cell r="R1052">
            <v>39</v>
          </cell>
          <cell r="S1052">
            <v>2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5年 7月 3日</v>
          </cell>
          <cell r="F1053">
            <v>10</v>
          </cell>
          <cell r="G1053" t="str">
            <v>令和 5年 6月30日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32</v>
          </cell>
          <cell r="O1053">
            <v>1</v>
          </cell>
          <cell r="P1053">
            <v>33</v>
          </cell>
          <cell r="Q1053">
            <v>0</v>
          </cell>
          <cell r="R1053">
            <v>65</v>
          </cell>
          <cell r="S1053">
            <v>1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5年 7月 3日</v>
          </cell>
          <cell r="F1054">
            <v>10</v>
          </cell>
          <cell r="G1054" t="str">
            <v>令和 5年 6月30日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29</v>
          </cell>
          <cell r="O1054">
            <v>0</v>
          </cell>
          <cell r="P1054">
            <v>25</v>
          </cell>
          <cell r="Q1054">
            <v>1</v>
          </cell>
          <cell r="R1054">
            <v>54</v>
          </cell>
          <cell r="S1054">
            <v>1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5年 7月 3日</v>
          </cell>
          <cell r="F1055">
            <v>10</v>
          </cell>
          <cell r="G1055" t="str">
            <v>令和 5年 6月30日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31</v>
          </cell>
          <cell r="O1055">
            <v>1</v>
          </cell>
          <cell r="P1055">
            <v>20</v>
          </cell>
          <cell r="Q1055">
            <v>2</v>
          </cell>
          <cell r="R1055">
            <v>51</v>
          </cell>
          <cell r="S1055">
            <v>3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5年 7月 3日</v>
          </cell>
          <cell r="F1056">
            <v>10</v>
          </cell>
          <cell r="G1056" t="str">
            <v>令和 5年 6月30日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30</v>
          </cell>
          <cell r="O1056">
            <v>6</v>
          </cell>
          <cell r="P1056">
            <v>26</v>
          </cell>
          <cell r="Q1056">
            <v>1</v>
          </cell>
          <cell r="R1056">
            <v>56</v>
          </cell>
          <cell r="S1056">
            <v>7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5年 7月 3日</v>
          </cell>
          <cell r="F1057">
            <v>10</v>
          </cell>
          <cell r="G1057" t="str">
            <v>令和 5年 6月30日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31</v>
          </cell>
          <cell r="O1057">
            <v>2</v>
          </cell>
          <cell r="P1057">
            <v>16</v>
          </cell>
          <cell r="Q1057">
            <v>0</v>
          </cell>
          <cell r="R1057">
            <v>47</v>
          </cell>
          <cell r="S1057">
            <v>2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5年 7月 3日</v>
          </cell>
          <cell r="F1058">
            <v>10</v>
          </cell>
          <cell r="G1058" t="str">
            <v>令和 5年 6月30日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32</v>
          </cell>
          <cell r="O1058">
            <v>3</v>
          </cell>
          <cell r="P1058">
            <v>28</v>
          </cell>
          <cell r="Q1058">
            <v>0</v>
          </cell>
          <cell r="R1058">
            <v>60</v>
          </cell>
          <cell r="S1058">
            <v>3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5年 7月 3日</v>
          </cell>
          <cell r="F1059">
            <v>10</v>
          </cell>
          <cell r="G1059" t="str">
            <v>令和 5年 6月30日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33</v>
          </cell>
          <cell r="O1059">
            <v>1</v>
          </cell>
          <cell r="P1059">
            <v>31</v>
          </cell>
          <cell r="Q1059">
            <v>0</v>
          </cell>
          <cell r="R1059">
            <v>64</v>
          </cell>
          <cell r="S1059">
            <v>1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5年 7月 3日</v>
          </cell>
          <cell r="F1060">
            <v>10</v>
          </cell>
          <cell r="G1060" t="str">
            <v>令和 5年 6月30日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31</v>
          </cell>
          <cell r="O1060">
            <v>0</v>
          </cell>
          <cell r="P1060">
            <v>30</v>
          </cell>
          <cell r="Q1060">
            <v>2</v>
          </cell>
          <cell r="R1060">
            <v>61</v>
          </cell>
          <cell r="S1060">
            <v>2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5年 7月 3日</v>
          </cell>
          <cell r="F1061">
            <v>10</v>
          </cell>
          <cell r="G1061" t="str">
            <v>令和 5年 6月30日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32</v>
          </cell>
          <cell r="O1061">
            <v>1</v>
          </cell>
          <cell r="P1061">
            <v>32</v>
          </cell>
          <cell r="Q1061">
            <v>2</v>
          </cell>
          <cell r="R1061">
            <v>64</v>
          </cell>
          <cell r="S1061">
            <v>3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5年 7月 3日</v>
          </cell>
          <cell r="F1062">
            <v>10</v>
          </cell>
          <cell r="G1062" t="str">
            <v>令和 5年 6月30日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37</v>
          </cell>
          <cell r="O1062">
            <v>2</v>
          </cell>
          <cell r="P1062">
            <v>28</v>
          </cell>
          <cell r="Q1062">
            <v>2</v>
          </cell>
          <cell r="R1062">
            <v>65</v>
          </cell>
          <cell r="S1062">
            <v>4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5年 7月 3日</v>
          </cell>
          <cell r="F1063">
            <v>10</v>
          </cell>
          <cell r="G1063" t="str">
            <v>令和 5年 6月30日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44</v>
          </cell>
          <cell r="O1063">
            <v>1</v>
          </cell>
          <cell r="P1063">
            <v>33</v>
          </cell>
          <cell r="Q1063">
            <v>1</v>
          </cell>
          <cell r="R1063">
            <v>77</v>
          </cell>
          <cell r="S1063">
            <v>2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5年 7月 3日</v>
          </cell>
          <cell r="F1064">
            <v>10</v>
          </cell>
          <cell r="G1064" t="str">
            <v>令和 5年 6月30日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44</v>
          </cell>
          <cell r="O1064">
            <v>1</v>
          </cell>
          <cell r="P1064">
            <v>30</v>
          </cell>
          <cell r="Q1064">
            <v>2</v>
          </cell>
          <cell r="R1064">
            <v>74</v>
          </cell>
          <cell r="S1064">
            <v>3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5年 7月 3日</v>
          </cell>
          <cell r="F1065">
            <v>10</v>
          </cell>
          <cell r="G1065" t="str">
            <v>令和 5年 6月30日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38</v>
          </cell>
          <cell r="O1065">
            <v>1</v>
          </cell>
          <cell r="P1065">
            <v>38</v>
          </cell>
          <cell r="Q1065">
            <v>0</v>
          </cell>
          <cell r="R1065">
            <v>76</v>
          </cell>
          <cell r="S1065">
            <v>1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5年 7月 3日</v>
          </cell>
          <cell r="F1066">
            <v>10</v>
          </cell>
          <cell r="G1066" t="str">
            <v>令和 5年 6月30日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42</v>
          </cell>
          <cell r="O1066">
            <v>1</v>
          </cell>
          <cell r="P1066">
            <v>38</v>
          </cell>
          <cell r="Q1066">
            <v>2</v>
          </cell>
          <cell r="R1066">
            <v>80</v>
          </cell>
          <cell r="S1066">
            <v>3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5年 7月 3日</v>
          </cell>
          <cell r="F1067">
            <v>10</v>
          </cell>
          <cell r="G1067" t="str">
            <v>令和 5年 6月30日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40</v>
          </cell>
          <cell r="O1067">
            <v>0</v>
          </cell>
          <cell r="P1067">
            <v>44</v>
          </cell>
          <cell r="Q1067">
            <v>1</v>
          </cell>
          <cell r="R1067">
            <v>84</v>
          </cell>
          <cell r="S1067">
            <v>1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5年 7月 3日</v>
          </cell>
          <cell r="F1068">
            <v>10</v>
          </cell>
          <cell r="G1068" t="str">
            <v>令和 5年 6月30日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34</v>
          </cell>
          <cell r="O1068">
            <v>0</v>
          </cell>
          <cell r="P1068">
            <v>41</v>
          </cell>
          <cell r="Q1068">
            <v>2</v>
          </cell>
          <cell r="R1068">
            <v>75</v>
          </cell>
          <cell r="S1068">
            <v>2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5年 7月 3日</v>
          </cell>
          <cell r="F1069">
            <v>10</v>
          </cell>
          <cell r="G1069" t="str">
            <v>令和 5年 6月30日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44</v>
          </cell>
          <cell r="O1069">
            <v>0</v>
          </cell>
          <cell r="P1069">
            <v>51</v>
          </cell>
          <cell r="Q1069">
            <v>1</v>
          </cell>
          <cell r="R1069">
            <v>95</v>
          </cell>
          <cell r="S1069">
            <v>1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5年 7月 3日</v>
          </cell>
          <cell r="F1070">
            <v>10</v>
          </cell>
          <cell r="G1070" t="str">
            <v>令和 5年 6月30日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47</v>
          </cell>
          <cell r="O1070">
            <v>3</v>
          </cell>
          <cell r="P1070">
            <v>45</v>
          </cell>
          <cell r="Q1070">
            <v>2</v>
          </cell>
          <cell r="R1070">
            <v>92</v>
          </cell>
          <cell r="S1070">
            <v>5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5年 7月 3日</v>
          </cell>
          <cell r="F1071">
            <v>10</v>
          </cell>
          <cell r="G1071" t="str">
            <v>令和 5年 6月30日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43</v>
          </cell>
          <cell r="O1071">
            <v>2</v>
          </cell>
          <cell r="P1071">
            <v>62</v>
          </cell>
          <cell r="Q1071">
            <v>2</v>
          </cell>
          <cell r="R1071">
            <v>105</v>
          </cell>
          <cell r="S1071">
            <v>4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5年 7月 3日</v>
          </cell>
          <cell r="F1072">
            <v>10</v>
          </cell>
          <cell r="G1072" t="str">
            <v>令和 5年 6月30日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55</v>
          </cell>
          <cell r="O1072">
            <v>0</v>
          </cell>
          <cell r="P1072">
            <v>39</v>
          </cell>
          <cell r="Q1072">
            <v>1</v>
          </cell>
          <cell r="R1072">
            <v>94</v>
          </cell>
          <cell r="S1072">
            <v>1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5年 7月 3日</v>
          </cell>
          <cell r="F1073">
            <v>10</v>
          </cell>
          <cell r="G1073" t="str">
            <v>令和 5年 6月30日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43</v>
          </cell>
          <cell r="O1073">
            <v>2</v>
          </cell>
          <cell r="P1073">
            <v>43</v>
          </cell>
          <cell r="Q1073">
            <v>1</v>
          </cell>
          <cell r="R1073">
            <v>86</v>
          </cell>
          <cell r="S1073">
            <v>3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5年 7月 3日</v>
          </cell>
          <cell r="F1074">
            <v>10</v>
          </cell>
          <cell r="G1074" t="str">
            <v>令和 5年 6月30日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45</v>
          </cell>
          <cell r="O1074">
            <v>0</v>
          </cell>
          <cell r="P1074">
            <v>48</v>
          </cell>
          <cell r="Q1074">
            <v>2</v>
          </cell>
          <cell r="R1074">
            <v>93</v>
          </cell>
          <cell r="S1074">
            <v>2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5年 7月 3日</v>
          </cell>
          <cell r="F1075">
            <v>10</v>
          </cell>
          <cell r="G1075" t="str">
            <v>令和 5年 6月30日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44</v>
          </cell>
          <cell r="O1075">
            <v>0</v>
          </cell>
          <cell r="P1075">
            <v>22</v>
          </cell>
          <cell r="Q1075">
            <v>1</v>
          </cell>
          <cell r="R1075">
            <v>66</v>
          </cell>
          <cell r="S1075">
            <v>1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5年 7月 3日</v>
          </cell>
          <cell r="F1076">
            <v>10</v>
          </cell>
          <cell r="G1076" t="str">
            <v>令和 5年 6月30日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36</v>
          </cell>
          <cell r="O1076">
            <v>0</v>
          </cell>
          <cell r="P1076">
            <v>33</v>
          </cell>
          <cell r="Q1076">
            <v>0</v>
          </cell>
          <cell r="R1076">
            <v>69</v>
          </cell>
          <cell r="S1076">
            <v>0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5年 7月 3日</v>
          </cell>
          <cell r="F1077">
            <v>10</v>
          </cell>
          <cell r="G1077" t="str">
            <v>令和 5年 6月30日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45</v>
          </cell>
          <cell r="O1077">
            <v>0</v>
          </cell>
          <cell r="P1077">
            <v>37</v>
          </cell>
          <cell r="Q1077">
            <v>0</v>
          </cell>
          <cell r="R1077">
            <v>82</v>
          </cell>
          <cell r="S1077">
            <v>0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5年 7月 3日</v>
          </cell>
          <cell r="F1078">
            <v>10</v>
          </cell>
          <cell r="G1078" t="str">
            <v>令和 5年 6月30日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24</v>
          </cell>
          <cell r="O1078">
            <v>0</v>
          </cell>
          <cell r="P1078">
            <v>24</v>
          </cell>
          <cell r="Q1078">
            <v>0</v>
          </cell>
          <cell r="R1078">
            <v>48</v>
          </cell>
          <cell r="S1078">
            <v>0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5年 7月 3日</v>
          </cell>
          <cell r="F1079">
            <v>10</v>
          </cell>
          <cell r="G1079" t="str">
            <v>令和 5年 6月30日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37</v>
          </cell>
          <cell r="O1079">
            <v>1</v>
          </cell>
          <cell r="P1079">
            <v>39</v>
          </cell>
          <cell r="Q1079">
            <v>0</v>
          </cell>
          <cell r="R1079">
            <v>76</v>
          </cell>
          <cell r="S1079">
            <v>1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5年 7月 3日</v>
          </cell>
          <cell r="F1080">
            <v>10</v>
          </cell>
          <cell r="G1080" t="str">
            <v>令和 5年 6月30日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28</v>
          </cell>
          <cell r="O1080">
            <v>1</v>
          </cell>
          <cell r="P1080">
            <v>30</v>
          </cell>
          <cell r="Q1080">
            <v>0</v>
          </cell>
          <cell r="R1080">
            <v>58</v>
          </cell>
          <cell r="S1080">
            <v>1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5年 7月 3日</v>
          </cell>
          <cell r="F1081">
            <v>10</v>
          </cell>
          <cell r="G1081" t="str">
            <v>令和 5年 6月30日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31</v>
          </cell>
          <cell r="O1081">
            <v>1</v>
          </cell>
          <cell r="P1081">
            <v>35</v>
          </cell>
          <cell r="Q1081">
            <v>2</v>
          </cell>
          <cell r="R1081">
            <v>66</v>
          </cell>
          <cell r="S1081">
            <v>3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5年 7月 3日</v>
          </cell>
          <cell r="F1082">
            <v>10</v>
          </cell>
          <cell r="G1082" t="str">
            <v>令和 5年 6月30日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45</v>
          </cell>
          <cell r="O1082">
            <v>1</v>
          </cell>
          <cell r="P1082">
            <v>24</v>
          </cell>
          <cell r="Q1082">
            <v>0</v>
          </cell>
          <cell r="R1082">
            <v>69</v>
          </cell>
          <cell r="S1082">
            <v>1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5年 7月 3日</v>
          </cell>
          <cell r="F1083">
            <v>10</v>
          </cell>
          <cell r="G1083" t="str">
            <v>令和 5年 6月30日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21</v>
          </cell>
          <cell r="O1083">
            <v>0</v>
          </cell>
          <cell r="P1083">
            <v>34</v>
          </cell>
          <cell r="Q1083">
            <v>0</v>
          </cell>
          <cell r="R1083">
            <v>55</v>
          </cell>
          <cell r="S1083">
            <v>0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5年 7月 3日</v>
          </cell>
          <cell r="F1084">
            <v>10</v>
          </cell>
          <cell r="G1084" t="str">
            <v>令和 5年 6月30日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35</v>
          </cell>
          <cell r="O1084">
            <v>0</v>
          </cell>
          <cell r="P1084">
            <v>25</v>
          </cell>
          <cell r="Q1084">
            <v>1</v>
          </cell>
          <cell r="R1084">
            <v>60</v>
          </cell>
          <cell r="S1084">
            <v>1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5年 7月 3日</v>
          </cell>
          <cell r="F1085">
            <v>10</v>
          </cell>
          <cell r="G1085" t="str">
            <v>令和 5年 6月30日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41</v>
          </cell>
          <cell r="O1085">
            <v>0</v>
          </cell>
          <cell r="P1085">
            <v>33</v>
          </cell>
          <cell r="Q1085">
            <v>2</v>
          </cell>
          <cell r="R1085">
            <v>74</v>
          </cell>
          <cell r="S1085">
            <v>2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5年 7月 3日</v>
          </cell>
          <cell r="F1086">
            <v>10</v>
          </cell>
          <cell r="G1086" t="str">
            <v>令和 5年 6月30日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23</v>
          </cell>
          <cell r="O1086">
            <v>0</v>
          </cell>
          <cell r="P1086">
            <v>32</v>
          </cell>
          <cell r="Q1086">
            <v>2</v>
          </cell>
          <cell r="R1086">
            <v>55</v>
          </cell>
          <cell r="S1086">
            <v>2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5年 7月 3日</v>
          </cell>
          <cell r="F1087">
            <v>10</v>
          </cell>
          <cell r="G1087" t="str">
            <v>令和 5年 6月30日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26</v>
          </cell>
          <cell r="O1087">
            <v>0</v>
          </cell>
          <cell r="P1087">
            <v>26</v>
          </cell>
          <cell r="Q1087">
            <v>0</v>
          </cell>
          <cell r="R1087">
            <v>52</v>
          </cell>
          <cell r="S1087">
            <v>0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5年 7月 3日</v>
          </cell>
          <cell r="F1088">
            <v>10</v>
          </cell>
          <cell r="G1088" t="str">
            <v>令和 5年 6月30日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30</v>
          </cell>
          <cell r="O1088">
            <v>0</v>
          </cell>
          <cell r="P1088">
            <v>42</v>
          </cell>
          <cell r="Q1088">
            <v>0</v>
          </cell>
          <cell r="R1088">
            <v>72</v>
          </cell>
          <cell r="S1088">
            <v>0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5年 7月 3日</v>
          </cell>
          <cell r="F1089">
            <v>10</v>
          </cell>
          <cell r="G1089" t="str">
            <v>令和 5年 6月30日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36</v>
          </cell>
          <cell r="O1089">
            <v>1</v>
          </cell>
          <cell r="P1089">
            <v>37</v>
          </cell>
          <cell r="Q1089">
            <v>0</v>
          </cell>
          <cell r="R1089">
            <v>73</v>
          </cell>
          <cell r="S1089">
            <v>1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5年 7月 3日</v>
          </cell>
          <cell r="F1090">
            <v>10</v>
          </cell>
          <cell r="G1090" t="str">
            <v>令和 5年 6月30日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35</v>
          </cell>
          <cell r="O1090">
            <v>1</v>
          </cell>
          <cell r="P1090">
            <v>26</v>
          </cell>
          <cell r="Q1090">
            <v>0</v>
          </cell>
          <cell r="R1090">
            <v>61</v>
          </cell>
          <cell r="S1090">
            <v>1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5年 7月 3日</v>
          </cell>
          <cell r="F1091">
            <v>10</v>
          </cell>
          <cell r="G1091" t="str">
            <v>令和 5年 6月30日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35</v>
          </cell>
          <cell r="O1091">
            <v>0</v>
          </cell>
          <cell r="P1091">
            <v>35</v>
          </cell>
          <cell r="Q1091">
            <v>0</v>
          </cell>
          <cell r="R1091">
            <v>70</v>
          </cell>
          <cell r="S1091">
            <v>0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5年 7月 3日</v>
          </cell>
          <cell r="F1092">
            <v>10</v>
          </cell>
          <cell r="G1092" t="str">
            <v>令和 5年 6月30日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27</v>
          </cell>
          <cell r="O1092">
            <v>0</v>
          </cell>
          <cell r="P1092">
            <v>58</v>
          </cell>
          <cell r="Q1092">
            <v>0</v>
          </cell>
          <cell r="R1092">
            <v>85</v>
          </cell>
          <cell r="S1092">
            <v>0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5年 7月 3日</v>
          </cell>
          <cell r="F1093">
            <v>10</v>
          </cell>
          <cell r="G1093" t="str">
            <v>令和 5年 6月30日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39</v>
          </cell>
          <cell r="O1093">
            <v>0</v>
          </cell>
          <cell r="P1093">
            <v>49</v>
          </cell>
          <cell r="Q1093">
            <v>1</v>
          </cell>
          <cell r="R1093">
            <v>88</v>
          </cell>
          <cell r="S1093">
            <v>1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5年 7月 3日</v>
          </cell>
          <cell r="F1094">
            <v>10</v>
          </cell>
          <cell r="G1094" t="str">
            <v>令和 5年 6月30日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52</v>
          </cell>
          <cell r="O1094">
            <v>0</v>
          </cell>
          <cell r="P1094">
            <v>51</v>
          </cell>
          <cell r="Q1094">
            <v>0</v>
          </cell>
          <cell r="R1094">
            <v>103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5年 7月 3日</v>
          </cell>
          <cell r="F1095">
            <v>10</v>
          </cell>
          <cell r="G1095" t="str">
            <v>令和 5年 6月30日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41</v>
          </cell>
          <cell r="O1095">
            <v>0</v>
          </cell>
          <cell r="P1095">
            <v>53</v>
          </cell>
          <cell r="Q1095">
            <v>0</v>
          </cell>
          <cell r="R1095">
            <v>94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5年 7月 3日</v>
          </cell>
          <cell r="F1096">
            <v>10</v>
          </cell>
          <cell r="G1096" t="str">
            <v>令和 5年 6月30日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48</v>
          </cell>
          <cell r="O1096">
            <v>0</v>
          </cell>
          <cell r="P1096">
            <v>56</v>
          </cell>
          <cell r="Q1096">
            <v>0</v>
          </cell>
          <cell r="R1096">
            <v>104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5年 7月 3日</v>
          </cell>
          <cell r="F1097">
            <v>10</v>
          </cell>
          <cell r="G1097" t="str">
            <v>令和 5年 6月30日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45</v>
          </cell>
          <cell r="O1097">
            <v>1</v>
          </cell>
          <cell r="P1097">
            <v>50</v>
          </cell>
          <cell r="Q1097">
            <v>0</v>
          </cell>
          <cell r="R1097">
            <v>95</v>
          </cell>
          <cell r="S1097">
            <v>1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5年 7月 3日</v>
          </cell>
          <cell r="F1098">
            <v>10</v>
          </cell>
          <cell r="G1098" t="str">
            <v>令和 5年 6月30日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26</v>
          </cell>
          <cell r="O1098">
            <v>0</v>
          </cell>
          <cell r="P1098">
            <v>47</v>
          </cell>
          <cell r="Q1098">
            <v>0</v>
          </cell>
          <cell r="R1098">
            <v>73</v>
          </cell>
          <cell r="S1098">
            <v>0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5年 7月 3日</v>
          </cell>
          <cell r="F1099">
            <v>10</v>
          </cell>
          <cell r="G1099" t="str">
            <v>令和 5年 6月30日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31</v>
          </cell>
          <cell r="O1099">
            <v>0</v>
          </cell>
          <cell r="P1099">
            <v>35</v>
          </cell>
          <cell r="Q1099">
            <v>0</v>
          </cell>
          <cell r="R1099">
            <v>66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5年 7月 3日</v>
          </cell>
          <cell r="F1100">
            <v>10</v>
          </cell>
          <cell r="G1100" t="str">
            <v>令和 5年 6月30日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41</v>
          </cell>
          <cell r="O1100">
            <v>0</v>
          </cell>
          <cell r="P1100">
            <v>32</v>
          </cell>
          <cell r="Q1100">
            <v>0</v>
          </cell>
          <cell r="R1100">
            <v>73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5年 7月 3日</v>
          </cell>
          <cell r="F1101">
            <v>10</v>
          </cell>
          <cell r="G1101" t="str">
            <v>令和 5年 6月30日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41</v>
          </cell>
          <cell r="O1101">
            <v>0</v>
          </cell>
          <cell r="P1101">
            <v>48</v>
          </cell>
          <cell r="Q1101">
            <v>0</v>
          </cell>
          <cell r="R1101">
            <v>89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5年 7月 3日</v>
          </cell>
          <cell r="F1102">
            <v>10</v>
          </cell>
          <cell r="G1102" t="str">
            <v>令和 5年 6月30日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36</v>
          </cell>
          <cell r="O1102">
            <v>0</v>
          </cell>
          <cell r="P1102">
            <v>38</v>
          </cell>
          <cell r="Q1102">
            <v>0</v>
          </cell>
          <cell r="R1102">
            <v>74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5年 7月 3日</v>
          </cell>
          <cell r="F1103">
            <v>10</v>
          </cell>
          <cell r="G1103" t="str">
            <v>令和 5年 6月30日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29</v>
          </cell>
          <cell r="O1103">
            <v>0</v>
          </cell>
          <cell r="P1103">
            <v>20</v>
          </cell>
          <cell r="Q1103">
            <v>0</v>
          </cell>
          <cell r="R1103">
            <v>49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5年 7月 3日</v>
          </cell>
          <cell r="F1104">
            <v>10</v>
          </cell>
          <cell r="G1104" t="str">
            <v>令和 5年 6月30日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23</v>
          </cell>
          <cell r="O1104">
            <v>0</v>
          </cell>
          <cell r="P1104">
            <v>28</v>
          </cell>
          <cell r="Q1104">
            <v>0</v>
          </cell>
          <cell r="R1104">
            <v>51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5年 7月 3日</v>
          </cell>
          <cell r="F1105">
            <v>10</v>
          </cell>
          <cell r="G1105" t="str">
            <v>令和 5年 6月30日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16</v>
          </cell>
          <cell r="O1105">
            <v>0</v>
          </cell>
          <cell r="P1105">
            <v>27</v>
          </cell>
          <cell r="Q1105">
            <v>0</v>
          </cell>
          <cell r="R1105">
            <v>43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5年 7月 3日</v>
          </cell>
          <cell r="F1106">
            <v>10</v>
          </cell>
          <cell r="G1106" t="str">
            <v>令和 5年 6月30日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17</v>
          </cell>
          <cell r="O1106">
            <v>0</v>
          </cell>
          <cell r="P1106">
            <v>20</v>
          </cell>
          <cell r="Q1106">
            <v>0</v>
          </cell>
          <cell r="R1106">
            <v>37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5年 7月 3日</v>
          </cell>
          <cell r="F1107">
            <v>10</v>
          </cell>
          <cell r="G1107" t="str">
            <v>令和 5年 6月30日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8</v>
          </cell>
          <cell r="O1107">
            <v>0</v>
          </cell>
          <cell r="P1107">
            <v>16</v>
          </cell>
          <cell r="Q1107">
            <v>0</v>
          </cell>
          <cell r="R1107">
            <v>24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5年 7月 3日</v>
          </cell>
          <cell r="F1108">
            <v>10</v>
          </cell>
          <cell r="G1108" t="str">
            <v>令和 5年 6月30日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11</v>
          </cell>
          <cell r="O1108">
            <v>0</v>
          </cell>
          <cell r="P1108">
            <v>13</v>
          </cell>
          <cell r="Q1108">
            <v>0</v>
          </cell>
          <cell r="R1108">
            <v>24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5年 7月 3日</v>
          </cell>
          <cell r="F1109">
            <v>10</v>
          </cell>
          <cell r="G1109" t="str">
            <v>令和 5年 6月30日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10</v>
          </cell>
          <cell r="O1109">
            <v>0</v>
          </cell>
          <cell r="P1109">
            <v>21</v>
          </cell>
          <cell r="Q1109">
            <v>0</v>
          </cell>
          <cell r="R1109">
            <v>31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5年 7月 3日</v>
          </cell>
          <cell r="F1110">
            <v>10</v>
          </cell>
          <cell r="G1110" t="str">
            <v>令和 5年 6月30日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7</v>
          </cell>
          <cell r="O1110">
            <v>0</v>
          </cell>
          <cell r="P1110">
            <v>15</v>
          </cell>
          <cell r="Q1110">
            <v>0</v>
          </cell>
          <cell r="R1110">
            <v>22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5年 7月 3日</v>
          </cell>
          <cell r="F1111">
            <v>10</v>
          </cell>
          <cell r="G1111" t="str">
            <v>令和 5年 6月30日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3</v>
          </cell>
          <cell r="O1111">
            <v>0</v>
          </cell>
          <cell r="P1111">
            <v>12</v>
          </cell>
          <cell r="Q1111">
            <v>0</v>
          </cell>
          <cell r="R1111">
            <v>15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5年 7月 3日</v>
          </cell>
          <cell r="F1112">
            <v>10</v>
          </cell>
          <cell r="G1112" t="str">
            <v>令和 5年 6月30日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7</v>
          </cell>
          <cell r="O1112">
            <v>0</v>
          </cell>
          <cell r="P1112">
            <v>14</v>
          </cell>
          <cell r="Q1112">
            <v>0</v>
          </cell>
          <cell r="R1112">
            <v>21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5年 7月 3日</v>
          </cell>
          <cell r="F1113">
            <v>10</v>
          </cell>
          <cell r="G1113" t="str">
            <v>令和 5年 6月30日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8</v>
          </cell>
          <cell r="O1113">
            <v>0</v>
          </cell>
          <cell r="P1113">
            <v>8</v>
          </cell>
          <cell r="Q1113">
            <v>0</v>
          </cell>
          <cell r="R1113">
            <v>16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5年 7月 3日</v>
          </cell>
          <cell r="F1114">
            <v>10</v>
          </cell>
          <cell r="G1114" t="str">
            <v>令和 5年 6月30日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5</v>
          </cell>
          <cell r="O1114">
            <v>0</v>
          </cell>
          <cell r="P1114">
            <v>16</v>
          </cell>
          <cell r="Q1114">
            <v>0</v>
          </cell>
          <cell r="R1114">
            <v>21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5年 7月 3日</v>
          </cell>
          <cell r="F1115">
            <v>10</v>
          </cell>
          <cell r="G1115" t="str">
            <v>令和 5年 6月30日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3</v>
          </cell>
          <cell r="O1115">
            <v>0</v>
          </cell>
          <cell r="P1115">
            <v>3</v>
          </cell>
          <cell r="Q1115">
            <v>0</v>
          </cell>
          <cell r="R1115">
            <v>6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5年 7月 3日</v>
          </cell>
          <cell r="F1116">
            <v>10</v>
          </cell>
          <cell r="G1116" t="str">
            <v>令和 5年 6月30日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2</v>
          </cell>
          <cell r="O1116">
            <v>0</v>
          </cell>
          <cell r="P1116">
            <v>9</v>
          </cell>
          <cell r="Q1116">
            <v>0</v>
          </cell>
          <cell r="R1116">
            <v>11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5年 7月 3日</v>
          </cell>
          <cell r="F1117">
            <v>10</v>
          </cell>
          <cell r="G1117" t="str">
            <v>令和 5年 6月30日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0</v>
          </cell>
          <cell r="O1117">
            <v>0</v>
          </cell>
          <cell r="P1117">
            <v>8</v>
          </cell>
          <cell r="Q1117">
            <v>0</v>
          </cell>
          <cell r="R1117">
            <v>8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5年 7月 3日</v>
          </cell>
          <cell r="F1118">
            <v>10</v>
          </cell>
          <cell r="G1118" t="str">
            <v>令和 5年 6月30日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2</v>
          </cell>
          <cell r="O1118">
            <v>0</v>
          </cell>
          <cell r="P1118">
            <v>3</v>
          </cell>
          <cell r="Q1118">
            <v>0</v>
          </cell>
          <cell r="R1118">
            <v>5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5年 7月 3日</v>
          </cell>
          <cell r="F1119">
            <v>10</v>
          </cell>
          <cell r="G1119" t="str">
            <v>令和 5年 6月30日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1</v>
          </cell>
          <cell r="O1119">
            <v>0</v>
          </cell>
          <cell r="P1119">
            <v>1</v>
          </cell>
          <cell r="Q1119">
            <v>0</v>
          </cell>
          <cell r="R1119">
            <v>2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5年 7月 3日</v>
          </cell>
          <cell r="F1120">
            <v>10</v>
          </cell>
          <cell r="G1120" t="str">
            <v>令和 5年 6月30日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1</v>
          </cell>
          <cell r="O1120">
            <v>0</v>
          </cell>
          <cell r="P1120">
            <v>3</v>
          </cell>
          <cell r="Q1120">
            <v>0</v>
          </cell>
          <cell r="R1120">
            <v>4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5年 7月 3日</v>
          </cell>
          <cell r="F1121">
            <v>10</v>
          </cell>
          <cell r="G1121" t="str">
            <v>令和 5年 6月30日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0</v>
          </cell>
          <cell r="O1121">
            <v>0</v>
          </cell>
          <cell r="P1121">
            <v>1</v>
          </cell>
          <cell r="Q1121">
            <v>0</v>
          </cell>
          <cell r="R1121">
            <v>1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5年 7月 3日</v>
          </cell>
          <cell r="F1122">
            <v>10</v>
          </cell>
          <cell r="G1122" t="str">
            <v>令和 5年 6月30日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1</v>
          </cell>
          <cell r="Q1122">
            <v>0</v>
          </cell>
          <cell r="R1122">
            <v>1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5年 7月 3日</v>
          </cell>
          <cell r="F1123">
            <v>10</v>
          </cell>
          <cell r="G1123" t="str">
            <v>令和 5年 6月30日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5年 7月 3日</v>
          </cell>
          <cell r="F1124">
            <v>10</v>
          </cell>
          <cell r="G1124" t="str">
            <v>令和 5年 6月30日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5年 7月 3日</v>
          </cell>
          <cell r="F1125">
            <v>10</v>
          </cell>
          <cell r="G1125" t="str">
            <v>令和 5年 6月30日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1</v>
          </cell>
          <cell r="Q1125">
            <v>0</v>
          </cell>
          <cell r="R1125">
            <v>1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5年 7月 3日</v>
          </cell>
          <cell r="F1126">
            <v>10</v>
          </cell>
          <cell r="G1126" t="str">
            <v>令和 5年 6月30日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5年 7月 3日</v>
          </cell>
          <cell r="F1127">
            <v>10</v>
          </cell>
          <cell r="G1127" t="str">
            <v>令和 5年 6月30日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5年 7月 3日</v>
          </cell>
          <cell r="F1128">
            <v>10</v>
          </cell>
          <cell r="G1128" t="str">
            <v>令和 5年 6月30日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5年 7月 3日</v>
          </cell>
          <cell r="F1129">
            <v>10</v>
          </cell>
          <cell r="G1129" t="str">
            <v>令和 5年 6月30日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5年 7月 3日</v>
          </cell>
          <cell r="F1130">
            <v>10</v>
          </cell>
          <cell r="G1130" t="str">
            <v>令和 5年 6月30日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5年 7月 3日</v>
          </cell>
          <cell r="F1131">
            <v>10</v>
          </cell>
          <cell r="G1131" t="str">
            <v>令和 5年 6月30日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5年 7月 3日</v>
          </cell>
          <cell r="F1132">
            <v>10</v>
          </cell>
          <cell r="G1132" t="str">
            <v>令和 5年 6月30日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2900</v>
          </cell>
          <cell r="O1132">
            <v>114</v>
          </cell>
          <cell r="P1132">
            <v>2826</v>
          </cell>
          <cell r="Q1132">
            <v>75</v>
          </cell>
          <cell r="R1132">
            <v>5726</v>
          </cell>
          <cell r="S1132">
            <v>189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5年 7月 3日</v>
          </cell>
          <cell r="F1133">
            <v>11</v>
          </cell>
          <cell r="G1133" t="str">
            <v>令和 5年 6月30日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5年 7月 3日</v>
          </cell>
          <cell r="F1134">
            <v>11</v>
          </cell>
          <cell r="G1134" t="str">
            <v>令和 5年 6月30日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5年 7月 3日</v>
          </cell>
          <cell r="F1135">
            <v>11</v>
          </cell>
          <cell r="G1135" t="str">
            <v>令和 5年 6月30日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1</v>
          </cell>
          <cell r="O1135">
            <v>0</v>
          </cell>
          <cell r="P1135">
            <v>1</v>
          </cell>
          <cell r="Q1135">
            <v>0</v>
          </cell>
          <cell r="R1135">
            <v>2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5年 7月 3日</v>
          </cell>
          <cell r="F1136">
            <v>11</v>
          </cell>
          <cell r="G1136" t="str">
            <v>令和 5年 6月30日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1</v>
          </cell>
          <cell r="O1136">
            <v>0</v>
          </cell>
          <cell r="P1136">
            <v>0</v>
          </cell>
          <cell r="Q1136">
            <v>0</v>
          </cell>
          <cell r="R1136">
            <v>1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5年 7月 3日</v>
          </cell>
          <cell r="F1137">
            <v>11</v>
          </cell>
          <cell r="G1137" t="str">
            <v>令和 5年 6月30日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1</v>
          </cell>
          <cell r="O1137">
            <v>0</v>
          </cell>
          <cell r="P1137">
            <v>1</v>
          </cell>
          <cell r="Q1137">
            <v>0</v>
          </cell>
          <cell r="R1137">
            <v>2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5年 7月 3日</v>
          </cell>
          <cell r="F1138">
            <v>11</v>
          </cell>
          <cell r="G1138" t="str">
            <v>令和 5年 6月30日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2</v>
          </cell>
          <cell r="O1138">
            <v>0</v>
          </cell>
          <cell r="P1138">
            <v>1</v>
          </cell>
          <cell r="Q1138">
            <v>0</v>
          </cell>
          <cell r="R1138">
            <v>3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5年 7月 3日</v>
          </cell>
          <cell r="F1139">
            <v>11</v>
          </cell>
          <cell r="G1139" t="str">
            <v>令和 5年 6月30日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1</v>
          </cell>
          <cell r="O1139">
            <v>0</v>
          </cell>
          <cell r="P1139">
            <v>1</v>
          </cell>
          <cell r="Q1139">
            <v>0</v>
          </cell>
          <cell r="R1139">
            <v>2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5年 7月 3日</v>
          </cell>
          <cell r="F1140">
            <v>11</v>
          </cell>
          <cell r="G1140" t="str">
            <v>令和 5年 6月30日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1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5年 7月 3日</v>
          </cell>
          <cell r="F1141">
            <v>11</v>
          </cell>
          <cell r="G1141" t="str">
            <v>令和 5年 6月30日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4</v>
          </cell>
          <cell r="O1141">
            <v>0</v>
          </cell>
          <cell r="P1141">
            <v>2</v>
          </cell>
          <cell r="Q1141">
            <v>0</v>
          </cell>
          <cell r="R1141">
            <v>6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5年 7月 3日</v>
          </cell>
          <cell r="F1142">
            <v>11</v>
          </cell>
          <cell r="G1142" t="str">
            <v>令和 5年 6月30日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1</v>
          </cell>
          <cell r="O1142">
            <v>0</v>
          </cell>
          <cell r="P1142">
            <v>1</v>
          </cell>
          <cell r="Q1142">
            <v>0</v>
          </cell>
          <cell r="R1142">
            <v>2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5年 7月 3日</v>
          </cell>
          <cell r="F1143">
            <v>11</v>
          </cell>
          <cell r="G1143" t="str">
            <v>令和 5年 6月30日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2</v>
          </cell>
          <cell r="O1143">
            <v>0</v>
          </cell>
          <cell r="P1143">
            <v>4</v>
          </cell>
          <cell r="Q1143">
            <v>0</v>
          </cell>
          <cell r="R1143">
            <v>6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5年 7月 3日</v>
          </cell>
          <cell r="F1144">
            <v>11</v>
          </cell>
          <cell r="G1144" t="str">
            <v>令和 5年 6月30日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4</v>
          </cell>
          <cell r="O1144">
            <v>0</v>
          </cell>
          <cell r="P1144">
            <v>1</v>
          </cell>
          <cell r="Q1144">
            <v>0</v>
          </cell>
          <cell r="R1144">
            <v>5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5年 7月 3日</v>
          </cell>
          <cell r="F1145">
            <v>11</v>
          </cell>
          <cell r="G1145" t="str">
            <v>令和 5年 6月30日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6</v>
          </cell>
          <cell r="O1145">
            <v>0</v>
          </cell>
          <cell r="P1145">
            <v>4</v>
          </cell>
          <cell r="Q1145">
            <v>0</v>
          </cell>
          <cell r="R1145">
            <v>10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5年 7月 3日</v>
          </cell>
          <cell r="F1146">
            <v>11</v>
          </cell>
          <cell r="G1146" t="str">
            <v>令和 5年 6月30日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4</v>
          </cell>
          <cell r="O1146">
            <v>0</v>
          </cell>
          <cell r="P1146">
            <v>2</v>
          </cell>
          <cell r="Q1146">
            <v>0</v>
          </cell>
          <cell r="R1146">
            <v>6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5年 7月 3日</v>
          </cell>
          <cell r="F1147">
            <v>11</v>
          </cell>
          <cell r="G1147" t="str">
            <v>令和 5年 6月30日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8</v>
          </cell>
          <cell r="O1147">
            <v>0</v>
          </cell>
          <cell r="P1147">
            <v>6</v>
          </cell>
          <cell r="Q1147">
            <v>0</v>
          </cell>
          <cell r="R1147">
            <v>14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5年 7月 3日</v>
          </cell>
          <cell r="F1148">
            <v>11</v>
          </cell>
          <cell r="G1148" t="str">
            <v>令和 5年 6月30日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7</v>
          </cell>
          <cell r="O1148">
            <v>0</v>
          </cell>
          <cell r="P1148">
            <v>7</v>
          </cell>
          <cell r="Q1148">
            <v>0</v>
          </cell>
          <cell r="R1148">
            <v>14</v>
          </cell>
          <cell r="S1148">
            <v>0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5年 7月 3日</v>
          </cell>
          <cell r="F1149">
            <v>11</v>
          </cell>
          <cell r="G1149" t="str">
            <v>令和 5年 6月30日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4</v>
          </cell>
          <cell r="O1149">
            <v>1</v>
          </cell>
          <cell r="P1149">
            <v>8</v>
          </cell>
          <cell r="Q1149">
            <v>0</v>
          </cell>
          <cell r="R1149">
            <v>12</v>
          </cell>
          <cell r="S1149">
            <v>1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5年 7月 3日</v>
          </cell>
          <cell r="F1150">
            <v>11</v>
          </cell>
          <cell r="G1150" t="str">
            <v>令和 5年 6月30日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9</v>
          </cell>
          <cell r="O1150">
            <v>0</v>
          </cell>
          <cell r="P1150">
            <v>5</v>
          </cell>
          <cell r="Q1150">
            <v>0</v>
          </cell>
          <cell r="R1150">
            <v>14</v>
          </cell>
          <cell r="S1150">
            <v>0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5年 7月 3日</v>
          </cell>
          <cell r="F1151">
            <v>11</v>
          </cell>
          <cell r="G1151" t="str">
            <v>令和 5年 6月30日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6</v>
          </cell>
          <cell r="O1151">
            <v>0</v>
          </cell>
          <cell r="P1151">
            <v>6</v>
          </cell>
          <cell r="Q1151">
            <v>1</v>
          </cell>
          <cell r="R1151">
            <v>12</v>
          </cell>
          <cell r="S1151">
            <v>1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5年 7月 3日</v>
          </cell>
          <cell r="F1152">
            <v>11</v>
          </cell>
          <cell r="G1152" t="str">
            <v>令和 5年 6月30日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6</v>
          </cell>
          <cell r="O1152">
            <v>1</v>
          </cell>
          <cell r="P1152">
            <v>6</v>
          </cell>
          <cell r="Q1152">
            <v>0</v>
          </cell>
          <cell r="R1152">
            <v>12</v>
          </cell>
          <cell r="S1152">
            <v>1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5年 7月 3日</v>
          </cell>
          <cell r="F1153">
            <v>11</v>
          </cell>
          <cell r="G1153" t="str">
            <v>令和 5年 6月30日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3</v>
          </cell>
          <cell r="O1153">
            <v>0</v>
          </cell>
          <cell r="P1153">
            <v>3</v>
          </cell>
          <cell r="Q1153">
            <v>0</v>
          </cell>
          <cell r="R1153">
            <v>6</v>
          </cell>
          <cell r="S1153">
            <v>0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5年 7月 3日</v>
          </cell>
          <cell r="F1154">
            <v>11</v>
          </cell>
          <cell r="G1154" t="str">
            <v>令和 5年 6月30日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0</v>
          </cell>
          <cell r="O1154">
            <v>0</v>
          </cell>
          <cell r="P1154">
            <v>4</v>
          </cell>
          <cell r="Q1154">
            <v>0</v>
          </cell>
          <cell r="R1154">
            <v>4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5年 7月 3日</v>
          </cell>
          <cell r="F1155">
            <v>11</v>
          </cell>
          <cell r="G1155" t="str">
            <v>令和 5年 6月30日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0</v>
          </cell>
          <cell r="O1155">
            <v>0</v>
          </cell>
          <cell r="P1155">
            <v>5</v>
          </cell>
          <cell r="Q1155">
            <v>0</v>
          </cell>
          <cell r="R1155">
            <v>5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5年 7月 3日</v>
          </cell>
          <cell r="F1156">
            <v>11</v>
          </cell>
          <cell r="G1156" t="str">
            <v>令和 5年 6月30日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5</v>
          </cell>
          <cell r="O1156">
            <v>0</v>
          </cell>
          <cell r="P1156">
            <v>5</v>
          </cell>
          <cell r="Q1156">
            <v>0</v>
          </cell>
          <cell r="R1156">
            <v>10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5年 7月 3日</v>
          </cell>
          <cell r="F1157">
            <v>11</v>
          </cell>
          <cell r="G1157" t="str">
            <v>令和 5年 6月30日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5</v>
          </cell>
          <cell r="O1157">
            <v>2</v>
          </cell>
          <cell r="P1157">
            <v>2</v>
          </cell>
          <cell r="Q1157">
            <v>0</v>
          </cell>
          <cell r="R1157">
            <v>7</v>
          </cell>
          <cell r="S1157">
            <v>2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5年 7月 3日</v>
          </cell>
          <cell r="F1158">
            <v>11</v>
          </cell>
          <cell r="G1158" t="str">
            <v>令和 5年 6月30日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2</v>
          </cell>
          <cell r="O1158">
            <v>0</v>
          </cell>
          <cell r="P1158">
            <v>0</v>
          </cell>
          <cell r="Q1158">
            <v>0</v>
          </cell>
          <cell r="R1158">
            <v>2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5年 7月 3日</v>
          </cell>
          <cell r="F1159">
            <v>11</v>
          </cell>
          <cell r="G1159" t="str">
            <v>令和 5年 6月30日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3</v>
          </cell>
          <cell r="O1159">
            <v>0</v>
          </cell>
          <cell r="P1159">
            <v>1</v>
          </cell>
          <cell r="Q1159">
            <v>0</v>
          </cell>
          <cell r="R1159">
            <v>4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5年 7月 3日</v>
          </cell>
          <cell r="F1160">
            <v>11</v>
          </cell>
          <cell r="G1160" t="str">
            <v>令和 5年 6月30日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4</v>
          </cell>
          <cell r="O1160">
            <v>2</v>
          </cell>
          <cell r="P1160">
            <v>6</v>
          </cell>
          <cell r="Q1160">
            <v>1</v>
          </cell>
          <cell r="R1160">
            <v>10</v>
          </cell>
          <cell r="S1160">
            <v>3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5年 7月 3日</v>
          </cell>
          <cell r="F1161">
            <v>11</v>
          </cell>
          <cell r="G1161" t="str">
            <v>令和 5年 6月30日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3</v>
          </cell>
          <cell r="O1161">
            <v>1</v>
          </cell>
          <cell r="P1161">
            <v>2</v>
          </cell>
          <cell r="Q1161">
            <v>0</v>
          </cell>
          <cell r="R1161">
            <v>5</v>
          </cell>
          <cell r="S1161">
            <v>1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5年 7月 3日</v>
          </cell>
          <cell r="F1162">
            <v>11</v>
          </cell>
          <cell r="G1162" t="str">
            <v>令和 5年 6月30日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2</v>
          </cell>
          <cell r="O1162">
            <v>0</v>
          </cell>
          <cell r="P1162">
            <v>3</v>
          </cell>
          <cell r="Q1162">
            <v>0</v>
          </cell>
          <cell r="R1162">
            <v>5</v>
          </cell>
          <cell r="S1162">
            <v>0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5年 7月 3日</v>
          </cell>
          <cell r="F1163">
            <v>11</v>
          </cell>
          <cell r="G1163" t="str">
            <v>令和 5年 6月30日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1</v>
          </cell>
          <cell r="O1163">
            <v>0</v>
          </cell>
          <cell r="P1163">
            <v>0</v>
          </cell>
          <cell r="Q1163">
            <v>0</v>
          </cell>
          <cell r="R1163">
            <v>1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5年 7月 3日</v>
          </cell>
          <cell r="F1164">
            <v>11</v>
          </cell>
          <cell r="G1164" t="str">
            <v>令和 5年 6月30日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5年 7月 3日</v>
          </cell>
          <cell r="F1165">
            <v>11</v>
          </cell>
          <cell r="G1165" t="str">
            <v>令和 5年 6月30日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0</v>
          </cell>
          <cell r="O1165">
            <v>0</v>
          </cell>
          <cell r="P1165">
            <v>1</v>
          </cell>
          <cell r="Q1165">
            <v>0</v>
          </cell>
          <cell r="R1165">
            <v>1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5年 7月 3日</v>
          </cell>
          <cell r="F1166">
            <v>11</v>
          </cell>
          <cell r="G1166" t="str">
            <v>令和 5年 6月30日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1</v>
          </cell>
          <cell r="O1166">
            <v>0</v>
          </cell>
          <cell r="P1166">
            <v>2</v>
          </cell>
          <cell r="Q1166">
            <v>0</v>
          </cell>
          <cell r="R1166">
            <v>3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5年 7月 3日</v>
          </cell>
          <cell r="F1167">
            <v>11</v>
          </cell>
          <cell r="G1167" t="str">
            <v>令和 5年 6月30日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2</v>
          </cell>
          <cell r="O1167">
            <v>0</v>
          </cell>
          <cell r="P1167">
            <v>3</v>
          </cell>
          <cell r="Q1167">
            <v>0</v>
          </cell>
          <cell r="R1167">
            <v>5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5年 7月 3日</v>
          </cell>
          <cell r="F1168">
            <v>11</v>
          </cell>
          <cell r="G1168" t="str">
            <v>令和 5年 6月30日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1</v>
          </cell>
          <cell r="O1168">
            <v>0</v>
          </cell>
          <cell r="P1168">
            <v>0</v>
          </cell>
          <cell r="Q1168">
            <v>0</v>
          </cell>
          <cell r="R1168">
            <v>1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5年 7月 3日</v>
          </cell>
          <cell r="F1169">
            <v>11</v>
          </cell>
          <cell r="G1169" t="str">
            <v>令和 5年 6月30日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2</v>
          </cell>
          <cell r="O1169">
            <v>0</v>
          </cell>
          <cell r="P1169">
            <v>0</v>
          </cell>
          <cell r="Q1169">
            <v>0</v>
          </cell>
          <cell r="R1169">
            <v>2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5年 7月 3日</v>
          </cell>
          <cell r="F1170">
            <v>11</v>
          </cell>
          <cell r="G1170" t="str">
            <v>令和 5年 6月30日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2</v>
          </cell>
          <cell r="O1170">
            <v>0</v>
          </cell>
          <cell r="P1170">
            <v>1</v>
          </cell>
          <cell r="Q1170">
            <v>0</v>
          </cell>
          <cell r="R1170">
            <v>3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5年 7月 3日</v>
          </cell>
          <cell r="F1171">
            <v>11</v>
          </cell>
          <cell r="G1171" t="str">
            <v>令和 5年 6月30日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2</v>
          </cell>
          <cell r="O1171">
            <v>0</v>
          </cell>
          <cell r="P1171">
            <v>2</v>
          </cell>
          <cell r="Q1171">
            <v>0</v>
          </cell>
          <cell r="R1171">
            <v>4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5年 7月 3日</v>
          </cell>
          <cell r="F1172">
            <v>11</v>
          </cell>
          <cell r="G1172" t="str">
            <v>令和 5年 6月30日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3</v>
          </cell>
          <cell r="O1172">
            <v>0</v>
          </cell>
          <cell r="P1172">
            <v>3</v>
          </cell>
          <cell r="Q1172">
            <v>0</v>
          </cell>
          <cell r="R1172">
            <v>6</v>
          </cell>
          <cell r="S1172">
            <v>0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5年 7月 3日</v>
          </cell>
          <cell r="F1173">
            <v>11</v>
          </cell>
          <cell r="G1173" t="str">
            <v>令和 5年 6月30日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1</v>
          </cell>
          <cell r="O1173">
            <v>0</v>
          </cell>
          <cell r="P1173">
            <v>4</v>
          </cell>
          <cell r="Q1173">
            <v>1</v>
          </cell>
          <cell r="R1173">
            <v>5</v>
          </cell>
          <cell r="S1173">
            <v>1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5年 7月 3日</v>
          </cell>
          <cell r="F1174">
            <v>11</v>
          </cell>
          <cell r="G1174" t="str">
            <v>令和 5年 6月30日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4</v>
          </cell>
          <cell r="O1174">
            <v>0</v>
          </cell>
          <cell r="P1174">
            <v>1</v>
          </cell>
          <cell r="Q1174">
            <v>0</v>
          </cell>
          <cell r="R1174">
            <v>5</v>
          </cell>
          <cell r="S1174">
            <v>0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5年 7月 3日</v>
          </cell>
          <cell r="F1175">
            <v>11</v>
          </cell>
          <cell r="G1175" t="str">
            <v>令和 5年 6月30日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6</v>
          </cell>
          <cell r="O1175">
            <v>0</v>
          </cell>
          <cell r="P1175">
            <v>7</v>
          </cell>
          <cell r="Q1175">
            <v>0</v>
          </cell>
          <cell r="R1175">
            <v>13</v>
          </cell>
          <cell r="S1175">
            <v>0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5年 7月 3日</v>
          </cell>
          <cell r="F1176">
            <v>11</v>
          </cell>
          <cell r="G1176" t="str">
            <v>令和 5年 6月30日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10</v>
          </cell>
          <cell r="O1176">
            <v>0</v>
          </cell>
          <cell r="P1176">
            <v>10</v>
          </cell>
          <cell r="Q1176">
            <v>1</v>
          </cell>
          <cell r="R1176">
            <v>20</v>
          </cell>
          <cell r="S1176">
            <v>1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5年 7月 3日</v>
          </cell>
          <cell r="F1177">
            <v>11</v>
          </cell>
          <cell r="G1177" t="str">
            <v>令和 5年 6月30日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9</v>
          </cell>
          <cell r="O1177">
            <v>0</v>
          </cell>
          <cell r="P1177">
            <v>6</v>
          </cell>
          <cell r="Q1177">
            <v>0</v>
          </cell>
          <cell r="R1177">
            <v>15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5年 7月 3日</v>
          </cell>
          <cell r="F1178">
            <v>11</v>
          </cell>
          <cell r="G1178" t="str">
            <v>令和 5年 6月30日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8</v>
          </cell>
          <cell r="O1178">
            <v>0</v>
          </cell>
          <cell r="P1178">
            <v>4</v>
          </cell>
          <cell r="Q1178">
            <v>0</v>
          </cell>
          <cell r="R1178">
            <v>12</v>
          </cell>
          <cell r="S1178">
            <v>0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5年 7月 3日</v>
          </cell>
          <cell r="F1179">
            <v>11</v>
          </cell>
          <cell r="G1179" t="str">
            <v>令和 5年 6月30日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6</v>
          </cell>
          <cell r="O1179">
            <v>0</v>
          </cell>
          <cell r="P1179">
            <v>8</v>
          </cell>
          <cell r="Q1179">
            <v>0</v>
          </cell>
          <cell r="R1179">
            <v>14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5年 7月 3日</v>
          </cell>
          <cell r="F1180">
            <v>11</v>
          </cell>
          <cell r="G1180" t="str">
            <v>令和 5年 6月30日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5</v>
          </cell>
          <cell r="O1180">
            <v>0</v>
          </cell>
          <cell r="P1180">
            <v>9</v>
          </cell>
          <cell r="Q1180">
            <v>0</v>
          </cell>
          <cell r="R1180">
            <v>14</v>
          </cell>
          <cell r="S1180">
            <v>0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5年 7月 3日</v>
          </cell>
          <cell r="F1181">
            <v>11</v>
          </cell>
          <cell r="G1181" t="str">
            <v>令和 5年 6月30日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13</v>
          </cell>
          <cell r="O1181">
            <v>0</v>
          </cell>
          <cell r="P1181">
            <v>10</v>
          </cell>
          <cell r="Q1181">
            <v>1</v>
          </cell>
          <cell r="R1181">
            <v>23</v>
          </cell>
          <cell r="S1181">
            <v>1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5年 7月 3日</v>
          </cell>
          <cell r="F1182">
            <v>11</v>
          </cell>
          <cell r="G1182" t="str">
            <v>令和 5年 6月30日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9</v>
          </cell>
          <cell r="O1182">
            <v>0</v>
          </cell>
          <cell r="P1182">
            <v>11</v>
          </cell>
          <cell r="Q1182">
            <v>0</v>
          </cell>
          <cell r="R1182">
            <v>20</v>
          </cell>
          <cell r="S1182">
            <v>0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5年 7月 3日</v>
          </cell>
          <cell r="F1183">
            <v>11</v>
          </cell>
          <cell r="G1183" t="str">
            <v>令和 5年 6月30日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17</v>
          </cell>
          <cell r="O1183">
            <v>2</v>
          </cell>
          <cell r="P1183">
            <v>14</v>
          </cell>
          <cell r="Q1183">
            <v>0</v>
          </cell>
          <cell r="R1183">
            <v>31</v>
          </cell>
          <cell r="S1183">
            <v>2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5年 7月 3日</v>
          </cell>
          <cell r="F1184">
            <v>11</v>
          </cell>
          <cell r="G1184" t="str">
            <v>令和 5年 6月30日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5</v>
          </cell>
          <cell r="O1184">
            <v>0</v>
          </cell>
          <cell r="P1184">
            <v>6</v>
          </cell>
          <cell r="Q1184">
            <v>0</v>
          </cell>
          <cell r="R1184">
            <v>11</v>
          </cell>
          <cell r="S1184">
            <v>0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5年 7月 3日</v>
          </cell>
          <cell r="F1185">
            <v>11</v>
          </cell>
          <cell r="G1185" t="str">
            <v>令和 5年 6月30日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11</v>
          </cell>
          <cell r="O1185">
            <v>1</v>
          </cell>
          <cell r="P1185">
            <v>8</v>
          </cell>
          <cell r="Q1185">
            <v>1</v>
          </cell>
          <cell r="R1185">
            <v>19</v>
          </cell>
          <cell r="S1185">
            <v>2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5年 7月 3日</v>
          </cell>
          <cell r="F1186">
            <v>11</v>
          </cell>
          <cell r="G1186" t="str">
            <v>令和 5年 6月30日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8</v>
          </cell>
          <cell r="O1186">
            <v>0</v>
          </cell>
          <cell r="P1186">
            <v>6</v>
          </cell>
          <cell r="Q1186">
            <v>0</v>
          </cell>
          <cell r="R1186">
            <v>14</v>
          </cell>
          <cell r="S1186">
            <v>0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5年 7月 3日</v>
          </cell>
          <cell r="F1187">
            <v>11</v>
          </cell>
          <cell r="G1187" t="str">
            <v>令和 5年 6月30日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4</v>
          </cell>
          <cell r="O1187">
            <v>0</v>
          </cell>
          <cell r="P1187">
            <v>9</v>
          </cell>
          <cell r="Q1187">
            <v>0</v>
          </cell>
          <cell r="R1187">
            <v>13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5年 7月 3日</v>
          </cell>
          <cell r="F1188">
            <v>11</v>
          </cell>
          <cell r="G1188" t="str">
            <v>令和 5年 6月30日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6</v>
          </cell>
          <cell r="O1188">
            <v>0</v>
          </cell>
          <cell r="P1188">
            <v>4</v>
          </cell>
          <cell r="Q1188">
            <v>0</v>
          </cell>
          <cell r="R1188">
            <v>10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5年 7月 3日</v>
          </cell>
          <cell r="F1189">
            <v>11</v>
          </cell>
          <cell r="G1189" t="str">
            <v>令和 5年 6月30日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4</v>
          </cell>
          <cell r="O1189">
            <v>0</v>
          </cell>
          <cell r="P1189">
            <v>9</v>
          </cell>
          <cell r="Q1189">
            <v>0</v>
          </cell>
          <cell r="R1189">
            <v>13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5年 7月 3日</v>
          </cell>
          <cell r="F1190">
            <v>11</v>
          </cell>
          <cell r="G1190" t="str">
            <v>令和 5年 6月30日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7</v>
          </cell>
          <cell r="O1190">
            <v>0</v>
          </cell>
          <cell r="P1190">
            <v>5</v>
          </cell>
          <cell r="Q1190">
            <v>0</v>
          </cell>
          <cell r="R1190">
            <v>12</v>
          </cell>
          <cell r="S1190">
            <v>0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5年 7月 3日</v>
          </cell>
          <cell r="F1191">
            <v>11</v>
          </cell>
          <cell r="G1191" t="str">
            <v>令和 5年 6月30日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9</v>
          </cell>
          <cell r="O1191">
            <v>0</v>
          </cell>
          <cell r="P1191">
            <v>5</v>
          </cell>
          <cell r="Q1191">
            <v>1</v>
          </cell>
          <cell r="R1191">
            <v>14</v>
          </cell>
          <cell r="S1191">
            <v>1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5年 7月 3日</v>
          </cell>
          <cell r="F1192">
            <v>11</v>
          </cell>
          <cell r="G1192" t="str">
            <v>令和 5年 6月30日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8</v>
          </cell>
          <cell r="O1192">
            <v>0</v>
          </cell>
          <cell r="P1192">
            <v>8</v>
          </cell>
          <cell r="Q1192">
            <v>0</v>
          </cell>
          <cell r="R1192">
            <v>16</v>
          </cell>
          <cell r="S1192">
            <v>0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5年 7月 3日</v>
          </cell>
          <cell r="F1193">
            <v>11</v>
          </cell>
          <cell r="G1193" t="str">
            <v>令和 5年 6月30日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8</v>
          </cell>
          <cell r="O1193">
            <v>0</v>
          </cell>
          <cell r="P1193">
            <v>2</v>
          </cell>
          <cell r="Q1193">
            <v>0</v>
          </cell>
          <cell r="R1193">
            <v>10</v>
          </cell>
          <cell r="S1193">
            <v>0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5年 7月 3日</v>
          </cell>
          <cell r="F1194">
            <v>11</v>
          </cell>
          <cell r="G1194" t="str">
            <v>令和 5年 6月30日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4</v>
          </cell>
          <cell r="O1194">
            <v>0</v>
          </cell>
          <cell r="P1194">
            <v>3</v>
          </cell>
          <cell r="Q1194">
            <v>1</v>
          </cell>
          <cell r="R1194">
            <v>7</v>
          </cell>
          <cell r="S1194">
            <v>1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5年 7月 3日</v>
          </cell>
          <cell r="F1195">
            <v>11</v>
          </cell>
          <cell r="G1195" t="str">
            <v>令和 5年 6月30日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6</v>
          </cell>
          <cell r="O1195">
            <v>0</v>
          </cell>
          <cell r="P1195">
            <v>6</v>
          </cell>
          <cell r="Q1195">
            <v>0</v>
          </cell>
          <cell r="R1195">
            <v>12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5年 7月 3日</v>
          </cell>
          <cell r="F1196">
            <v>11</v>
          </cell>
          <cell r="G1196" t="str">
            <v>令和 5年 6月30日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2</v>
          </cell>
          <cell r="O1196">
            <v>0</v>
          </cell>
          <cell r="P1196">
            <v>2</v>
          </cell>
          <cell r="Q1196">
            <v>0</v>
          </cell>
          <cell r="R1196">
            <v>4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5年 7月 3日</v>
          </cell>
          <cell r="F1197">
            <v>11</v>
          </cell>
          <cell r="G1197" t="str">
            <v>令和 5年 6月30日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3</v>
          </cell>
          <cell r="O1197">
            <v>0</v>
          </cell>
          <cell r="P1197">
            <v>3</v>
          </cell>
          <cell r="Q1197">
            <v>0</v>
          </cell>
          <cell r="R1197">
            <v>6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5年 7月 3日</v>
          </cell>
          <cell r="F1198">
            <v>11</v>
          </cell>
          <cell r="G1198" t="str">
            <v>令和 5年 6月30日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3</v>
          </cell>
          <cell r="O1198">
            <v>0</v>
          </cell>
          <cell r="P1198">
            <v>4</v>
          </cell>
          <cell r="Q1198">
            <v>0</v>
          </cell>
          <cell r="R1198">
            <v>7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5年 7月 3日</v>
          </cell>
          <cell r="F1199">
            <v>11</v>
          </cell>
          <cell r="G1199" t="str">
            <v>令和 5年 6月30日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4</v>
          </cell>
          <cell r="O1199">
            <v>0</v>
          </cell>
          <cell r="P1199">
            <v>3</v>
          </cell>
          <cell r="Q1199">
            <v>0</v>
          </cell>
          <cell r="R1199">
            <v>7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5年 7月 3日</v>
          </cell>
          <cell r="F1200">
            <v>11</v>
          </cell>
          <cell r="G1200" t="str">
            <v>令和 5年 6月30日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3</v>
          </cell>
          <cell r="O1200">
            <v>0</v>
          </cell>
          <cell r="P1200">
            <v>0</v>
          </cell>
          <cell r="Q1200">
            <v>0</v>
          </cell>
          <cell r="R1200">
            <v>3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5年 7月 3日</v>
          </cell>
          <cell r="F1201">
            <v>11</v>
          </cell>
          <cell r="G1201" t="str">
            <v>令和 5年 6月30日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1</v>
          </cell>
          <cell r="O1201">
            <v>0</v>
          </cell>
          <cell r="P1201">
            <v>1</v>
          </cell>
          <cell r="Q1201">
            <v>0</v>
          </cell>
          <cell r="R1201">
            <v>2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5年 7月 3日</v>
          </cell>
          <cell r="F1202">
            <v>11</v>
          </cell>
          <cell r="G1202" t="str">
            <v>令和 5年 6月30日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4</v>
          </cell>
          <cell r="O1202">
            <v>0</v>
          </cell>
          <cell r="P1202">
            <v>2</v>
          </cell>
          <cell r="Q1202">
            <v>0</v>
          </cell>
          <cell r="R1202">
            <v>6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5年 7月 3日</v>
          </cell>
          <cell r="F1203">
            <v>11</v>
          </cell>
          <cell r="G1203" t="str">
            <v>令和 5年 6月30日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7</v>
          </cell>
          <cell r="O1203">
            <v>0</v>
          </cell>
          <cell r="P1203">
            <v>2</v>
          </cell>
          <cell r="Q1203">
            <v>0</v>
          </cell>
          <cell r="R1203">
            <v>9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5年 7月 3日</v>
          </cell>
          <cell r="F1204">
            <v>11</v>
          </cell>
          <cell r="G1204" t="str">
            <v>令和 5年 6月30日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3</v>
          </cell>
          <cell r="O1204">
            <v>0</v>
          </cell>
          <cell r="P1204">
            <v>3</v>
          </cell>
          <cell r="Q1204">
            <v>0</v>
          </cell>
          <cell r="R1204">
            <v>6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5年 7月 3日</v>
          </cell>
          <cell r="F1205">
            <v>11</v>
          </cell>
          <cell r="G1205" t="str">
            <v>令和 5年 6月30日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1</v>
          </cell>
          <cell r="O1205">
            <v>0</v>
          </cell>
          <cell r="P1205">
            <v>2</v>
          </cell>
          <cell r="Q1205">
            <v>0</v>
          </cell>
          <cell r="R1205">
            <v>3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5年 7月 3日</v>
          </cell>
          <cell r="F1206">
            <v>11</v>
          </cell>
          <cell r="G1206" t="str">
            <v>令和 5年 6月30日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7</v>
          </cell>
          <cell r="O1206">
            <v>0</v>
          </cell>
          <cell r="P1206">
            <v>6</v>
          </cell>
          <cell r="Q1206">
            <v>0</v>
          </cell>
          <cell r="R1206">
            <v>13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5年 7月 3日</v>
          </cell>
          <cell r="F1207">
            <v>11</v>
          </cell>
          <cell r="G1207" t="str">
            <v>令和 5年 6月30日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3</v>
          </cell>
          <cell r="O1207">
            <v>0</v>
          </cell>
          <cell r="P1207">
            <v>10</v>
          </cell>
          <cell r="Q1207">
            <v>0</v>
          </cell>
          <cell r="R1207">
            <v>13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5年 7月 3日</v>
          </cell>
          <cell r="F1208">
            <v>11</v>
          </cell>
          <cell r="G1208" t="str">
            <v>令和 5年 6月30日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1</v>
          </cell>
          <cell r="O1208">
            <v>0</v>
          </cell>
          <cell r="P1208">
            <v>8</v>
          </cell>
          <cell r="Q1208">
            <v>0</v>
          </cell>
          <cell r="R1208">
            <v>9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5年 7月 3日</v>
          </cell>
          <cell r="F1209">
            <v>11</v>
          </cell>
          <cell r="G1209" t="str">
            <v>令和 5年 6月30日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5</v>
          </cell>
          <cell r="O1209">
            <v>0</v>
          </cell>
          <cell r="P1209">
            <v>7</v>
          </cell>
          <cell r="Q1209">
            <v>0</v>
          </cell>
          <cell r="R1209">
            <v>12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5年 7月 3日</v>
          </cell>
          <cell r="F1210">
            <v>11</v>
          </cell>
          <cell r="G1210" t="str">
            <v>令和 5年 6月30日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7</v>
          </cell>
          <cell r="O1210">
            <v>0</v>
          </cell>
          <cell r="P1210">
            <v>9</v>
          </cell>
          <cell r="Q1210">
            <v>0</v>
          </cell>
          <cell r="R1210">
            <v>16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5年 7月 3日</v>
          </cell>
          <cell r="F1211">
            <v>11</v>
          </cell>
          <cell r="G1211" t="str">
            <v>令和 5年 6月30日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6</v>
          </cell>
          <cell r="O1211">
            <v>0</v>
          </cell>
          <cell r="P1211">
            <v>9</v>
          </cell>
          <cell r="Q1211">
            <v>0</v>
          </cell>
          <cell r="R1211">
            <v>15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5年 7月 3日</v>
          </cell>
          <cell r="F1212">
            <v>11</v>
          </cell>
          <cell r="G1212" t="str">
            <v>令和 5年 6月30日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3</v>
          </cell>
          <cell r="O1212">
            <v>0</v>
          </cell>
          <cell r="P1212">
            <v>3</v>
          </cell>
          <cell r="Q1212">
            <v>0</v>
          </cell>
          <cell r="R1212">
            <v>6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5年 7月 3日</v>
          </cell>
          <cell r="F1213">
            <v>11</v>
          </cell>
          <cell r="G1213" t="str">
            <v>令和 5年 6月30日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5</v>
          </cell>
          <cell r="O1213">
            <v>0</v>
          </cell>
          <cell r="P1213">
            <v>5</v>
          </cell>
          <cell r="Q1213">
            <v>0</v>
          </cell>
          <cell r="R1213">
            <v>10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5年 7月 3日</v>
          </cell>
          <cell r="F1214">
            <v>11</v>
          </cell>
          <cell r="G1214" t="str">
            <v>令和 5年 6月30日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0</v>
          </cell>
          <cell r="O1214">
            <v>0</v>
          </cell>
          <cell r="P1214">
            <v>2</v>
          </cell>
          <cell r="Q1214">
            <v>0</v>
          </cell>
          <cell r="R1214">
            <v>2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5年 7月 3日</v>
          </cell>
          <cell r="F1215">
            <v>11</v>
          </cell>
          <cell r="G1215" t="str">
            <v>令和 5年 6月30日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4</v>
          </cell>
          <cell r="O1215">
            <v>0</v>
          </cell>
          <cell r="P1215">
            <v>4</v>
          </cell>
          <cell r="Q1215">
            <v>0</v>
          </cell>
          <cell r="R1215">
            <v>8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5年 7月 3日</v>
          </cell>
          <cell r="F1216">
            <v>11</v>
          </cell>
          <cell r="G1216" t="str">
            <v>令和 5年 6月30日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2</v>
          </cell>
          <cell r="O1216">
            <v>0</v>
          </cell>
          <cell r="P1216">
            <v>3</v>
          </cell>
          <cell r="Q1216">
            <v>0</v>
          </cell>
          <cell r="R1216">
            <v>5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5年 7月 3日</v>
          </cell>
          <cell r="F1217">
            <v>11</v>
          </cell>
          <cell r="G1217" t="str">
            <v>令和 5年 6月30日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4</v>
          </cell>
          <cell r="O1217">
            <v>0</v>
          </cell>
          <cell r="P1217">
            <v>2</v>
          </cell>
          <cell r="Q1217">
            <v>0</v>
          </cell>
          <cell r="R1217">
            <v>6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5年 7月 3日</v>
          </cell>
          <cell r="F1218">
            <v>11</v>
          </cell>
          <cell r="G1218" t="str">
            <v>令和 5年 6月30日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6</v>
          </cell>
          <cell r="O1218">
            <v>0</v>
          </cell>
          <cell r="P1218">
            <v>1</v>
          </cell>
          <cell r="Q1218">
            <v>0</v>
          </cell>
          <cell r="R1218">
            <v>7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5年 7月 3日</v>
          </cell>
          <cell r="F1219">
            <v>11</v>
          </cell>
          <cell r="G1219" t="str">
            <v>令和 5年 6月30日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2</v>
          </cell>
          <cell r="O1219">
            <v>0</v>
          </cell>
          <cell r="P1219">
            <v>9</v>
          </cell>
          <cell r="Q1219">
            <v>0</v>
          </cell>
          <cell r="R1219">
            <v>11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5年 7月 3日</v>
          </cell>
          <cell r="F1220">
            <v>11</v>
          </cell>
          <cell r="G1220" t="str">
            <v>令和 5年 6月30日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1</v>
          </cell>
          <cell r="O1220">
            <v>0</v>
          </cell>
          <cell r="P1220">
            <v>5</v>
          </cell>
          <cell r="Q1220">
            <v>0</v>
          </cell>
          <cell r="R1220">
            <v>6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5年 7月 3日</v>
          </cell>
          <cell r="F1221">
            <v>11</v>
          </cell>
          <cell r="G1221" t="str">
            <v>令和 5年 6月30日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1</v>
          </cell>
          <cell r="O1221">
            <v>0</v>
          </cell>
          <cell r="P1221">
            <v>3</v>
          </cell>
          <cell r="Q1221">
            <v>0</v>
          </cell>
          <cell r="R1221">
            <v>4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5年 7月 3日</v>
          </cell>
          <cell r="F1222">
            <v>11</v>
          </cell>
          <cell r="G1222" t="str">
            <v>令和 5年 6月30日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0</v>
          </cell>
          <cell r="O1222">
            <v>0</v>
          </cell>
          <cell r="P1222">
            <v>2</v>
          </cell>
          <cell r="Q1222">
            <v>0</v>
          </cell>
          <cell r="R1222">
            <v>2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5年 7月 3日</v>
          </cell>
          <cell r="F1223">
            <v>11</v>
          </cell>
          <cell r="G1223" t="str">
            <v>令和 5年 6月30日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1</v>
          </cell>
          <cell r="O1223">
            <v>0</v>
          </cell>
          <cell r="P1223">
            <v>1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5年 7月 3日</v>
          </cell>
          <cell r="F1224">
            <v>11</v>
          </cell>
          <cell r="G1224" t="str">
            <v>令和 5年 6月30日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0</v>
          </cell>
          <cell r="O1224">
            <v>0</v>
          </cell>
          <cell r="P1224">
            <v>2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5年 7月 3日</v>
          </cell>
          <cell r="F1225">
            <v>11</v>
          </cell>
          <cell r="G1225" t="str">
            <v>令和 5年 6月30日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0</v>
          </cell>
          <cell r="O1225">
            <v>0</v>
          </cell>
          <cell r="P1225">
            <v>1</v>
          </cell>
          <cell r="Q1225">
            <v>0</v>
          </cell>
          <cell r="R1225">
            <v>1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5年 7月 3日</v>
          </cell>
          <cell r="F1226">
            <v>11</v>
          </cell>
          <cell r="G1226" t="str">
            <v>令和 5年 6月30日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2</v>
          </cell>
          <cell r="Q1226">
            <v>0</v>
          </cell>
          <cell r="R1226">
            <v>2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5年 7月 3日</v>
          </cell>
          <cell r="F1227">
            <v>11</v>
          </cell>
          <cell r="G1227" t="str">
            <v>令和 5年 6月30日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1</v>
          </cell>
          <cell r="Q1227">
            <v>0</v>
          </cell>
          <cell r="R1227">
            <v>1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5年 7月 3日</v>
          </cell>
          <cell r="F1228">
            <v>11</v>
          </cell>
          <cell r="G1228" t="str">
            <v>令和 5年 6月30日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5年 7月 3日</v>
          </cell>
          <cell r="F1229">
            <v>11</v>
          </cell>
          <cell r="G1229" t="str">
            <v>令和 5年 6月30日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2</v>
          </cell>
          <cell r="Q1229">
            <v>0</v>
          </cell>
          <cell r="R1229">
            <v>2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5年 7月 3日</v>
          </cell>
          <cell r="F1230">
            <v>11</v>
          </cell>
          <cell r="G1230" t="str">
            <v>令和 5年 6月30日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5年 7月 3日</v>
          </cell>
          <cell r="F1231">
            <v>11</v>
          </cell>
          <cell r="G1231" t="str">
            <v>令和 5年 6月30日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5年 7月 3日</v>
          </cell>
          <cell r="F1232">
            <v>11</v>
          </cell>
          <cell r="G1232" t="str">
            <v>令和 5年 6月30日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5年 7月 3日</v>
          </cell>
          <cell r="F1233">
            <v>11</v>
          </cell>
          <cell r="G1233" t="str">
            <v>令和 5年 6月30日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5年 7月 3日</v>
          </cell>
          <cell r="F1234">
            <v>11</v>
          </cell>
          <cell r="G1234" t="str">
            <v>令和 5年 6月30日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5年 7月 3日</v>
          </cell>
          <cell r="F1235">
            <v>11</v>
          </cell>
          <cell r="G1235" t="str">
            <v>令和 5年 6月30日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1</v>
          </cell>
          <cell r="Q1235">
            <v>0</v>
          </cell>
          <cell r="R1235">
            <v>1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5年 7月 3日</v>
          </cell>
          <cell r="F1236">
            <v>11</v>
          </cell>
          <cell r="G1236" t="str">
            <v>令和 5年 6月30日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5年 7月 3日</v>
          </cell>
          <cell r="F1237">
            <v>11</v>
          </cell>
          <cell r="G1237" t="str">
            <v>令和 5年 6月30日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5年 7月 3日</v>
          </cell>
          <cell r="F1238">
            <v>11</v>
          </cell>
          <cell r="G1238" t="str">
            <v>令和 5年 6月30日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5年 7月 3日</v>
          </cell>
          <cell r="F1239">
            <v>11</v>
          </cell>
          <cell r="G1239" t="str">
            <v>令和 5年 6月30日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5年 7月 3日</v>
          </cell>
          <cell r="F1240">
            <v>11</v>
          </cell>
          <cell r="G1240" t="str">
            <v>令和 5年 6月30日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5年 7月 3日</v>
          </cell>
          <cell r="F1241">
            <v>11</v>
          </cell>
          <cell r="G1241" t="str">
            <v>令和 5年 6月30日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5年 7月 3日</v>
          </cell>
          <cell r="F1242">
            <v>11</v>
          </cell>
          <cell r="G1242" t="str">
            <v>令和 5年 6月30日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5年 7月 3日</v>
          </cell>
          <cell r="F1243">
            <v>11</v>
          </cell>
          <cell r="G1243" t="str">
            <v>令和 5年 6月30日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5年 7月 3日</v>
          </cell>
          <cell r="F1244">
            <v>11</v>
          </cell>
          <cell r="G1244" t="str">
            <v>令和 5年 6月30日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5年 7月 3日</v>
          </cell>
          <cell r="F1245">
            <v>11</v>
          </cell>
          <cell r="G1245" t="str">
            <v>令和 5年 6月30日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365</v>
          </cell>
          <cell r="O1245">
            <v>10</v>
          </cell>
          <cell r="P1245">
            <v>375</v>
          </cell>
          <cell r="Q1245">
            <v>8</v>
          </cell>
          <cell r="R1245">
            <v>740</v>
          </cell>
          <cell r="S1245">
            <v>18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5年 7月 3日</v>
          </cell>
          <cell r="F1246">
            <v>12</v>
          </cell>
          <cell r="G1246" t="str">
            <v>令和 5年 6月30日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5年 7月 3日</v>
          </cell>
          <cell r="F1247">
            <v>12</v>
          </cell>
          <cell r="G1247" t="str">
            <v>令和 5年 6月30日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5年 7月 3日</v>
          </cell>
          <cell r="F1248">
            <v>12</v>
          </cell>
          <cell r="G1248" t="str">
            <v>令和 5年 6月30日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5年 7月 3日</v>
          </cell>
          <cell r="F1249">
            <v>12</v>
          </cell>
          <cell r="G1249" t="str">
            <v>令和 5年 6月30日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1</v>
          </cell>
          <cell r="O1249">
            <v>0</v>
          </cell>
          <cell r="P1249">
            <v>0</v>
          </cell>
          <cell r="Q1249">
            <v>0</v>
          </cell>
          <cell r="R1249">
            <v>1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5年 7月 3日</v>
          </cell>
          <cell r="F1250">
            <v>12</v>
          </cell>
          <cell r="G1250" t="str">
            <v>令和 5年 6月30日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5年 7月 3日</v>
          </cell>
          <cell r="F1251">
            <v>12</v>
          </cell>
          <cell r="G1251" t="str">
            <v>令和 5年 6月30日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1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5年 7月 3日</v>
          </cell>
          <cell r="F1252">
            <v>12</v>
          </cell>
          <cell r="G1252" t="str">
            <v>令和 5年 6月30日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1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5年 7月 3日</v>
          </cell>
          <cell r="F1253">
            <v>12</v>
          </cell>
          <cell r="G1253" t="str">
            <v>令和 5年 6月30日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5年 7月 3日</v>
          </cell>
          <cell r="F1254">
            <v>12</v>
          </cell>
          <cell r="G1254" t="str">
            <v>令和 5年 6月30日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5年 7月 3日</v>
          </cell>
          <cell r="F1255">
            <v>12</v>
          </cell>
          <cell r="G1255" t="str">
            <v>令和 5年 6月30日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1</v>
          </cell>
          <cell r="O1255">
            <v>0</v>
          </cell>
          <cell r="P1255">
            <v>0</v>
          </cell>
          <cell r="Q1255">
            <v>0</v>
          </cell>
          <cell r="R1255">
            <v>1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5年 7月 3日</v>
          </cell>
          <cell r="F1256">
            <v>12</v>
          </cell>
          <cell r="G1256" t="str">
            <v>令和 5年 6月30日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0</v>
          </cell>
          <cell r="O1256">
            <v>0</v>
          </cell>
          <cell r="P1256">
            <v>1</v>
          </cell>
          <cell r="Q1256">
            <v>0</v>
          </cell>
          <cell r="R1256">
            <v>1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5年 7月 3日</v>
          </cell>
          <cell r="F1257">
            <v>12</v>
          </cell>
          <cell r="G1257" t="str">
            <v>令和 5年 6月30日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5年 7月 3日</v>
          </cell>
          <cell r="F1258">
            <v>12</v>
          </cell>
          <cell r="G1258" t="str">
            <v>令和 5年 6月30日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5年 7月 3日</v>
          </cell>
          <cell r="F1259">
            <v>12</v>
          </cell>
          <cell r="G1259" t="str">
            <v>令和 5年 6月30日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1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5年 7月 3日</v>
          </cell>
          <cell r="F1260">
            <v>12</v>
          </cell>
          <cell r="G1260" t="str">
            <v>令和 5年 6月30日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0</v>
          </cell>
          <cell r="O1260">
            <v>0</v>
          </cell>
          <cell r="P1260">
            <v>1</v>
          </cell>
          <cell r="Q1260">
            <v>0</v>
          </cell>
          <cell r="R1260">
            <v>1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5年 7月 3日</v>
          </cell>
          <cell r="F1261">
            <v>12</v>
          </cell>
          <cell r="G1261" t="str">
            <v>令和 5年 6月30日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0</v>
          </cell>
          <cell r="O1261">
            <v>0</v>
          </cell>
          <cell r="P1261">
            <v>1</v>
          </cell>
          <cell r="Q1261">
            <v>0</v>
          </cell>
          <cell r="R1261">
            <v>1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5年 7月 3日</v>
          </cell>
          <cell r="F1262">
            <v>12</v>
          </cell>
          <cell r="G1262" t="str">
            <v>令和 5年 6月30日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5年 7月 3日</v>
          </cell>
          <cell r="F1263">
            <v>12</v>
          </cell>
          <cell r="G1263" t="str">
            <v>令和 5年 6月30日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2</v>
          </cell>
          <cell r="O1263">
            <v>0</v>
          </cell>
          <cell r="P1263">
            <v>0</v>
          </cell>
          <cell r="Q1263">
            <v>0</v>
          </cell>
          <cell r="R1263">
            <v>2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5年 7月 3日</v>
          </cell>
          <cell r="F1264">
            <v>12</v>
          </cell>
          <cell r="G1264" t="str">
            <v>令和 5年 6月30日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1</v>
          </cell>
          <cell r="O1264">
            <v>0</v>
          </cell>
          <cell r="P1264">
            <v>0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5年 7月 3日</v>
          </cell>
          <cell r="F1265">
            <v>12</v>
          </cell>
          <cell r="G1265" t="str">
            <v>令和 5年 6月30日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0</v>
          </cell>
          <cell r="O1265">
            <v>0</v>
          </cell>
          <cell r="P1265">
            <v>1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5年 7月 3日</v>
          </cell>
          <cell r="F1266">
            <v>12</v>
          </cell>
          <cell r="G1266" t="str">
            <v>令和 5年 6月30日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0</v>
          </cell>
          <cell r="O1266">
            <v>0</v>
          </cell>
          <cell r="P1266">
            <v>1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5年 7月 3日</v>
          </cell>
          <cell r="F1267">
            <v>12</v>
          </cell>
          <cell r="G1267" t="str">
            <v>令和 5年 6月30日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1</v>
          </cell>
          <cell r="O1267">
            <v>0</v>
          </cell>
          <cell r="P1267">
            <v>0</v>
          </cell>
          <cell r="Q1267">
            <v>0</v>
          </cell>
          <cell r="R1267">
            <v>1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5年 7月 3日</v>
          </cell>
          <cell r="F1268">
            <v>12</v>
          </cell>
          <cell r="G1268" t="str">
            <v>令和 5年 6月30日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1</v>
          </cell>
          <cell r="O1268">
            <v>0</v>
          </cell>
          <cell r="P1268">
            <v>0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5年 7月 3日</v>
          </cell>
          <cell r="F1269">
            <v>12</v>
          </cell>
          <cell r="G1269" t="str">
            <v>令和 5年 6月30日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0</v>
          </cell>
          <cell r="O1269">
            <v>0</v>
          </cell>
          <cell r="P1269">
            <v>1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5年 7月 3日</v>
          </cell>
          <cell r="F1270">
            <v>12</v>
          </cell>
          <cell r="G1270" t="str">
            <v>令和 5年 6月30日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5年 7月 3日</v>
          </cell>
          <cell r="F1271">
            <v>12</v>
          </cell>
          <cell r="G1271" t="str">
            <v>令和 5年 6月30日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5年 7月 3日</v>
          </cell>
          <cell r="F1272">
            <v>12</v>
          </cell>
          <cell r="G1272" t="str">
            <v>令和 5年 6月30日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5年 7月 3日</v>
          </cell>
          <cell r="F1273">
            <v>12</v>
          </cell>
          <cell r="G1273" t="str">
            <v>令和 5年 6月30日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1</v>
          </cell>
          <cell r="O1273">
            <v>0</v>
          </cell>
          <cell r="P1273">
            <v>0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5年 7月 3日</v>
          </cell>
          <cell r="F1274">
            <v>12</v>
          </cell>
          <cell r="G1274" t="str">
            <v>令和 5年 6月30日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5年 7月 3日</v>
          </cell>
          <cell r="F1275">
            <v>12</v>
          </cell>
          <cell r="G1275" t="str">
            <v>令和 5年 6月30日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0</v>
          </cell>
          <cell r="O1275">
            <v>0</v>
          </cell>
          <cell r="P1275">
            <v>1</v>
          </cell>
          <cell r="Q1275">
            <v>0</v>
          </cell>
          <cell r="R1275">
            <v>1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5年 7月 3日</v>
          </cell>
          <cell r="F1276">
            <v>12</v>
          </cell>
          <cell r="G1276" t="str">
            <v>令和 5年 6月30日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5年 7月 3日</v>
          </cell>
          <cell r="F1277">
            <v>12</v>
          </cell>
          <cell r="G1277" t="str">
            <v>令和 5年 6月30日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1</v>
          </cell>
          <cell r="Q1277">
            <v>0</v>
          </cell>
          <cell r="R1277">
            <v>1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5年 7月 3日</v>
          </cell>
          <cell r="F1278">
            <v>12</v>
          </cell>
          <cell r="G1278" t="str">
            <v>令和 5年 6月30日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0</v>
          </cell>
          <cell r="O1278">
            <v>0</v>
          </cell>
          <cell r="P1278">
            <v>2</v>
          </cell>
          <cell r="Q1278">
            <v>0</v>
          </cell>
          <cell r="R1278">
            <v>2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5年 7月 3日</v>
          </cell>
          <cell r="F1279">
            <v>12</v>
          </cell>
          <cell r="G1279" t="str">
            <v>令和 5年 6月30日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1</v>
          </cell>
          <cell r="O1279">
            <v>0</v>
          </cell>
          <cell r="P1279">
            <v>0</v>
          </cell>
          <cell r="Q1279">
            <v>0</v>
          </cell>
          <cell r="R1279">
            <v>1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5年 7月 3日</v>
          </cell>
          <cell r="F1280">
            <v>12</v>
          </cell>
          <cell r="G1280" t="str">
            <v>令和 5年 6月30日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0</v>
          </cell>
          <cell r="O1280">
            <v>0</v>
          </cell>
          <cell r="P1280">
            <v>1</v>
          </cell>
          <cell r="Q1280">
            <v>0</v>
          </cell>
          <cell r="R1280">
            <v>1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5年 7月 3日</v>
          </cell>
          <cell r="F1281">
            <v>12</v>
          </cell>
          <cell r="G1281" t="str">
            <v>令和 5年 6月30日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2</v>
          </cell>
          <cell r="O1281">
            <v>0</v>
          </cell>
          <cell r="P1281">
            <v>1</v>
          </cell>
          <cell r="Q1281">
            <v>0</v>
          </cell>
          <cell r="R1281">
            <v>3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5年 7月 3日</v>
          </cell>
          <cell r="F1282">
            <v>12</v>
          </cell>
          <cell r="G1282" t="str">
            <v>令和 5年 6月30日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5年 7月 3日</v>
          </cell>
          <cell r="F1283">
            <v>12</v>
          </cell>
          <cell r="G1283" t="str">
            <v>令和 5年 6月30日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5年 7月 3日</v>
          </cell>
          <cell r="F1284">
            <v>12</v>
          </cell>
          <cell r="G1284" t="str">
            <v>令和 5年 6月30日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2</v>
          </cell>
          <cell r="O1284">
            <v>0</v>
          </cell>
          <cell r="P1284">
            <v>0</v>
          </cell>
          <cell r="Q1284">
            <v>0</v>
          </cell>
          <cell r="R1284">
            <v>2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5年 7月 3日</v>
          </cell>
          <cell r="F1285">
            <v>12</v>
          </cell>
          <cell r="G1285" t="str">
            <v>令和 5年 6月30日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5年 7月 3日</v>
          </cell>
          <cell r="F1286">
            <v>12</v>
          </cell>
          <cell r="G1286" t="str">
            <v>令和 5年 6月30日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0</v>
          </cell>
          <cell r="O1286">
            <v>0</v>
          </cell>
          <cell r="P1286">
            <v>1</v>
          </cell>
          <cell r="Q1286">
            <v>0</v>
          </cell>
          <cell r="R1286">
            <v>1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5年 7月 3日</v>
          </cell>
          <cell r="F1287">
            <v>12</v>
          </cell>
          <cell r="G1287" t="str">
            <v>令和 5年 6月30日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2</v>
          </cell>
          <cell r="O1287">
            <v>0</v>
          </cell>
          <cell r="P1287">
            <v>0</v>
          </cell>
          <cell r="Q1287">
            <v>0</v>
          </cell>
          <cell r="R1287">
            <v>2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5年 7月 3日</v>
          </cell>
          <cell r="F1288">
            <v>12</v>
          </cell>
          <cell r="G1288" t="str">
            <v>令和 5年 6月30日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5年 7月 3日</v>
          </cell>
          <cell r="F1289">
            <v>12</v>
          </cell>
          <cell r="G1289" t="str">
            <v>令和 5年 6月30日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0</v>
          </cell>
          <cell r="O1289">
            <v>0</v>
          </cell>
          <cell r="P1289">
            <v>1</v>
          </cell>
          <cell r="Q1289">
            <v>0</v>
          </cell>
          <cell r="R1289">
            <v>1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5年 7月 3日</v>
          </cell>
          <cell r="F1290">
            <v>12</v>
          </cell>
          <cell r="G1290" t="str">
            <v>令和 5年 6月30日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2</v>
          </cell>
          <cell r="O1290">
            <v>0</v>
          </cell>
          <cell r="P1290">
            <v>0</v>
          </cell>
          <cell r="Q1290">
            <v>0</v>
          </cell>
          <cell r="R1290">
            <v>2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5年 7月 3日</v>
          </cell>
          <cell r="F1291">
            <v>12</v>
          </cell>
          <cell r="G1291" t="str">
            <v>令和 5年 6月30日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0</v>
          </cell>
          <cell r="O1291">
            <v>0</v>
          </cell>
          <cell r="P1291">
            <v>1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5年 7月 3日</v>
          </cell>
          <cell r="F1292">
            <v>12</v>
          </cell>
          <cell r="G1292" t="str">
            <v>令和 5年 6月30日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5年 7月 3日</v>
          </cell>
          <cell r="F1293">
            <v>12</v>
          </cell>
          <cell r="G1293" t="str">
            <v>令和 5年 6月30日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1</v>
          </cell>
          <cell r="O1293">
            <v>0</v>
          </cell>
          <cell r="P1293">
            <v>0</v>
          </cell>
          <cell r="Q1293">
            <v>0</v>
          </cell>
          <cell r="R1293">
            <v>1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5年 7月 3日</v>
          </cell>
          <cell r="F1294">
            <v>12</v>
          </cell>
          <cell r="G1294" t="str">
            <v>令和 5年 6月30日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5年 7月 3日</v>
          </cell>
          <cell r="F1295">
            <v>12</v>
          </cell>
          <cell r="G1295" t="str">
            <v>令和 5年 6月30日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0</v>
          </cell>
          <cell r="O1295">
            <v>0</v>
          </cell>
          <cell r="P1295">
            <v>1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5年 7月 3日</v>
          </cell>
          <cell r="F1296">
            <v>12</v>
          </cell>
          <cell r="G1296" t="str">
            <v>令和 5年 6月30日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1</v>
          </cell>
          <cell r="O1296">
            <v>0</v>
          </cell>
          <cell r="P1296">
            <v>0</v>
          </cell>
          <cell r="Q1296">
            <v>0</v>
          </cell>
          <cell r="R1296">
            <v>1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5年 7月 3日</v>
          </cell>
          <cell r="F1297">
            <v>12</v>
          </cell>
          <cell r="G1297" t="str">
            <v>令和 5年 6月30日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0</v>
          </cell>
          <cell r="O1297">
            <v>0</v>
          </cell>
          <cell r="P1297">
            <v>1</v>
          </cell>
          <cell r="Q1297">
            <v>0</v>
          </cell>
          <cell r="R1297">
            <v>1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5年 7月 3日</v>
          </cell>
          <cell r="F1298">
            <v>12</v>
          </cell>
          <cell r="G1298" t="str">
            <v>令和 5年 6月30日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0</v>
          </cell>
          <cell r="O1298">
            <v>0</v>
          </cell>
          <cell r="P1298">
            <v>1</v>
          </cell>
          <cell r="Q1298">
            <v>0</v>
          </cell>
          <cell r="R1298">
            <v>1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5年 7月 3日</v>
          </cell>
          <cell r="F1299">
            <v>12</v>
          </cell>
          <cell r="G1299" t="str">
            <v>令和 5年 6月30日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2</v>
          </cell>
          <cell r="O1299">
            <v>0</v>
          </cell>
          <cell r="P1299">
            <v>2</v>
          </cell>
          <cell r="Q1299">
            <v>0</v>
          </cell>
          <cell r="R1299">
            <v>4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5年 7月 3日</v>
          </cell>
          <cell r="F1300">
            <v>12</v>
          </cell>
          <cell r="G1300" t="str">
            <v>令和 5年 6月30日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2</v>
          </cell>
          <cell r="O1300">
            <v>0</v>
          </cell>
          <cell r="P1300">
            <v>2</v>
          </cell>
          <cell r="Q1300">
            <v>0</v>
          </cell>
          <cell r="R1300">
            <v>4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5年 7月 3日</v>
          </cell>
          <cell r="F1301">
            <v>12</v>
          </cell>
          <cell r="G1301" t="str">
            <v>令和 5年 6月30日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1</v>
          </cell>
          <cell r="O1301">
            <v>0</v>
          </cell>
          <cell r="P1301">
            <v>2</v>
          </cell>
          <cell r="Q1301">
            <v>0</v>
          </cell>
          <cell r="R1301">
            <v>3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5年 7月 3日</v>
          </cell>
          <cell r="F1302">
            <v>12</v>
          </cell>
          <cell r="G1302" t="str">
            <v>令和 5年 6月30日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3</v>
          </cell>
          <cell r="O1302">
            <v>0</v>
          </cell>
          <cell r="P1302">
            <v>2</v>
          </cell>
          <cell r="Q1302">
            <v>0</v>
          </cell>
          <cell r="R1302">
            <v>5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5年 7月 3日</v>
          </cell>
          <cell r="F1303">
            <v>12</v>
          </cell>
          <cell r="G1303" t="str">
            <v>令和 5年 6月30日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2</v>
          </cell>
          <cell r="O1303">
            <v>0</v>
          </cell>
          <cell r="P1303">
            <v>1</v>
          </cell>
          <cell r="Q1303">
            <v>0</v>
          </cell>
          <cell r="R1303">
            <v>3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5年 7月 3日</v>
          </cell>
          <cell r="F1304">
            <v>12</v>
          </cell>
          <cell r="G1304" t="str">
            <v>令和 5年 6月30日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1</v>
          </cell>
          <cell r="O1304">
            <v>0</v>
          </cell>
          <cell r="P1304">
            <v>0</v>
          </cell>
          <cell r="Q1304">
            <v>0</v>
          </cell>
          <cell r="R1304">
            <v>1</v>
          </cell>
          <cell r="S1304">
            <v>0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5年 7月 3日</v>
          </cell>
          <cell r="F1305">
            <v>12</v>
          </cell>
          <cell r="G1305" t="str">
            <v>令和 5年 6月30日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2</v>
          </cell>
          <cell r="O1305">
            <v>0</v>
          </cell>
          <cell r="P1305">
            <v>2</v>
          </cell>
          <cell r="Q1305">
            <v>1</v>
          </cell>
          <cell r="R1305">
            <v>4</v>
          </cell>
          <cell r="S1305">
            <v>1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5年 7月 3日</v>
          </cell>
          <cell r="F1306">
            <v>12</v>
          </cell>
          <cell r="G1306" t="str">
            <v>令和 5年 6月30日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2</v>
          </cell>
          <cell r="O1306">
            <v>0</v>
          </cell>
          <cell r="P1306">
            <v>3</v>
          </cell>
          <cell r="Q1306">
            <v>0</v>
          </cell>
          <cell r="R1306">
            <v>5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5年 7月 3日</v>
          </cell>
          <cell r="F1307">
            <v>12</v>
          </cell>
          <cell r="G1307" t="str">
            <v>令和 5年 6月30日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1</v>
          </cell>
          <cell r="O1307">
            <v>0</v>
          </cell>
          <cell r="P1307">
            <v>0</v>
          </cell>
          <cell r="Q1307">
            <v>0</v>
          </cell>
          <cell r="R1307">
            <v>1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5年 7月 3日</v>
          </cell>
          <cell r="F1308">
            <v>12</v>
          </cell>
          <cell r="G1308" t="str">
            <v>令和 5年 6月30日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0</v>
          </cell>
          <cell r="O1308">
            <v>0</v>
          </cell>
          <cell r="P1308">
            <v>1</v>
          </cell>
          <cell r="Q1308">
            <v>0</v>
          </cell>
          <cell r="R1308">
            <v>1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5年 7月 3日</v>
          </cell>
          <cell r="F1309">
            <v>12</v>
          </cell>
          <cell r="G1309" t="str">
            <v>令和 5年 6月30日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5年 7月 3日</v>
          </cell>
          <cell r="F1310">
            <v>12</v>
          </cell>
          <cell r="G1310" t="str">
            <v>令和 5年 6月30日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1</v>
          </cell>
          <cell r="O1310">
            <v>0</v>
          </cell>
          <cell r="P1310">
            <v>3</v>
          </cell>
          <cell r="Q1310">
            <v>0</v>
          </cell>
          <cell r="R1310">
            <v>4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5年 7月 3日</v>
          </cell>
          <cell r="F1311">
            <v>12</v>
          </cell>
          <cell r="G1311" t="str">
            <v>令和 5年 6月30日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1</v>
          </cell>
          <cell r="O1311">
            <v>0</v>
          </cell>
          <cell r="P1311">
            <v>0</v>
          </cell>
          <cell r="Q1311">
            <v>0</v>
          </cell>
          <cell r="R1311">
            <v>1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5年 7月 3日</v>
          </cell>
          <cell r="F1312">
            <v>12</v>
          </cell>
          <cell r="G1312" t="str">
            <v>令和 5年 6月30日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3</v>
          </cell>
          <cell r="O1312">
            <v>0</v>
          </cell>
          <cell r="P1312">
            <v>0</v>
          </cell>
          <cell r="Q1312">
            <v>0</v>
          </cell>
          <cell r="R1312">
            <v>3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5年 7月 3日</v>
          </cell>
          <cell r="F1313">
            <v>12</v>
          </cell>
          <cell r="G1313" t="str">
            <v>令和 5年 6月30日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2</v>
          </cell>
          <cell r="O1313">
            <v>0</v>
          </cell>
          <cell r="P1313">
            <v>0</v>
          </cell>
          <cell r="Q1313">
            <v>0</v>
          </cell>
          <cell r="R1313">
            <v>2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5年 7月 3日</v>
          </cell>
          <cell r="F1314">
            <v>12</v>
          </cell>
          <cell r="G1314" t="str">
            <v>令和 5年 6月30日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0</v>
          </cell>
          <cell r="O1314">
            <v>0</v>
          </cell>
          <cell r="P1314">
            <v>1</v>
          </cell>
          <cell r="Q1314">
            <v>0</v>
          </cell>
          <cell r="R1314">
            <v>1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5年 7月 3日</v>
          </cell>
          <cell r="F1315">
            <v>12</v>
          </cell>
          <cell r="G1315" t="str">
            <v>令和 5年 6月30日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0</v>
          </cell>
          <cell r="O1315">
            <v>0</v>
          </cell>
          <cell r="P1315">
            <v>1</v>
          </cell>
          <cell r="Q1315">
            <v>0</v>
          </cell>
          <cell r="R1315">
            <v>1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5年 7月 3日</v>
          </cell>
          <cell r="F1316">
            <v>12</v>
          </cell>
          <cell r="G1316" t="str">
            <v>令和 5年 6月30日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1</v>
          </cell>
          <cell r="O1316">
            <v>0</v>
          </cell>
          <cell r="P1316">
            <v>1</v>
          </cell>
          <cell r="Q1316">
            <v>0</v>
          </cell>
          <cell r="R1316">
            <v>2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5年 7月 3日</v>
          </cell>
          <cell r="F1317">
            <v>12</v>
          </cell>
          <cell r="G1317" t="str">
            <v>令和 5年 6月30日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3</v>
          </cell>
          <cell r="O1317">
            <v>0</v>
          </cell>
          <cell r="P1317">
            <v>1</v>
          </cell>
          <cell r="Q1317">
            <v>0</v>
          </cell>
          <cell r="R1317">
            <v>4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5年 7月 3日</v>
          </cell>
          <cell r="F1318">
            <v>12</v>
          </cell>
          <cell r="G1318" t="str">
            <v>令和 5年 6月30日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2</v>
          </cell>
          <cell r="O1318">
            <v>0</v>
          </cell>
          <cell r="P1318">
            <v>1</v>
          </cell>
          <cell r="Q1318">
            <v>0</v>
          </cell>
          <cell r="R1318">
            <v>3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5年 7月 3日</v>
          </cell>
          <cell r="F1319">
            <v>12</v>
          </cell>
          <cell r="G1319" t="str">
            <v>令和 5年 6月30日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1</v>
          </cell>
          <cell r="O1319">
            <v>0</v>
          </cell>
          <cell r="P1319">
            <v>1</v>
          </cell>
          <cell r="Q1319">
            <v>0</v>
          </cell>
          <cell r="R1319">
            <v>2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5年 7月 3日</v>
          </cell>
          <cell r="F1320">
            <v>12</v>
          </cell>
          <cell r="G1320" t="str">
            <v>令和 5年 6月30日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2</v>
          </cell>
          <cell r="O1320">
            <v>0</v>
          </cell>
          <cell r="P1320">
            <v>0</v>
          </cell>
          <cell r="Q1320">
            <v>0</v>
          </cell>
          <cell r="R1320">
            <v>2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5年 7月 3日</v>
          </cell>
          <cell r="F1321">
            <v>12</v>
          </cell>
          <cell r="G1321" t="str">
            <v>令和 5年 6月30日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2</v>
          </cell>
          <cell r="O1321">
            <v>0</v>
          </cell>
          <cell r="P1321">
            <v>2</v>
          </cell>
          <cell r="Q1321">
            <v>0</v>
          </cell>
          <cell r="R1321">
            <v>4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5年 7月 3日</v>
          </cell>
          <cell r="F1322">
            <v>12</v>
          </cell>
          <cell r="G1322" t="str">
            <v>令和 5年 6月30日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0</v>
          </cell>
          <cell r="O1322">
            <v>0</v>
          </cell>
          <cell r="P1322">
            <v>1</v>
          </cell>
          <cell r="Q1322">
            <v>0</v>
          </cell>
          <cell r="R1322">
            <v>1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5年 7月 3日</v>
          </cell>
          <cell r="F1323">
            <v>12</v>
          </cell>
          <cell r="G1323" t="str">
            <v>令和 5年 6月30日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0</v>
          </cell>
          <cell r="O1323">
            <v>0</v>
          </cell>
          <cell r="P1323">
            <v>3</v>
          </cell>
          <cell r="Q1323">
            <v>0</v>
          </cell>
          <cell r="R1323">
            <v>3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5年 7月 3日</v>
          </cell>
          <cell r="F1324">
            <v>12</v>
          </cell>
          <cell r="G1324" t="str">
            <v>令和 5年 6月30日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5年 7月 3日</v>
          </cell>
          <cell r="F1325">
            <v>12</v>
          </cell>
          <cell r="G1325" t="str">
            <v>令和 5年 6月30日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0</v>
          </cell>
          <cell r="O1325">
            <v>0</v>
          </cell>
          <cell r="P1325">
            <v>1</v>
          </cell>
          <cell r="Q1325">
            <v>0</v>
          </cell>
          <cell r="R1325">
            <v>1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5年 7月 3日</v>
          </cell>
          <cell r="F1326">
            <v>12</v>
          </cell>
          <cell r="G1326" t="str">
            <v>令和 5年 6月30日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2</v>
          </cell>
          <cell r="O1326">
            <v>0</v>
          </cell>
          <cell r="P1326">
            <v>1</v>
          </cell>
          <cell r="Q1326">
            <v>0</v>
          </cell>
          <cell r="R1326">
            <v>3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5年 7月 3日</v>
          </cell>
          <cell r="F1327">
            <v>12</v>
          </cell>
          <cell r="G1327" t="str">
            <v>令和 5年 6月30日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3</v>
          </cell>
          <cell r="O1327">
            <v>0</v>
          </cell>
          <cell r="P1327">
            <v>1</v>
          </cell>
          <cell r="Q1327">
            <v>0</v>
          </cell>
          <cell r="R1327">
            <v>4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5年 7月 3日</v>
          </cell>
          <cell r="F1328">
            <v>12</v>
          </cell>
          <cell r="G1328" t="str">
            <v>令和 5年 6月30日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5年 7月 3日</v>
          </cell>
          <cell r="F1329">
            <v>12</v>
          </cell>
          <cell r="G1329" t="str">
            <v>令和 5年 6月30日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0</v>
          </cell>
          <cell r="O1329">
            <v>0</v>
          </cell>
          <cell r="P1329">
            <v>2</v>
          </cell>
          <cell r="Q1329">
            <v>0</v>
          </cell>
          <cell r="R1329">
            <v>2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5年 7月 3日</v>
          </cell>
          <cell r="F1330">
            <v>12</v>
          </cell>
          <cell r="G1330" t="str">
            <v>令和 5年 6月30日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1</v>
          </cell>
          <cell r="O1330">
            <v>0</v>
          </cell>
          <cell r="P1330">
            <v>3</v>
          </cell>
          <cell r="Q1330">
            <v>0</v>
          </cell>
          <cell r="R1330">
            <v>4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5年 7月 3日</v>
          </cell>
          <cell r="F1331">
            <v>12</v>
          </cell>
          <cell r="G1331" t="str">
            <v>令和 5年 6月30日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0</v>
          </cell>
          <cell r="O1331">
            <v>0</v>
          </cell>
          <cell r="P1331">
            <v>3</v>
          </cell>
          <cell r="Q1331">
            <v>0</v>
          </cell>
          <cell r="R1331">
            <v>3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5年 7月 3日</v>
          </cell>
          <cell r="F1332">
            <v>12</v>
          </cell>
          <cell r="G1332" t="str">
            <v>令和 5年 6月30日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2</v>
          </cell>
          <cell r="O1332">
            <v>0</v>
          </cell>
          <cell r="P1332">
            <v>1</v>
          </cell>
          <cell r="Q1332">
            <v>0</v>
          </cell>
          <cell r="R1332">
            <v>3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5年 7月 3日</v>
          </cell>
          <cell r="F1333">
            <v>12</v>
          </cell>
          <cell r="G1333" t="str">
            <v>令和 5年 6月30日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1</v>
          </cell>
          <cell r="O1333">
            <v>0</v>
          </cell>
          <cell r="P1333">
            <v>1</v>
          </cell>
          <cell r="Q1333">
            <v>0</v>
          </cell>
          <cell r="R1333">
            <v>2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5年 7月 3日</v>
          </cell>
          <cell r="F1334">
            <v>12</v>
          </cell>
          <cell r="G1334" t="str">
            <v>令和 5年 6月30日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5年 7月 3日</v>
          </cell>
          <cell r="F1335">
            <v>12</v>
          </cell>
          <cell r="G1335" t="str">
            <v>令和 5年 6月30日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2</v>
          </cell>
          <cell r="O1335">
            <v>0</v>
          </cell>
          <cell r="P1335">
            <v>1</v>
          </cell>
          <cell r="Q1335">
            <v>0</v>
          </cell>
          <cell r="R1335">
            <v>3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5年 7月 3日</v>
          </cell>
          <cell r="F1336">
            <v>12</v>
          </cell>
          <cell r="G1336" t="str">
            <v>令和 5年 6月30日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5年 7月 3日</v>
          </cell>
          <cell r="F1337">
            <v>12</v>
          </cell>
          <cell r="G1337" t="str">
            <v>令和 5年 6月30日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5年 7月 3日</v>
          </cell>
          <cell r="F1338">
            <v>12</v>
          </cell>
          <cell r="G1338" t="str">
            <v>令和 5年 6月30日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1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5年 7月 3日</v>
          </cell>
          <cell r="F1339">
            <v>12</v>
          </cell>
          <cell r="G1339" t="str">
            <v>令和 5年 6月30日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5年 7月 3日</v>
          </cell>
          <cell r="F1340">
            <v>12</v>
          </cell>
          <cell r="G1340" t="str">
            <v>令和 5年 6月30日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0</v>
          </cell>
          <cell r="O1340">
            <v>0</v>
          </cell>
          <cell r="P1340">
            <v>1</v>
          </cell>
          <cell r="Q1340">
            <v>0</v>
          </cell>
          <cell r="R1340">
            <v>1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5年 7月 3日</v>
          </cell>
          <cell r="F1341">
            <v>12</v>
          </cell>
          <cell r="G1341" t="str">
            <v>令和 5年 6月30日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5年 7月 3日</v>
          </cell>
          <cell r="F1342">
            <v>12</v>
          </cell>
          <cell r="G1342" t="str">
            <v>令和 5年 6月30日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5年 7月 3日</v>
          </cell>
          <cell r="F1343">
            <v>12</v>
          </cell>
          <cell r="G1343" t="str">
            <v>令和 5年 6月30日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5年 7月 3日</v>
          </cell>
          <cell r="F1344">
            <v>12</v>
          </cell>
          <cell r="G1344" t="str">
            <v>令和 5年 6月30日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5年 7月 3日</v>
          </cell>
          <cell r="F1345">
            <v>12</v>
          </cell>
          <cell r="G1345" t="str">
            <v>令和 5年 6月30日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5年 7月 3日</v>
          </cell>
          <cell r="F1346">
            <v>12</v>
          </cell>
          <cell r="G1346" t="str">
            <v>令和 5年 6月30日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1</v>
          </cell>
          <cell r="Q1346">
            <v>0</v>
          </cell>
          <cell r="R1346">
            <v>1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5年 7月 3日</v>
          </cell>
          <cell r="F1347">
            <v>12</v>
          </cell>
          <cell r="G1347" t="str">
            <v>令和 5年 6月30日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5年 7月 3日</v>
          </cell>
          <cell r="F1348">
            <v>12</v>
          </cell>
          <cell r="G1348" t="str">
            <v>令和 5年 6月30日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5年 7月 3日</v>
          </cell>
          <cell r="F1349">
            <v>12</v>
          </cell>
          <cell r="G1349" t="str">
            <v>令和 5年 6月30日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5年 7月 3日</v>
          </cell>
          <cell r="F1350">
            <v>12</v>
          </cell>
          <cell r="G1350" t="str">
            <v>令和 5年 6月30日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5年 7月 3日</v>
          </cell>
          <cell r="F1351">
            <v>12</v>
          </cell>
          <cell r="G1351" t="str">
            <v>令和 5年 6月30日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5年 7月 3日</v>
          </cell>
          <cell r="F1352">
            <v>12</v>
          </cell>
          <cell r="G1352" t="str">
            <v>令和 5年 6月30日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5年 7月 3日</v>
          </cell>
          <cell r="F1353">
            <v>12</v>
          </cell>
          <cell r="G1353" t="str">
            <v>令和 5年 6月30日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5年 7月 3日</v>
          </cell>
          <cell r="F1354">
            <v>12</v>
          </cell>
          <cell r="G1354" t="str">
            <v>令和 5年 6月30日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5年 7月 3日</v>
          </cell>
          <cell r="F1355">
            <v>12</v>
          </cell>
          <cell r="G1355" t="str">
            <v>令和 5年 6月30日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5年 7月 3日</v>
          </cell>
          <cell r="F1356">
            <v>12</v>
          </cell>
          <cell r="G1356" t="str">
            <v>令和 5年 6月30日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5年 7月 3日</v>
          </cell>
          <cell r="F1357">
            <v>12</v>
          </cell>
          <cell r="G1357" t="str">
            <v>令和 5年 6月30日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5年 7月 3日</v>
          </cell>
          <cell r="F1358">
            <v>12</v>
          </cell>
          <cell r="G1358" t="str">
            <v>令和 5年 6月30日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71</v>
          </cell>
          <cell r="O1358">
            <v>0</v>
          </cell>
          <cell r="P1358">
            <v>64</v>
          </cell>
          <cell r="Q1358">
            <v>1</v>
          </cell>
          <cell r="R1358">
            <v>135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5年 7月 3日</v>
          </cell>
          <cell r="F1359">
            <v>13</v>
          </cell>
          <cell r="G1359" t="str">
            <v>令和 5年 6月30日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5年 7月 3日</v>
          </cell>
          <cell r="F1360">
            <v>13</v>
          </cell>
          <cell r="G1360" t="str">
            <v>令和 5年 6月30日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4</v>
          </cell>
          <cell r="O1360">
            <v>0</v>
          </cell>
          <cell r="P1360">
            <v>3</v>
          </cell>
          <cell r="Q1360">
            <v>0</v>
          </cell>
          <cell r="R1360">
            <v>7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5年 7月 3日</v>
          </cell>
          <cell r="F1361">
            <v>13</v>
          </cell>
          <cell r="G1361" t="str">
            <v>令和 5年 6月30日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2</v>
          </cell>
          <cell r="O1361">
            <v>0</v>
          </cell>
          <cell r="P1361">
            <v>1</v>
          </cell>
          <cell r="Q1361">
            <v>0</v>
          </cell>
          <cell r="R1361">
            <v>3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5年 7月 3日</v>
          </cell>
          <cell r="F1362">
            <v>13</v>
          </cell>
          <cell r="G1362" t="str">
            <v>令和 5年 6月30日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3</v>
          </cell>
          <cell r="O1362">
            <v>0</v>
          </cell>
          <cell r="P1362">
            <v>2</v>
          </cell>
          <cell r="Q1362">
            <v>0</v>
          </cell>
          <cell r="R1362">
            <v>5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5年 7月 3日</v>
          </cell>
          <cell r="F1363">
            <v>13</v>
          </cell>
          <cell r="G1363" t="str">
            <v>令和 5年 6月30日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3</v>
          </cell>
          <cell r="O1363">
            <v>0</v>
          </cell>
          <cell r="P1363">
            <v>4</v>
          </cell>
          <cell r="Q1363">
            <v>0</v>
          </cell>
          <cell r="R1363">
            <v>7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5年 7月 3日</v>
          </cell>
          <cell r="F1364">
            <v>13</v>
          </cell>
          <cell r="G1364" t="str">
            <v>令和 5年 6月30日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4</v>
          </cell>
          <cell r="O1364">
            <v>0</v>
          </cell>
          <cell r="P1364">
            <v>2</v>
          </cell>
          <cell r="Q1364">
            <v>0</v>
          </cell>
          <cell r="R1364">
            <v>6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5年 7月 3日</v>
          </cell>
          <cell r="F1365">
            <v>13</v>
          </cell>
          <cell r="G1365" t="str">
            <v>令和 5年 6月30日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3</v>
          </cell>
          <cell r="O1365">
            <v>0</v>
          </cell>
          <cell r="P1365">
            <v>2</v>
          </cell>
          <cell r="Q1365">
            <v>0</v>
          </cell>
          <cell r="R1365">
            <v>5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5年 7月 3日</v>
          </cell>
          <cell r="F1366">
            <v>13</v>
          </cell>
          <cell r="G1366" t="str">
            <v>令和 5年 6月30日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2</v>
          </cell>
          <cell r="O1366">
            <v>0</v>
          </cell>
          <cell r="P1366">
            <v>0</v>
          </cell>
          <cell r="Q1366">
            <v>0</v>
          </cell>
          <cell r="R1366">
            <v>2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5年 7月 3日</v>
          </cell>
          <cell r="F1367">
            <v>13</v>
          </cell>
          <cell r="G1367" t="str">
            <v>令和 5年 6月30日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4</v>
          </cell>
          <cell r="O1367">
            <v>0</v>
          </cell>
          <cell r="P1367">
            <v>7</v>
          </cell>
          <cell r="Q1367">
            <v>0</v>
          </cell>
          <cell r="R1367">
            <v>11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5年 7月 3日</v>
          </cell>
          <cell r="F1368">
            <v>13</v>
          </cell>
          <cell r="G1368" t="str">
            <v>令和 5年 6月30日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1</v>
          </cell>
          <cell r="O1368">
            <v>0</v>
          </cell>
          <cell r="P1368">
            <v>2</v>
          </cell>
          <cell r="Q1368">
            <v>0</v>
          </cell>
          <cell r="R1368">
            <v>3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5年 7月 3日</v>
          </cell>
          <cell r="F1369">
            <v>13</v>
          </cell>
          <cell r="G1369" t="str">
            <v>令和 5年 6月30日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2</v>
          </cell>
          <cell r="O1369">
            <v>0</v>
          </cell>
          <cell r="P1369">
            <v>2</v>
          </cell>
          <cell r="Q1369">
            <v>0</v>
          </cell>
          <cell r="R1369">
            <v>4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5年 7月 3日</v>
          </cell>
          <cell r="F1370">
            <v>13</v>
          </cell>
          <cell r="G1370" t="str">
            <v>令和 5年 6月30日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1</v>
          </cell>
          <cell r="O1370">
            <v>0</v>
          </cell>
          <cell r="P1370">
            <v>1</v>
          </cell>
          <cell r="Q1370">
            <v>0</v>
          </cell>
          <cell r="R1370">
            <v>2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5年 7月 3日</v>
          </cell>
          <cell r="F1371">
            <v>13</v>
          </cell>
          <cell r="G1371" t="str">
            <v>令和 5年 6月30日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2</v>
          </cell>
          <cell r="O1371">
            <v>0</v>
          </cell>
          <cell r="P1371">
            <v>3</v>
          </cell>
          <cell r="Q1371">
            <v>0</v>
          </cell>
          <cell r="R1371">
            <v>5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5年 7月 3日</v>
          </cell>
          <cell r="F1372">
            <v>13</v>
          </cell>
          <cell r="G1372" t="str">
            <v>令和 5年 6月30日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4</v>
          </cell>
          <cell r="O1372">
            <v>0</v>
          </cell>
          <cell r="P1372">
            <v>2</v>
          </cell>
          <cell r="Q1372">
            <v>0</v>
          </cell>
          <cell r="R1372">
            <v>6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5年 7月 3日</v>
          </cell>
          <cell r="F1373">
            <v>13</v>
          </cell>
          <cell r="G1373" t="str">
            <v>令和 5年 6月30日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3</v>
          </cell>
          <cell r="O1373">
            <v>0</v>
          </cell>
          <cell r="P1373">
            <v>1</v>
          </cell>
          <cell r="Q1373">
            <v>0</v>
          </cell>
          <cell r="R1373">
            <v>4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5年 7月 3日</v>
          </cell>
          <cell r="F1374">
            <v>13</v>
          </cell>
          <cell r="G1374" t="str">
            <v>令和 5年 6月30日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1</v>
          </cell>
          <cell r="O1374">
            <v>0</v>
          </cell>
          <cell r="P1374">
            <v>2</v>
          </cell>
          <cell r="Q1374">
            <v>0</v>
          </cell>
          <cell r="R1374">
            <v>3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5年 7月 3日</v>
          </cell>
          <cell r="F1375">
            <v>13</v>
          </cell>
          <cell r="G1375" t="str">
            <v>令和 5年 6月30日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3</v>
          </cell>
          <cell r="O1375">
            <v>0</v>
          </cell>
          <cell r="P1375">
            <v>2</v>
          </cell>
          <cell r="Q1375">
            <v>0</v>
          </cell>
          <cell r="R1375">
            <v>5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5年 7月 3日</v>
          </cell>
          <cell r="F1376">
            <v>13</v>
          </cell>
          <cell r="G1376" t="str">
            <v>令和 5年 6月30日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0</v>
          </cell>
          <cell r="O1376">
            <v>0</v>
          </cell>
          <cell r="P1376">
            <v>2</v>
          </cell>
          <cell r="Q1376">
            <v>0</v>
          </cell>
          <cell r="R1376">
            <v>2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5年 7月 3日</v>
          </cell>
          <cell r="F1377">
            <v>13</v>
          </cell>
          <cell r="G1377" t="str">
            <v>令和 5年 6月30日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2</v>
          </cell>
          <cell r="O1377">
            <v>0</v>
          </cell>
          <cell r="P1377">
            <v>0</v>
          </cell>
          <cell r="Q1377">
            <v>0</v>
          </cell>
          <cell r="R1377">
            <v>2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5年 7月 3日</v>
          </cell>
          <cell r="F1378">
            <v>13</v>
          </cell>
          <cell r="G1378" t="str">
            <v>令和 5年 6月30日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1</v>
          </cell>
          <cell r="O1378">
            <v>0</v>
          </cell>
          <cell r="P1378">
            <v>0</v>
          </cell>
          <cell r="Q1378">
            <v>0</v>
          </cell>
          <cell r="R1378">
            <v>1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5年 7月 3日</v>
          </cell>
          <cell r="F1379">
            <v>13</v>
          </cell>
          <cell r="G1379" t="str">
            <v>令和 5年 6月30日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2</v>
          </cell>
          <cell r="O1379">
            <v>0</v>
          </cell>
          <cell r="P1379">
            <v>0</v>
          </cell>
          <cell r="Q1379">
            <v>0</v>
          </cell>
          <cell r="R1379">
            <v>2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5年 7月 3日</v>
          </cell>
          <cell r="F1380">
            <v>13</v>
          </cell>
          <cell r="G1380" t="str">
            <v>令和 5年 6月30日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2</v>
          </cell>
          <cell r="O1380">
            <v>0</v>
          </cell>
          <cell r="P1380">
            <v>1</v>
          </cell>
          <cell r="Q1380">
            <v>0</v>
          </cell>
          <cell r="R1380">
            <v>3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5年 7月 3日</v>
          </cell>
          <cell r="F1381">
            <v>13</v>
          </cell>
          <cell r="G1381" t="str">
            <v>令和 5年 6月30日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0</v>
          </cell>
          <cell r="O1381">
            <v>0</v>
          </cell>
          <cell r="P1381">
            <v>4</v>
          </cell>
          <cell r="Q1381">
            <v>0</v>
          </cell>
          <cell r="R1381">
            <v>4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5年 7月 3日</v>
          </cell>
          <cell r="F1382">
            <v>13</v>
          </cell>
          <cell r="G1382" t="str">
            <v>令和 5年 6月30日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3</v>
          </cell>
          <cell r="O1382">
            <v>0</v>
          </cell>
          <cell r="P1382">
            <v>2</v>
          </cell>
          <cell r="Q1382">
            <v>0</v>
          </cell>
          <cell r="R1382">
            <v>5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5年 7月 3日</v>
          </cell>
          <cell r="F1383">
            <v>13</v>
          </cell>
          <cell r="G1383" t="str">
            <v>令和 5年 6月30日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1</v>
          </cell>
          <cell r="O1383">
            <v>0</v>
          </cell>
          <cell r="P1383">
            <v>3</v>
          </cell>
          <cell r="Q1383">
            <v>0</v>
          </cell>
          <cell r="R1383">
            <v>4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5年 7月 3日</v>
          </cell>
          <cell r="F1384">
            <v>13</v>
          </cell>
          <cell r="G1384" t="str">
            <v>令和 5年 6月30日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0</v>
          </cell>
          <cell r="O1384">
            <v>0</v>
          </cell>
          <cell r="P1384">
            <v>5</v>
          </cell>
          <cell r="Q1384">
            <v>0</v>
          </cell>
          <cell r="R1384">
            <v>5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5年 7月 3日</v>
          </cell>
          <cell r="F1385">
            <v>13</v>
          </cell>
          <cell r="G1385" t="str">
            <v>令和 5年 6月30日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3</v>
          </cell>
          <cell r="O1385">
            <v>0</v>
          </cell>
          <cell r="P1385">
            <v>1</v>
          </cell>
          <cell r="Q1385">
            <v>0</v>
          </cell>
          <cell r="R1385">
            <v>4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5年 7月 3日</v>
          </cell>
          <cell r="F1386">
            <v>13</v>
          </cell>
          <cell r="G1386" t="str">
            <v>令和 5年 6月30日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4</v>
          </cell>
          <cell r="O1386">
            <v>0</v>
          </cell>
          <cell r="P1386">
            <v>3</v>
          </cell>
          <cell r="Q1386">
            <v>0</v>
          </cell>
          <cell r="R1386">
            <v>7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5年 7月 3日</v>
          </cell>
          <cell r="F1387">
            <v>13</v>
          </cell>
          <cell r="G1387" t="str">
            <v>令和 5年 6月30日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2</v>
          </cell>
          <cell r="O1387">
            <v>0</v>
          </cell>
          <cell r="P1387">
            <v>0</v>
          </cell>
          <cell r="Q1387">
            <v>0</v>
          </cell>
          <cell r="R1387">
            <v>2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5年 7月 3日</v>
          </cell>
          <cell r="F1388">
            <v>13</v>
          </cell>
          <cell r="G1388" t="str">
            <v>令和 5年 6月30日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1</v>
          </cell>
          <cell r="O1388">
            <v>0</v>
          </cell>
          <cell r="P1388">
            <v>1</v>
          </cell>
          <cell r="Q1388">
            <v>0</v>
          </cell>
          <cell r="R1388">
            <v>2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5年 7月 3日</v>
          </cell>
          <cell r="F1389">
            <v>13</v>
          </cell>
          <cell r="G1389" t="str">
            <v>令和 5年 6月30日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2</v>
          </cell>
          <cell r="O1389">
            <v>0</v>
          </cell>
          <cell r="P1389">
            <v>4</v>
          </cell>
          <cell r="Q1389">
            <v>0</v>
          </cell>
          <cell r="R1389">
            <v>6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5年 7月 3日</v>
          </cell>
          <cell r="F1390">
            <v>13</v>
          </cell>
          <cell r="G1390" t="str">
            <v>令和 5年 6月30日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1</v>
          </cell>
          <cell r="O1390">
            <v>0</v>
          </cell>
          <cell r="P1390">
            <v>3</v>
          </cell>
          <cell r="Q1390">
            <v>0</v>
          </cell>
          <cell r="R1390">
            <v>4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5年 7月 3日</v>
          </cell>
          <cell r="F1391">
            <v>13</v>
          </cell>
          <cell r="G1391" t="str">
            <v>令和 5年 6月30日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4</v>
          </cell>
          <cell r="O1391">
            <v>0</v>
          </cell>
          <cell r="P1391">
            <v>3</v>
          </cell>
          <cell r="Q1391">
            <v>0</v>
          </cell>
          <cell r="R1391">
            <v>7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5年 7月 3日</v>
          </cell>
          <cell r="F1392">
            <v>13</v>
          </cell>
          <cell r="G1392" t="str">
            <v>令和 5年 6月30日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5</v>
          </cell>
          <cell r="O1392">
            <v>0</v>
          </cell>
          <cell r="P1392">
            <v>4</v>
          </cell>
          <cell r="Q1392">
            <v>0</v>
          </cell>
          <cell r="R1392">
            <v>9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5年 7月 3日</v>
          </cell>
          <cell r="F1393">
            <v>13</v>
          </cell>
          <cell r="G1393" t="str">
            <v>令和 5年 6月30日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1</v>
          </cell>
          <cell r="O1393">
            <v>0</v>
          </cell>
          <cell r="P1393">
            <v>2</v>
          </cell>
          <cell r="Q1393">
            <v>0</v>
          </cell>
          <cell r="R1393">
            <v>3</v>
          </cell>
          <cell r="S1393">
            <v>0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5年 7月 3日</v>
          </cell>
          <cell r="F1394">
            <v>13</v>
          </cell>
          <cell r="G1394" t="str">
            <v>令和 5年 6月30日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2</v>
          </cell>
          <cell r="O1394">
            <v>0</v>
          </cell>
          <cell r="P1394">
            <v>3</v>
          </cell>
          <cell r="Q1394">
            <v>0</v>
          </cell>
          <cell r="R1394">
            <v>5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5年 7月 3日</v>
          </cell>
          <cell r="F1395">
            <v>13</v>
          </cell>
          <cell r="G1395" t="str">
            <v>令和 5年 6月30日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4</v>
          </cell>
          <cell r="O1395">
            <v>0</v>
          </cell>
          <cell r="P1395">
            <v>2</v>
          </cell>
          <cell r="Q1395">
            <v>0</v>
          </cell>
          <cell r="R1395">
            <v>6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5年 7月 3日</v>
          </cell>
          <cell r="F1396">
            <v>13</v>
          </cell>
          <cell r="G1396" t="str">
            <v>令和 5年 6月30日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4</v>
          </cell>
          <cell r="O1396">
            <v>0</v>
          </cell>
          <cell r="P1396">
            <v>2</v>
          </cell>
          <cell r="Q1396">
            <v>0</v>
          </cell>
          <cell r="R1396">
            <v>6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5年 7月 3日</v>
          </cell>
          <cell r="F1397">
            <v>13</v>
          </cell>
          <cell r="G1397" t="str">
            <v>令和 5年 6月30日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3</v>
          </cell>
          <cell r="O1397">
            <v>0</v>
          </cell>
          <cell r="P1397">
            <v>1</v>
          </cell>
          <cell r="Q1397">
            <v>0</v>
          </cell>
          <cell r="R1397">
            <v>4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5年 7月 3日</v>
          </cell>
          <cell r="F1398">
            <v>13</v>
          </cell>
          <cell r="G1398" t="str">
            <v>令和 5年 6月30日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7</v>
          </cell>
          <cell r="O1398">
            <v>0</v>
          </cell>
          <cell r="P1398">
            <v>1</v>
          </cell>
          <cell r="Q1398">
            <v>0</v>
          </cell>
          <cell r="R1398">
            <v>8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5年 7月 3日</v>
          </cell>
          <cell r="F1399">
            <v>13</v>
          </cell>
          <cell r="G1399" t="str">
            <v>令和 5年 6月30日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2</v>
          </cell>
          <cell r="O1399">
            <v>0</v>
          </cell>
          <cell r="P1399">
            <v>1</v>
          </cell>
          <cell r="Q1399">
            <v>0</v>
          </cell>
          <cell r="R1399">
            <v>3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5年 7月 3日</v>
          </cell>
          <cell r="F1400">
            <v>13</v>
          </cell>
          <cell r="G1400" t="str">
            <v>令和 5年 6月30日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4</v>
          </cell>
          <cell r="O1400">
            <v>0</v>
          </cell>
          <cell r="P1400">
            <v>4</v>
          </cell>
          <cell r="Q1400">
            <v>0</v>
          </cell>
          <cell r="R1400">
            <v>8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5年 7月 3日</v>
          </cell>
          <cell r="F1401">
            <v>13</v>
          </cell>
          <cell r="G1401" t="str">
            <v>令和 5年 6月30日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5</v>
          </cell>
          <cell r="O1401">
            <v>0</v>
          </cell>
          <cell r="P1401">
            <v>5</v>
          </cell>
          <cell r="Q1401">
            <v>0</v>
          </cell>
          <cell r="R1401">
            <v>10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5年 7月 3日</v>
          </cell>
          <cell r="F1402">
            <v>13</v>
          </cell>
          <cell r="G1402" t="str">
            <v>令和 5年 6月30日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9</v>
          </cell>
          <cell r="O1402">
            <v>0</v>
          </cell>
          <cell r="P1402">
            <v>7</v>
          </cell>
          <cell r="Q1402">
            <v>0</v>
          </cell>
          <cell r="R1402">
            <v>16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5年 7月 3日</v>
          </cell>
          <cell r="F1403">
            <v>13</v>
          </cell>
          <cell r="G1403" t="str">
            <v>令和 5年 6月30日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0</v>
          </cell>
          <cell r="O1403">
            <v>0</v>
          </cell>
          <cell r="P1403">
            <v>8</v>
          </cell>
          <cell r="Q1403">
            <v>0</v>
          </cell>
          <cell r="R1403">
            <v>8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5年 7月 3日</v>
          </cell>
          <cell r="F1404">
            <v>13</v>
          </cell>
          <cell r="G1404" t="str">
            <v>令和 5年 6月30日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5</v>
          </cell>
          <cell r="O1404">
            <v>0</v>
          </cell>
          <cell r="P1404">
            <v>2</v>
          </cell>
          <cell r="Q1404">
            <v>0</v>
          </cell>
          <cell r="R1404">
            <v>7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5年 7月 3日</v>
          </cell>
          <cell r="F1405">
            <v>13</v>
          </cell>
          <cell r="G1405" t="str">
            <v>令和 5年 6月30日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3</v>
          </cell>
          <cell r="O1405">
            <v>0</v>
          </cell>
          <cell r="P1405">
            <v>2</v>
          </cell>
          <cell r="Q1405">
            <v>0</v>
          </cell>
          <cell r="R1405">
            <v>5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5年 7月 3日</v>
          </cell>
          <cell r="F1406">
            <v>13</v>
          </cell>
          <cell r="G1406" t="str">
            <v>令和 5年 6月30日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1</v>
          </cell>
          <cell r="O1406">
            <v>0</v>
          </cell>
          <cell r="P1406">
            <v>1</v>
          </cell>
          <cell r="Q1406">
            <v>0</v>
          </cell>
          <cell r="R1406">
            <v>2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5年 7月 3日</v>
          </cell>
          <cell r="F1407">
            <v>13</v>
          </cell>
          <cell r="G1407" t="str">
            <v>令和 5年 6月30日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6</v>
          </cell>
          <cell r="O1407">
            <v>0</v>
          </cell>
          <cell r="P1407">
            <v>4</v>
          </cell>
          <cell r="Q1407">
            <v>0</v>
          </cell>
          <cell r="R1407">
            <v>10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5年 7月 3日</v>
          </cell>
          <cell r="F1408">
            <v>13</v>
          </cell>
          <cell r="G1408" t="str">
            <v>令和 5年 6月30日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4</v>
          </cell>
          <cell r="O1408">
            <v>0</v>
          </cell>
          <cell r="P1408">
            <v>3</v>
          </cell>
          <cell r="Q1408">
            <v>0</v>
          </cell>
          <cell r="R1408">
            <v>7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5年 7月 3日</v>
          </cell>
          <cell r="F1409">
            <v>13</v>
          </cell>
          <cell r="G1409" t="str">
            <v>令和 5年 6月30日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4</v>
          </cell>
          <cell r="O1409">
            <v>0</v>
          </cell>
          <cell r="P1409">
            <v>5</v>
          </cell>
          <cell r="Q1409">
            <v>0</v>
          </cell>
          <cell r="R1409">
            <v>9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5年 7月 3日</v>
          </cell>
          <cell r="F1410">
            <v>13</v>
          </cell>
          <cell r="G1410" t="str">
            <v>令和 5年 6月30日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2</v>
          </cell>
          <cell r="O1410">
            <v>0</v>
          </cell>
          <cell r="P1410">
            <v>3</v>
          </cell>
          <cell r="Q1410">
            <v>0</v>
          </cell>
          <cell r="R1410">
            <v>5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5年 7月 3日</v>
          </cell>
          <cell r="F1411">
            <v>13</v>
          </cell>
          <cell r="G1411" t="str">
            <v>令和 5年 6月30日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9</v>
          </cell>
          <cell r="O1411">
            <v>0</v>
          </cell>
          <cell r="P1411">
            <v>1</v>
          </cell>
          <cell r="Q1411">
            <v>0</v>
          </cell>
          <cell r="R1411">
            <v>10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5年 7月 3日</v>
          </cell>
          <cell r="F1412">
            <v>13</v>
          </cell>
          <cell r="G1412" t="str">
            <v>令和 5年 6月30日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4</v>
          </cell>
          <cell r="O1412">
            <v>0</v>
          </cell>
          <cell r="P1412">
            <v>2</v>
          </cell>
          <cell r="Q1412">
            <v>0</v>
          </cell>
          <cell r="R1412">
            <v>6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5年 7月 3日</v>
          </cell>
          <cell r="F1413">
            <v>13</v>
          </cell>
          <cell r="G1413" t="str">
            <v>令和 5年 6月30日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3</v>
          </cell>
          <cell r="O1413">
            <v>0</v>
          </cell>
          <cell r="P1413">
            <v>5</v>
          </cell>
          <cell r="Q1413">
            <v>0</v>
          </cell>
          <cell r="R1413">
            <v>8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5年 7月 3日</v>
          </cell>
          <cell r="F1414">
            <v>13</v>
          </cell>
          <cell r="G1414" t="str">
            <v>令和 5年 6月30日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2</v>
          </cell>
          <cell r="O1414">
            <v>0</v>
          </cell>
          <cell r="P1414">
            <v>2</v>
          </cell>
          <cell r="Q1414">
            <v>0</v>
          </cell>
          <cell r="R1414">
            <v>4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5年 7月 3日</v>
          </cell>
          <cell r="F1415">
            <v>13</v>
          </cell>
          <cell r="G1415" t="str">
            <v>令和 5年 6月30日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3</v>
          </cell>
          <cell r="O1415">
            <v>0</v>
          </cell>
          <cell r="P1415">
            <v>4</v>
          </cell>
          <cell r="Q1415">
            <v>1</v>
          </cell>
          <cell r="R1415">
            <v>7</v>
          </cell>
          <cell r="S1415">
            <v>1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5年 7月 3日</v>
          </cell>
          <cell r="F1416">
            <v>13</v>
          </cell>
          <cell r="G1416" t="str">
            <v>令和 5年 6月30日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5</v>
          </cell>
          <cell r="O1416">
            <v>0</v>
          </cell>
          <cell r="P1416">
            <v>1</v>
          </cell>
          <cell r="Q1416">
            <v>0</v>
          </cell>
          <cell r="R1416">
            <v>6</v>
          </cell>
          <cell r="S1416">
            <v>0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5年 7月 3日</v>
          </cell>
          <cell r="F1417">
            <v>13</v>
          </cell>
          <cell r="G1417" t="str">
            <v>令和 5年 6月30日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4</v>
          </cell>
          <cell r="O1417">
            <v>0</v>
          </cell>
          <cell r="P1417">
            <v>2</v>
          </cell>
          <cell r="Q1417">
            <v>0</v>
          </cell>
          <cell r="R1417">
            <v>6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5年 7月 3日</v>
          </cell>
          <cell r="F1418">
            <v>13</v>
          </cell>
          <cell r="G1418" t="str">
            <v>令和 5年 6月30日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5</v>
          </cell>
          <cell r="O1418">
            <v>0</v>
          </cell>
          <cell r="P1418">
            <v>2</v>
          </cell>
          <cell r="Q1418">
            <v>0</v>
          </cell>
          <cell r="R1418">
            <v>7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5年 7月 3日</v>
          </cell>
          <cell r="F1419">
            <v>13</v>
          </cell>
          <cell r="G1419" t="str">
            <v>令和 5年 6月30日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2</v>
          </cell>
          <cell r="O1419">
            <v>0</v>
          </cell>
          <cell r="P1419">
            <v>1</v>
          </cell>
          <cell r="Q1419">
            <v>0</v>
          </cell>
          <cell r="R1419">
            <v>3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5年 7月 3日</v>
          </cell>
          <cell r="F1420">
            <v>13</v>
          </cell>
          <cell r="G1420" t="str">
            <v>令和 5年 6月30日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2</v>
          </cell>
          <cell r="O1420">
            <v>0</v>
          </cell>
          <cell r="P1420">
            <v>2</v>
          </cell>
          <cell r="Q1420">
            <v>0</v>
          </cell>
          <cell r="R1420">
            <v>4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5年 7月 3日</v>
          </cell>
          <cell r="F1421">
            <v>13</v>
          </cell>
          <cell r="G1421" t="str">
            <v>令和 5年 6月30日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1</v>
          </cell>
          <cell r="O1421">
            <v>0</v>
          </cell>
          <cell r="P1421">
            <v>2</v>
          </cell>
          <cell r="Q1421">
            <v>0</v>
          </cell>
          <cell r="R1421">
            <v>3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5年 7月 3日</v>
          </cell>
          <cell r="F1422">
            <v>13</v>
          </cell>
          <cell r="G1422" t="str">
            <v>令和 5年 6月30日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1</v>
          </cell>
          <cell r="O1422">
            <v>0</v>
          </cell>
          <cell r="P1422">
            <v>3</v>
          </cell>
          <cell r="Q1422">
            <v>0</v>
          </cell>
          <cell r="R1422">
            <v>4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5年 7月 3日</v>
          </cell>
          <cell r="F1423">
            <v>13</v>
          </cell>
          <cell r="G1423" t="str">
            <v>令和 5年 6月30日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6</v>
          </cell>
          <cell r="O1423">
            <v>0</v>
          </cell>
          <cell r="P1423">
            <v>1</v>
          </cell>
          <cell r="Q1423">
            <v>0</v>
          </cell>
          <cell r="R1423">
            <v>7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5年 7月 3日</v>
          </cell>
          <cell r="F1424">
            <v>13</v>
          </cell>
          <cell r="G1424" t="str">
            <v>令和 5年 6月30日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8</v>
          </cell>
          <cell r="O1424">
            <v>0</v>
          </cell>
          <cell r="P1424">
            <v>3</v>
          </cell>
          <cell r="Q1424">
            <v>0</v>
          </cell>
          <cell r="R1424">
            <v>11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5年 7月 3日</v>
          </cell>
          <cell r="F1425">
            <v>13</v>
          </cell>
          <cell r="G1425" t="str">
            <v>令和 5年 6月30日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4</v>
          </cell>
          <cell r="O1425">
            <v>0</v>
          </cell>
          <cell r="P1425">
            <v>0</v>
          </cell>
          <cell r="Q1425">
            <v>0</v>
          </cell>
          <cell r="R1425">
            <v>4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5年 7月 3日</v>
          </cell>
          <cell r="F1426">
            <v>13</v>
          </cell>
          <cell r="G1426" t="str">
            <v>令和 5年 6月30日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0</v>
          </cell>
          <cell r="O1426">
            <v>0</v>
          </cell>
          <cell r="P1426">
            <v>3</v>
          </cell>
          <cell r="Q1426">
            <v>0</v>
          </cell>
          <cell r="R1426">
            <v>3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5年 7月 3日</v>
          </cell>
          <cell r="F1427">
            <v>13</v>
          </cell>
          <cell r="G1427" t="str">
            <v>令和 5年 6月30日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2</v>
          </cell>
          <cell r="O1427">
            <v>0</v>
          </cell>
          <cell r="P1427">
            <v>5</v>
          </cell>
          <cell r="Q1427">
            <v>0</v>
          </cell>
          <cell r="R1427">
            <v>7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5年 7月 3日</v>
          </cell>
          <cell r="F1428">
            <v>13</v>
          </cell>
          <cell r="G1428" t="str">
            <v>令和 5年 6月30日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2</v>
          </cell>
          <cell r="O1428">
            <v>0</v>
          </cell>
          <cell r="P1428">
            <v>0</v>
          </cell>
          <cell r="Q1428">
            <v>0</v>
          </cell>
          <cell r="R1428">
            <v>2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5年 7月 3日</v>
          </cell>
          <cell r="F1429">
            <v>13</v>
          </cell>
          <cell r="G1429" t="str">
            <v>令和 5年 6月30日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3</v>
          </cell>
          <cell r="O1429">
            <v>0</v>
          </cell>
          <cell r="P1429">
            <v>3</v>
          </cell>
          <cell r="Q1429">
            <v>0</v>
          </cell>
          <cell r="R1429">
            <v>6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5年 7月 3日</v>
          </cell>
          <cell r="F1430">
            <v>13</v>
          </cell>
          <cell r="G1430" t="str">
            <v>令和 5年 6月30日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0</v>
          </cell>
          <cell r="O1430">
            <v>0</v>
          </cell>
          <cell r="P1430">
            <v>6</v>
          </cell>
          <cell r="Q1430">
            <v>0</v>
          </cell>
          <cell r="R1430">
            <v>6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5年 7月 3日</v>
          </cell>
          <cell r="F1431">
            <v>13</v>
          </cell>
          <cell r="G1431" t="str">
            <v>令和 5年 6月30日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3</v>
          </cell>
          <cell r="O1431">
            <v>0</v>
          </cell>
          <cell r="P1431">
            <v>3</v>
          </cell>
          <cell r="Q1431">
            <v>0</v>
          </cell>
          <cell r="R1431">
            <v>6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5年 7月 3日</v>
          </cell>
          <cell r="F1432">
            <v>13</v>
          </cell>
          <cell r="G1432" t="str">
            <v>令和 5年 6月30日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4</v>
          </cell>
          <cell r="O1432">
            <v>0</v>
          </cell>
          <cell r="P1432">
            <v>2</v>
          </cell>
          <cell r="Q1432">
            <v>0</v>
          </cell>
          <cell r="R1432">
            <v>6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5年 7月 3日</v>
          </cell>
          <cell r="F1433">
            <v>13</v>
          </cell>
          <cell r="G1433" t="str">
            <v>令和 5年 6月30日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6</v>
          </cell>
          <cell r="O1433">
            <v>0</v>
          </cell>
          <cell r="P1433">
            <v>5</v>
          </cell>
          <cell r="Q1433">
            <v>0</v>
          </cell>
          <cell r="R1433">
            <v>11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5年 7月 3日</v>
          </cell>
          <cell r="F1434">
            <v>13</v>
          </cell>
          <cell r="G1434" t="str">
            <v>令和 5年 6月30日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2</v>
          </cell>
          <cell r="O1434">
            <v>0</v>
          </cell>
          <cell r="P1434">
            <v>6</v>
          </cell>
          <cell r="Q1434">
            <v>0</v>
          </cell>
          <cell r="R1434">
            <v>8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5年 7月 3日</v>
          </cell>
          <cell r="F1435">
            <v>13</v>
          </cell>
          <cell r="G1435" t="str">
            <v>令和 5年 6月30日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5</v>
          </cell>
          <cell r="O1435">
            <v>0</v>
          </cell>
          <cell r="P1435">
            <v>6</v>
          </cell>
          <cell r="Q1435">
            <v>0</v>
          </cell>
          <cell r="R1435">
            <v>11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5年 7月 3日</v>
          </cell>
          <cell r="F1436">
            <v>13</v>
          </cell>
          <cell r="G1436" t="str">
            <v>令和 5年 6月30日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2</v>
          </cell>
          <cell r="O1436">
            <v>0</v>
          </cell>
          <cell r="P1436">
            <v>4</v>
          </cell>
          <cell r="Q1436">
            <v>0</v>
          </cell>
          <cell r="R1436">
            <v>6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5年 7月 3日</v>
          </cell>
          <cell r="F1437">
            <v>13</v>
          </cell>
          <cell r="G1437" t="str">
            <v>令和 5年 6月30日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2</v>
          </cell>
          <cell r="O1437">
            <v>0</v>
          </cell>
          <cell r="P1437">
            <v>1</v>
          </cell>
          <cell r="Q1437">
            <v>0</v>
          </cell>
          <cell r="R1437">
            <v>3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5年 7月 3日</v>
          </cell>
          <cell r="F1438">
            <v>13</v>
          </cell>
          <cell r="G1438" t="str">
            <v>令和 5年 6月30日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3</v>
          </cell>
          <cell r="O1438">
            <v>0</v>
          </cell>
          <cell r="P1438">
            <v>0</v>
          </cell>
          <cell r="Q1438">
            <v>0</v>
          </cell>
          <cell r="R1438">
            <v>3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5年 7月 3日</v>
          </cell>
          <cell r="F1439">
            <v>13</v>
          </cell>
          <cell r="G1439" t="str">
            <v>令和 5年 6月30日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4</v>
          </cell>
          <cell r="O1439">
            <v>0</v>
          </cell>
          <cell r="P1439">
            <v>1</v>
          </cell>
          <cell r="Q1439">
            <v>0</v>
          </cell>
          <cell r="R1439">
            <v>5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5年 7月 3日</v>
          </cell>
          <cell r="F1440">
            <v>13</v>
          </cell>
          <cell r="G1440" t="str">
            <v>令和 5年 6月30日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2</v>
          </cell>
          <cell r="O1440">
            <v>0</v>
          </cell>
          <cell r="P1440">
            <v>4</v>
          </cell>
          <cell r="Q1440">
            <v>0</v>
          </cell>
          <cell r="R1440">
            <v>6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5年 7月 3日</v>
          </cell>
          <cell r="F1441">
            <v>13</v>
          </cell>
          <cell r="G1441" t="str">
            <v>令和 5年 6月30日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1</v>
          </cell>
          <cell r="O1441">
            <v>0</v>
          </cell>
          <cell r="P1441">
            <v>2</v>
          </cell>
          <cell r="Q1441">
            <v>0</v>
          </cell>
          <cell r="R1441">
            <v>3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5年 7月 3日</v>
          </cell>
          <cell r="F1442">
            <v>13</v>
          </cell>
          <cell r="G1442" t="str">
            <v>令和 5年 6月30日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2</v>
          </cell>
          <cell r="O1442">
            <v>0</v>
          </cell>
          <cell r="P1442">
            <v>3</v>
          </cell>
          <cell r="Q1442">
            <v>0</v>
          </cell>
          <cell r="R1442">
            <v>5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5年 7月 3日</v>
          </cell>
          <cell r="F1443">
            <v>13</v>
          </cell>
          <cell r="G1443" t="str">
            <v>令和 5年 6月30日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2</v>
          </cell>
          <cell r="O1443">
            <v>0</v>
          </cell>
          <cell r="P1443">
            <v>0</v>
          </cell>
          <cell r="Q1443">
            <v>0</v>
          </cell>
          <cell r="R1443">
            <v>2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5年 7月 3日</v>
          </cell>
          <cell r="F1444">
            <v>13</v>
          </cell>
          <cell r="G1444" t="str">
            <v>令和 5年 6月30日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5</v>
          </cell>
          <cell r="O1444">
            <v>0</v>
          </cell>
          <cell r="P1444">
            <v>3</v>
          </cell>
          <cell r="Q1444">
            <v>0</v>
          </cell>
          <cell r="R1444">
            <v>8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5年 7月 3日</v>
          </cell>
          <cell r="F1445">
            <v>13</v>
          </cell>
          <cell r="G1445" t="str">
            <v>令和 5年 6月30日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1</v>
          </cell>
          <cell r="O1445">
            <v>0</v>
          </cell>
          <cell r="P1445">
            <v>2</v>
          </cell>
          <cell r="Q1445">
            <v>0</v>
          </cell>
          <cell r="R1445">
            <v>3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5年 7月 3日</v>
          </cell>
          <cell r="F1446">
            <v>13</v>
          </cell>
          <cell r="G1446" t="str">
            <v>令和 5年 6月30日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0</v>
          </cell>
          <cell r="O1446">
            <v>0</v>
          </cell>
          <cell r="P1446">
            <v>1</v>
          </cell>
          <cell r="Q1446">
            <v>0</v>
          </cell>
          <cell r="R1446">
            <v>1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5年 7月 3日</v>
          </cell>
          <cell r="F1447">
            <v>13</v>
          </cell>
          <cell r="G1447" t="str">
            <v>令和 5年 6月30日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1</v>
          </cell>
          <cell r="O1447">
            <v>0</v>
          </cell>
          <cell r="P1447">
            <v>3</v>
          </cell>
          <cell r="Q1447">
            <v>0</v>
          </cell>
          <cell r="R1447">
            <v>4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5年 7月 3日</v>
          </cell>
          <cell r="F1448">
            <v>13</v>
          </cell>
          <cell r="G1448" t="str">
            <v>令和 5年 6月30日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0</v>
          </cell>
          <cell r="O1448">
            <v>0</v>
          </cell>
          <cell r="P1448">
            <v>3</v>
          </cell>
          <cell r="Q1448">
            <v>0</v>
          </cell>
          <cell r="R1448">
            <v>3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5年 7月 3日</v>
          </cell>
          <cell r="F1449">
            <v>13</v>
          </cell>
          <cell r="G1449" t="str">
            <v>令和 5年 6月30日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2</v>
          </cell>
          <cell r="O1449">
            <v>0</v>
          </cell>
          <cell r="P1449">
            <v>2</v>
          </cell>
          <cell r="Q1449">
            <v>0</v>
          </cell>
          <cell r="R1449">
            <v>4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5年 7月 3日</v>
          </cell>
          <cell r="F1450">
            <v>13</v>
          </cell>
          <cell r="G1450" t="str">
            <v>令和 5年 6月30日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3</v>
          </cell>
          <cell r="O1450">
            <v>0</v>
          </cell>
          <cell r="P1450">
            <v>1</v>
          </cell>
          <cell r="Q1450">
            <v>0</v>
          </cell>
          <cell r="R1450">
            <v>4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5年 7月 3日</v>
          </cell>
          <cell r="F1451">
            <v>13</v>
          </cell>
          <cell r="G1451" t="str">
            <v>令和 5年 6月30日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0</v>
          </cell>
          <cell r="O1451">
            <v>0</v>
          </cell>
          <cell r="P1451">
            <v>1</v>
          </cell>
          <cell r="Q1451">
            <v>0</v>
          </cell>
          <cell r="R1451">
            <v>1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5年 7月 3日</v>
          </cell>
          <cell r="F1452">
            <v>13</v>
          </cell>
          <cell r="G1452" t="str">
            <v>令和 5年 6月30日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1</v>
          </cell>
          <cell r="O1452">
            <v>0</v>
          </cell>
          <cell r="P1452">
            <v>1</v>
          </cell>
          <cell r="Q1452">
            <v>0</v>
          </cell>
          <cell r="R1452">
            <v>2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5年 7月 3日</v>
          </cell>
          <cell r="F1453">
            <v>13</v>
          </cell>
          <cell r="G1453" t="str">
            <v>令和 5年 6月30日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0</v>
          </cell>
          <cell r="O1453">
            <v>0</v>
          </cell>
          <cell r="P1453">
            <v>3</v>
          </cell>
          <cell r="Q1453">
            <v>0</v>
          </cell>
          <cell r="R1453">
            <v>3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5年 7月 3日</v>
          </cell>
          <cell r="F1454">
            <v>13</v>
          </cell>
          <cell r="G1454" t="str">
            <v>令和 5年 6月30日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0</v>
          </cell>
          <cell r="O1454">
            <v>0</v>
          </cell>
          <cell r="P1454">
            <v>1</v>
          </cell>
          <cell r="Q1454">
            <v>0</v>
          </cell>
          <cell r="R1454">
            <v>1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5年 7月 3日</v>
          </cell>
          <cell r="F1455">
            <v>13</v>
          </cell>
          <cell r="G1455" t="str">
            <v>令和 5年 6月30日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5年 7月 3日</v>
          </cell>
          <cell r="F1456">
            <v>13</v>
          </cell>
          <cell r="G1456" t="str">
            <v>令和 5年 6月30日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1</v>
          </cell>
          <cell r="Q1456">
            <v>0</v>
          </cell>
          <cell r="R1456">
            <v>1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5年 7月 3日</v>
          </cell>
          <cell r="F1457">
            <v>13</v>
          </cell>
          <cell r="G1457" t="str">
            <v>令和 5年 6月30日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5年 7月 3日</v>
          </cell>
          <cell r="F1458">
            <v>13</v>
          </cell>
          <cell r="G1458" t="str">
            <v>令和 5年 6月30日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5年 7月 3日</v>
          </cell>
          <cell r="F1459">
            <v>13</v>
          </cell>
          <cell r="G1459" t="str">
            <v>令和 5年 6月30日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5年 7月 3日</v>
          </cell>
          <cell r="F1460">
            <v>13</v>
          </cell>
          <cell r="G1460" t="str">
            <v>令和 5年 6月30日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2</v>
          </cell>
          <cell r="Q1460">
            <v>0</v>
          </cell>
          <cell r="R1460">
            <v>2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5年 7月 3日</v>
          </cell>
          <cell r="F1461">
            <v>13</v>
          </cell>
          <cell r="G1461" t="str">
            <v>令和 5年 6月30日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5年 7月 3日</v>
          </cell>
          <cell r="F1462">
            <v>13</v>
          </cell>
          <cell r="G1462" t="str">
            <v>令和 5年 6月30日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1</v>
          </cell>
          <cell r="Q1462">
            <v>0</v>
          </cell>
          <cell r="R1462">
            <v>1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5年 7月 3日</v>
          </cell>
          <cell r="F1463">
            <v>13</v>
          </cell>
          <cell r="G1463" t="str">
            <v>令和 5年 6月30日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5年 7月 3日</v>
          </cell>
          <cell r="F1464">
            <v>13</v>
          </cell>
          <cell r="G1464" t="str">
            <v>令和 5年 6月30日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5年 7月 3日</v>
          </cell>
          <cell r="F1465">
            <v>13</v>
          </cell>
          <cell r="G1465" t="str">
            <v>令和 5年 6月30日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5年 7月 3日</v>
          </cell>
          <cell r="F1466">
            <v>13</v>
          </cell>
          <cell r="G1466" t="str">
            <v>令和 5年 6月30日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5年 7月 3日</v>
          </cell>
          <cell r="F1467">
            <v>13</v>
          </cell>
          <cell r="G1467" t="str">
            <v>令和 5年 6月30日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5年 7月 3日</v>
          </cell>
          <cell r="F1468">
            <v>13</v>
          </cell>
          <cell r="G1468" t="str">
            <v>令和 5年 6月30日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5年 7月 3日</v>
          </cell>
          <cell r="F1469">
            <v>13</v>
          </cell>
          <cell r="G1469" t="str">
            <v>令和 5年 6月30日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5年 7月 3日</v>
          </cell>
          <cell r="F1470">
            <v>13</v>
          </cell>
          <cell r="G1470" t="str">
            <v>令和 5年 6月30日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5年 7月 3日</v>
          </cell>
          <cell r="F1471">
            <v>13</v>
          </cell>
          <cell r="G1471" t="str">
            <v>令和 5年 6月30日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258</v>
          </cell>
          <cell r="O1471">
            <v>0</v>
          </cell>
          <cell r="P1471">
            <v>238</v>
          </cell>
          <cell r="Q1471">
            <v>1</v>
          </cell>
          <cell r="R1471">
            <v>496</v>
          </cell>
          <cell r="S1471">
            <v>1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5年 7月 3日</v>
          </cell>
          <cell r="F1472">
            <v>14</v>
          </cell>
          <cell r="G1472" t="str">
            <v>令和 5年 6月30日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5年 7月 3日</v>
          </cell>
          <cell r="F1473">
            <v>14</v>
          </cell>
          <cell r="G1473" t="str">
            <v>令和 5年 6月30日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0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5年 7月 3日</v>
          </cell>
          <cell r="F1474">
            <v>14</v>
          </cell>
          <cell r="G1474" t="str">
            <v>令和 5年 6月30日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2</v>
          </cell>
          <cell r="O1474">
            <v>0</v>
          </cell>
          <cell r="P1474">
            <v>0</v>
          </cell>
          <cell r="Q1474">
            <v>0</v>
          </cell>
          <cell r="R1474">
            <v>2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5年 7月 3日</v>
          </cell>
          <cell r="F1475">
            <v>14</v>
          </cell>
          <cell r="G1475" t="str">
            <v>令和 5年 6月30日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2</v>
          </cell>
          <cell r="O1475">
            <v>0</v>
          </cell>
          <cell r="P1475">
            <v>1</v>
          </cell>
          <cell r="Q1475">
            <v>0</v>
          </cell>
          <cell r="R1475">
            <v>3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5年 7月 3日</v>
          </cell>
          <cell r="F1476">
            <v>14</v>
          </cell>
          <cell r="G1476" t="str">
            <v>令和 5年 6月30日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0</v>
          </cell>
          <cell r="O1476">
            <v>0</v>
          </cell>
          <cell r="P1476">
            <v>1</v>
          </cell>
          <cell r="Q1476">
            <v>0</v>
          </cell>
          <cell r="R1476">
            <v>1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5年 7月 3日</v>
          </cell>
          <cell r="F1477">
            <v>14</v>
          </cell>
          <cell r="G1477" t="str">
            <v>令和 5年 6月30日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1</v>
          </cell>
          <cell r="O1477">
            <v>0</v>
          </cell>
          <cell r="P1477">
            <v>2</v>
          </cell>
          <cell r="Q1477">
            <v>0</v>
          </cell>
          <cell r="R1477">
            <v>3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5年 7月 3日</v>
          </cell>
          <cell r="F1478">
            <v>14</v>
          </cell>
          <cell r="G1478" t="str">
            <v>令和 5年 6月30日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1</v>
          </cell>
          <cell r="O1478">
            <v>0</v>
          </cell>
          <cell r="P1478">
            <v>0</v>
          </cell>
          <cell r="Q1478">
            <v>0</v>
          </cell>
          <cell r="R1478">
            <v>1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5年 7月 3日</v>
          </cell>
          <cell r="F1479">
            <v>14</v>
          </cell>
          <cell r="G1479" t="str">
            <v>令和 5年 6月30日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5年 7月 3日</v>
          </cell>
          <cell r="F1480">
            <v>14</v>
          </cell>
          <cell r="G1480" t="str">
            <v>令和 5年 6月30日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1</v>
          </cell>
          <cell r="O1480">
            <v>0</v>
          </cell>
          <cell r="P1480">
            <v>1</v>
          </cell>
          <cell r="Q1480">
            <v>0</v>
          </cell>
          <cell r="R1480">
            <v>2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5年 7月 3日</v>
          </cell>
          <cell r="F1481">
            <v>14</v>
          </cell>
          <cell r="G1481" t="str">
            <v>令和 5年 6月30日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1</v>
          </cell>
          <cell r="O1481">
            <v>0</v>
          </cell>
          <cell r="P1481">
            <v>1</v>
          </cell>
          <cell r="Q1481">
            <v>0</v>
          </cell>
          <cell r="R1481">
            <v>2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5年 7月 3日</v>
          </cell>
          <cell r="F1482">
            <v>14</v>
          </cell>
          <cell r="G1482" t="str">
            <v>令和 5年 6月30日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1</v>
          </cell>
          <cell r="O1482">
            <v>0</v>
          </cell>
          <cell r="P1482">
            <v>0</v>
          </cell>
          <cell r="Q1482">
            <v>0</v>
          </cell>
          <cell r="R1482">
            <v>1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5年 7月 3日</v>
          </cell>
          <cell r="F1483">
            <v>14</v>
          </cell>
          <cell r="G1483" t="str">
            <v>令和 5年 6月30日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1</v>
          </cell>
          <cell r="O1483">
            <v>0</v>
          </cell>
          <cell r="P1483">
            <v>3</v>
          </cell>
          <cell r="Q1483">
            <v>0</v>
          </cell>
          <cell r="R1483">
            <v>4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5年 7月 3日</v>
          </cell>
          <cell r="F1484">
            <v>14</v>
          </cell>
          <cell r="G1484" t="str">
            <v>令和 5年 6月30日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0</v>
          </cell>
          <cell r="O1484">
            <v>0</v>
          </cell>
          <cell r="P1484">
            <v>1</v>
          </cell>
          <cell r="Q1484">
            <v>0</v>
          </cell>
          <cell r="R1484">
            <v>1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5年 7月 3日</v>
          </cell>
          <cell r="F1485">
            <v>14</v>
          </cell>
          <cell r="G1485" t="str">
            <v>令和 5年 6月30日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1</v>
          </cell>
          <cell r="O1485">
            <v>0</v>
          </cell>
          <cell r="P1485">
            <v>1</v>
          </cell>
          <cell r="Q1485">
            <v>0</v>
          </cell>
          <cell r="R1485">
            <v>2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5年 7月 3日</v>
          </cell>
          <cell r="F1486">
            <v>14</v>
          </cell>
          <cell r="G1486" t="str">
            <v>令和 5年 6月30日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1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5年 7月 3日</v>
          </cell>
          <cell r="F1487">
            <v>14</v>
          </cell>
          <cell r="G1487" t="str">
            <v>令和 5年 6月30日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3</v>
          </cell>
          <cell r="O1487">
            <v>0</v>
          </cell>
          <cell r="P1487">
            <v>0</v>
          </cell>
          <cell r="Q1487">
            <v>0</v>
          </cell>
          <cell r="R1487">
            <v>3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5年 7月 3日</v>
          </cell>
          <cell r="F1488">
            <v>14</v>
          </cell>
          <cell r="G1488" t="str">
            <v>令和 5年 6月30日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4</v>
          </cell>
          <cell r="O1488">
            <v>0</v>
          </cell>
          <cell r="P1488">
            <v>0</v>
          </cell>
          <cell r="Q1488">
            <v>0</v>
          </cell>
          <cell r="R1488">
            <v>4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5年 7月 3日</v>
          </cell>
          <cell r="F1489">
            <v>14</v>
          </cell>
          <cell r="G1489" t="str">
            <v>令和 5年 6月30日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3</v>
          </cell>
          <cell r="O1489">
            <v>0</v>
          </cell>
          <cell r="P1489">
            <v>2</v>
          </cell>
          <cell r="Q1489">
            <v>0</v>
          </cell>
          <cell r="R1489">
            <v>5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5年 7月 3日</v>
          </cell>
          <cell r="F1490">
            <v>14</v>
          </cell>
          <cell r="G1490" t="str">
            <v>令和 5年 6月30日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0</v>
          </cell>
          <cell r="O1490">
            <v>0</v>
          </cell>
          <cell r="P1490">
            <v>1</v>
          </cell>
          <cell r="Q1490">
            <v>0</v>
          </cell>
          <cell r="R1490">
            <v>1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5年 7月 3日</v>
          </cell>
          <cell r="F1491">
            <v>14</v>
          </cell>
          <cell r="G1491" t="str">
            <v>令和 5年 6月30日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4</v>
          </cell>
          <cell r="O1491">
            <v>0</v>
          </cell>
          <cell r="P1491">
            <v>0</v>
          </cell>
          <cell r="Q1491">
            <v>0</v>
          </cell>
          <cell r="R1491">
            <v>4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5年 7月 3日</v>
          </cell>
          <cell r="F1492">
            <v>14</v>
          </cell>
          <cell r="G1492" t="str">
            <v>令和 5年 6月30日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2</v>
          </cell>
          <cell r="O1492">
            <v>0</v>
          </cell>
          <cell r="P1492">
            <v>0</v>
          </cell>
          <cell r="Q1492">
            <v>0</v>
          </cell>
          <cell r="R1492">
            <v>2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5年 7月 3日</v>
          </cell>
          <cell r="F1493">
            <v>14</v>
          </cell>
          <cell r="G1493" t="str">
            <v>令和 5年 6月30日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1</v>
          </cell>
          <cell r="O1493">
            <v>0</v>
          </cell>
          <cell r="P1493">
            <v>2</v>
          </cell>
          <cell r="Q1493">
            <v>0</v>
          </cell>
          <cell r="R1493">
            <v>3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5年 7月 3日</v>
          </cell>
          <cell r="F1494">
            <v>14</v>
          </cell>
          <cell r="G1494" t="str">
            <v>令和 5年 6月30日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2</v>
          </cell>
          <cell r="O1494">
            <v>0</v>
          </cell>
          <cell r="P1494">
            <v>0</v>
          </cell>
          <cell r="Q1494">
            <v>0</v>
          </cell>
          <cell r="R1494">
            <v>2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5年 7月 3日</v>
          </cell>
          <cell r="F1495">
            <v>14</v>
          </cell>
          <cell r="G1495" t="str">
            <v>令和 5年 6月30日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0</v>
          </cell>
          <cell r="O1495">
            <v>0</v>
          </cell>
          <cell r="P1495">
            <v>2</v>
          </cell>
          <cell r="Q1495">
            <v>0</v>
          </cell>
          <cell r="R1495">
            <v>2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5年 7月 3日</v>
          </cell>
          <cell r="F1496">
            <v>14</v>
          </cell>
          <cell r="G1496" t="str">
            <v>令和 5年 6月30日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1</v>
          </cell>
          <cell r="O1496">
            <v>0</v>
          </cell>
          <cell r="P1496">
            <v>3</v>
          </cell>
          <cell r="Q1496">
            <v>0</v>
          </cell>
          <cell r="R1496">
            <v>4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5年 7月 3日</v>
          </cell>
          <cell r="F1497">
            <v>14</v>
          </cell>
          <cell r="G1497" t="str">
            <v>令和 5年 6月30日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4</v>
          </cell>
          <cell r="O1497">
            <v>0</v>
          </cell>
          <cell r="P1497">
            <v>1</v>
          </cell>
          <cell r="Q1497">
            <v>0</v>
          </cell>
          <cell r="R1497">
            <v>5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5年 7月 3日</v>
          </cell>
          <cell r="F1498">
            <v>14</v>
          </cell>
          <cell r="G1498" t="str">
            <v>令和 5年 6月30日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2</v>
          </cell>
          <cell r="O1498">
            <v>0</v>
          </cell>
          <cell r="P1498">
            <v>2</v>
          </cell>
          <cell r="Q1498">
            <v>0</v>
          </cell>
          <cell r="R1498">
            <v>4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5年 7月 3日</v>
          </cell>
          <cell r="F1499">
            <v>14</v>
          </cell>
          <cell r="G1499" t="str">
            <v>令和 5年 6月30日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0</v>
          </cell>
          <cell r="O1499">
            <v>0</v>
          </cell>
          <cell r="P1499">
            <v>2</v>
          </cell>
          <cell r="Q1499">
            <v>0</v>
          </cell>
          <cell r="R1499">
            <v>2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5年 7月 3日</v>
          </cell>
          <cell r="F1500">
            <v>14</v>
          </cell>
          <cell r="G1500" t="str">
            <v>令和 5年 6月30日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2</v>
          </cell>
          <cell r="O1500">
            <v>0</v>
          </cell>
          <cell r="P1500">
            <v>2</v>
          </cell>
          <cell r="Q1500">
            <v>0</v>
          </cell>
          <cell r="R1500">
            <v>4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5年 7月 3日</v>
          </cell>
          <cell r="F1501">
            <v>14</v>
          </cell>
          <cell r="G1501" t="str">
            <v>令和 5年 6月30日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0</v>
          </cell>
          <cell r="O1501">
            <v>0</v>
          </cell>
          <cell r="P1501">
            <v>2</v>
          </cell>
          <cell r="Q1501">
            <v>0</v>
          </cell>
          <cell r="R1501">
            <v>2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5年 7月 3日</v>
          </cell>
          <cell r="F1502">
            <v>14</v>
          </cell>
          <cell r="G1502" t="str">
            <v>令和 5年 6月30日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3</v>
          </cell>
          <cell r="O1502">
            <v>0</v>
          </cell>
          <cell r="P1502">
            <v>1</v>
          </cell>
          <cell r="Q1502">
            <v>0</v>
          </cell>
          <cell r="R1502">
            <v>4</v>
          </cell>
          <cell r="S1502">
            <v>0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5年 7月 3日</v>
          </cell>
          <cell r="F1503">
            <v>14</v>
          </cell>
          <cell r="G1503" t="str">
            <v>令和 5年 6月30日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1</v>
          </cell>
          <cell r="O1503">
            <v>0</v>
          </cell>
          <cell r="P1503">
            <v>3</v>
          </cell>
          <cell r="Q1503">
            <v>1</v>
          </cell>
          <cell r="R1503">
            <v>4</v>
          </cell>
          <cell r="S1503">
            <v>1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5年 7月 3日</v>
          </cell>
          <cell r="F1504">
            <v>14</v>
          </cell>
          <cell r="G1504" t="str">
            <v>令和 5年 6月30日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2</v>
          </cell>
          <cell r="O1504">
            <v>0</v>
          </cell>
          <cell r="P1504">
            <v>2</v>
          </cell>
          <cell r="Q1504">
            <v>0</v>
          </cell>
          <cell r="R1504">
            <v>4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5年 7月 3日</v>
          </cell>
          <cell r="F1505">
            <v>14</v>
          </cell>
          <cell r="G1505" t="str">
            <v>令和 5年 6月30日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3</v>
          </cell>
          <cell r="O1505">
            <v>0</v>
          </cell>
          <cell r="P1505">
            <v>1</v>
          </cell>
          <cell r="Q1505">
            <v>0</v>
          </cell>
          <cell r="R1505">
            <v>4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5年 7月 3日</v>
          </cell>
          <cell r="F1506">
            <v>14</v>
          </cell>
          <cell r="G1506" t="str">
            <v>令和 5年 6月30日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1</v>
          </cell>
          <cell r="O1506">
            <v>0</v>
          </cell>
          <cell r="P1506">
            <v>1</v>
          </cell>
          <cell r="Q1506">
            <v>0</v>
          </cell>
          <cell r="R1506">
            <v>2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5年 7月 3日</v>
          </cell>
          <cell r="F1507">
            <v>14</v>
          </cell>
          <cell r="G1507" t="str">
            <v>令和 5年 6月30日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2</v>
          </cell>
          <cell r="O1507">
            <v>1</v>
          </cell>
          <cell r="P1507">
            <v>2</v>
          </cell>
          <cell r="Q1507">
            <v>0</v>
          </cell>
          <cell r="R1507">
            <v>4</v>
          </cell>
          <cell r="S1507">
            <v>1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5年 7月 3日</v>
          </cell>
          <cell r="F1508">
            <v>14</v>
          </cell>
          <cell r="G1508" t="str">
            <v>令和 5年 6月30日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2</v>
          </cell>
          <cell r="O1508">
            <v>0</v>
          </cell>
          <cell r="P1508">
            <v>2</v>
          </cell>
          <cell r="Q1508">
            <v>1</v>
          </cell>
          <cell r="R1508">
            <v>4</v>
          </cell>
          <cell r="S1508">
            <v>1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5年 7月 3日</v>
          </cell>
          <cell r="F1509">
            <v>14</v>
          </cell>
          <cell r="G1509" t="str">
            <v>令和 5年 6月30日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1</v>
          </cell>
          <cell r="O1509">
            <v>0</v>
          </cell>
          <cell r="P1509">
            <v>4</v>
          </cell>
          <cell r="Q1509">
            <v>0</v>
          </cell>
          <cell r="R1509">
            <v>5</v>
          </cell>
          <cell r="S1509">
            <v>0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5年 7月 3日</v>
          </cell>
          <cell r="F1510">
            <v>14</v>
          </cell>
          <cell r="G1510" t="str">
            <v>令和 5年 6月30日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5</v>
          </cell>
          <cell r="O1510">
            <v>0</v>
          </cell>
          <cell r="P1510">
            <v>3</v>
          </cell>
          <cell r="Q1510">
            <v>0</v>
          </cell>
          <cell r="R1510">
            <v>8</v>
          </cell>
          <cell r="S1510">
            <v>0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5年 7月 3日</v>
          </cell>
          <cell r="F1511">
            <v>14</v>
          </cell>
          <cell r="G1511" t="str">
            <v>令和 5年 6月30日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3</v>
          </cell>
          <cell r="O1511">
            <v>0</v>
          </cell>
          <cell r="P1511">
            <v>0</v>
          </cell>
          <cell r="Q1511">
            <v>0</v>
          </cell>
          <cell r="R1511">
            <v>3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5年 7月 3日</v>
          </cell>
          <cell r="F1512">
            <v>14</v>
          </cell>
          <cell r="G1512" t="str">
            <v>令和 5年 6月30日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1</v>
          </cell>
          <cell r="O1512">
            <v>0</v>
          </cell>
          <cell r="P1512">
            <v>1</v>
          </cell>
          <cell r="Q1512">
            <v>0</v>
          </cell>
          <cell r="R1512">
            <v>2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5年 7月 3日</v>
          </cell>
          <cell r="F1513">
            <v>14</v>
          </cell>
          <cell r="G1513" t="str">
            <v>令和 5年 6月30日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3</v>
          </cell>
          <cell r="O1513">
            <v>0</v>
          </cell>
          <cell r="P1513">
            <v>2</v>
          </cell>
          <cell r="Q1513">
            <v>0</v>
          </cell>
          <cell r="R1513">
            <v>5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5年 7月 3日</v>
          </cell>
          <cell r="F1514">
            <v>14</v>
          </cell>
          <cell r="G1514" t="str">
            <v>令和 5年 6月30日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2</v>
          </cell>
          <cell r="O1514">
            <v>0</v>
          </cell>
          <cell r="P1514">
            <v>1</v>
          </cell>
          <cell r="Q1514">
            <v>0</v>
          </cell>
          <cell r="R1514">
            <v>3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5年 7月 3日</v>
          </cell>
          <cell r="F1515">
            <v>14</v>
          </cell>
          <cell r="G1515" t="str">
            <v>令和 5年 6月30日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4</v>
          </cell>
          <cell r="O1515">
            <v>0</v>
          </cell>
          <cell r="P1515">
            <v>2</v>
          </cell>
          <cell r="Q1515">
            <v>0</v>
          </cell>
          <cell r="R1515">
            <v>6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5年 7月 3日</v>
          </cell>
          <cell r="F1516">
            <v>14</v>
          </cell>
          <cell r="G1516" t="str">
            <v>令和 5年 6月30日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4</v>
          </cell>
          <cell r="O1516">
            <v>0</v>
          </cell>
          <cell r="P1516">
            <v>1</v>
          </cell>
          <cell r="Q1516">
            <v>0</v>
          </cell>
          <cell r="R1516">
            <v>5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5年 7月 3日</v>
          </cell>
          <cell r="F1517">
            <v>14</v>
          </cell>
          <cell r="G1517" t="str">
            <v>令和 5年 6月30日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2</v>
          </cell>
          <cell r="O1517">
            <v>0</v>
          </cell>
          <cell r="P1517">
            <v>0</v>
          </cell>
          <cell r="Q1517">
            <v>0</v>
          </cell>
          <cell r="R1517">
            <v>2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5年 7月 3日</v>
          </cell>
          <cell r="F1518">
            <v>14</v>
          </cell>
          <cell r="G1518" t="str">
            <v>令和 5年 6月30日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0</v>
          </cell>
          <cell r="O1518">
            <v>0</v>
          </cell>
          <cell r="P1518">
            <v>4</v>
          </cell>
          <cell r="Q1518">
            <v>0</v>
          </cell>
          <cell r="R1518">
            <v>4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5年 7月 3日</v>
          </cell>
          <cell r="F1519">
            <v>14</v>
          </cell>
          <cell r="G1519" t="str">
            <v>令和 5年 6月30日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0</v>
          </cell>
          <cell r="O1519">
            <v>0</v>
          </cell>
          <cell r="P1519">
            <v>1</v>
          </cell>
          <cell r="Q1519">
            <v>0</v>
          </cell>
          <cell r="R1519">
            <v>1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5年 7月 3日</v>
          </cell>
          <cell r="F1520">
            <v>14</v>
          </cell>
          <cell r="G1520" t="str">
            <v>令和 5年 6月30日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6</v>
          </cell>
          <cell r="O1520">
            <v>0</v>
          </cell>
          <cell r="P1520">
            <v>0</v>
          </cell>
          <cell r="Q1520">
            <v>0</v>
          </cell>
          <cell r="R1520">
            <v>6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5年 7月 3日</v>
          </cell>
          <cell r="F1521">
            <v>14</v>
          </cell>
          <cell r="G1521" t="str">
            <v>令和 5年 6月30日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2</v>
          </cell>
          <cell r="O1521">
            <v>0</v>
          </cell>
          <cell r="P1521">
            <v>2</v>
          </cell>
          <cell r="Q1521">
            <v>0</v>
          </cell>
          <cell r="R1521">
            <v>4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5年 7月 3日</v>
          </cell>
          <cell r="F1522">
            <v>14</v>
          </cell>
          <cell r="G1522" t="str">
            <v>令和 5年 6月30日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3</v>
          </cell>
          <cell r="O1522">
            <v>0</v>
          </cell>
          <cell r="P1522">
            <v>4</v>
          </cell>
          <cell r="Q1522">
            <v>0</v>
          </cell>
          <cell r="R1522">
            <v>7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5年 7月 3日</v>
          </cell>
          <cell r="F1523">
            <v>14</v>
          </cell>
          <cell r="G1523" t="str">
            <v>令和 5年 6月30日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3</v>
          </cell>
          <cell r="O1523">
            <v>0</v>
          </cell>
          <cell r="P1523">
            <v>3</v>
          </cell>
          <cell r="Q1523">
            <v>0</v>
          </cell>
          <cell r="R1523">
            <v>6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5年 7月 3日</v>
          </cell>
          <cell r="F1524">
            <v>14</v>
          </cell>
          <cell r="G1524" t="str">
            <v>令和 5年 6月30日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3</v>
          </cell>
          <cell r="O1524">
            <v>0</v>
          </cell>
          <cell r="P1524">
            <v>2</v>
          </cell>
          <cell r="Q1524">
            <v>0</v>
          </cell>
          <cell r="R1524">
            <v>5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5年 7月 3日</v>
          </cell>
          <cell r="F1525">
            <v>14</v>
          </cell>
          <cell r="G1525" t="str">
            <v>令和 5年 6月30日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1</v>
          </cell>
          <cell r="O1525">
            <v>0</v>
          </cell>
          <cell r="P1525">
            <v>1</v>
          </cell>
          <cell r="Q1525">
            <v>0</v>
          </cell>
          <cell r="R1525">
            <v>2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5年 7月 3日</v>
          </cell>
          <cell r="F1526">
            <v>14</v>
          </cell>
          <cell r="G1526" t="str">
            <v>令和 5年 6月30日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6</v>
          </cell>
          <cell r="O1526">
            <v>0</v>
          </cell>
          <cell r="P1526">
            <v>3</v>
          </cell>
          <cell r="Q1526">
            <v>0</v>
          </cell>
          <cell r="R1526">
            <v>9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5年 7月 3日</v>
          </cell>
          <cell r="F1527">
            <v>14</v>
          </cell>
          <cell r="G1527" t="str">
            <v>令和 5年 6月30日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1</v>
          </cell>
          <cell r="O1527">
            <v>0</v>
          </cell>
          <cell r="P1527">
            <v>2</v>
          </cell>
          <cell r="Q1527">
            <v>0</v>
          </cell>
          <cell r="R1527">
            <v>3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5年 7月 3日</v>
          </cell>
          <cell r="F1528">
            <v>14</v>
          </cell>
          <cell r="G1528" t="str">
            <v>令和 5年 6月30日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1</v>
          </cell>
          <cell r="O1528">
            <v>0</v>
          </cell>
          <cell r="P1528">
            <v>3</v>
          </cell>
          <cell r="Q1528">
            <v>0</v>
          </cell>
          <cell r="R1528">
            <v>4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5年 7月 3日</v>
          </cell>
          <cell r="F1529">
            <v>14</v>
          </cell>
          <cell r="G1529" t="str">
            <v>令和 5年 6月30日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5</v>
          </cell>
          <cell r="O1529">
            <v>0</v>
          </cell>
          <cell r="P1529">
            <v>3</v>
          </cell>
          <cell r="Q1529">
            <v>0</v>
          </cell>
          <cell r="R1529">
            <v>8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5年 7月 3日</v>
          </cell>
          <cell r="F1530">
            <v>14</v>
          </cell>
          <cell r="G1530" t="str">
            <v>令和 5年 6月30日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4</v>
          </cell>
          <cell r="O1530">
            <v>0</v>
          </cell>
          <cell r="P1530">
            <v>3</v>
          </cell>
          <cell r="Q1530">
            <v>0</v>
          </cell>
          <cell r="R1530">
            <v>7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5年 7月 3日</v>
          </cell>
          <cell r="F1531">
            <v>14</v>
          </cell>
          <cell r="G1531" t="str">
            <v>令和 5年 6月30日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0</v>
          </cell>
          <cell r="O1531">
            <v>0</v>
          </cell>
          <cell r="P1531">
            <v>4</v>
          </cell>
          <cell r="Q1531">
            <v>0</v>
          </cell>
          <cell r="R1531">
            <v>4</v>
          </cell>
          <cell r="S1531">
            <v>0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5年 7月 3日</v>
          </cell>
          <cell r="F1532">
            <v>14</v>
          </cell>
          <cell r="G1532" t="str">
            <v>令和 5年 6月30日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4</v>
          </cell>
          <cell r="O1532">
            <v>1</v>
          </cell>
          <cell r="P1532">
            <v>1</v>
          </cell>
          <cell r="Q1532">
            <v>0</v>
          </cell>
          <cell r="R1532">
            <v>5</v>
          </cell>
          <cell r="S1532">
            <v>1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5年 7月 3日</v>
          </cell>
          <cell r="F1533">
            <v>14</v>
          </cell>
          <cell r="G1533" t="str">
            <v>令和 5年 6月30日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6</v>
          </cell>
          <cell r="O1533">
            <v>0</v>
          </cell>
          <cell r="P1533">
            <v>4</v>
          </cell>
          <cell r="Q1533">
            <v>0</v>
          </cell>
          <cell r="R1533">
            <v>10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5年 7月 3日</v>
          </cell>
          <cell r="F1534">
            <v>14</v>
          </cell>
          <cell r="G1534" t="str">
            <v>令和 5年 6月30日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1</v>
          </cell>
          <cell r="O1534">
            <v>0</v>
          </cell>
          <cell r="P1534">
            <v>5</v>
          </cell>
          <cell r="Q1534">
            <v>0</v>
          </cell>
          <cell r="R1534">
            <v>6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5年 7月 3日</v>
          </cell>
          <cell r="F1535">
            <v>14</v>
          </cell>
          <cell r="G1535" t="str">
            <v>令和 5年 6月30日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2</v>
          </cell>
          <cell r="O1535">
            <v>0</v>
          </cell>
          <cell r="P1535">
            <v>5</v>
          </cell>
          <cell r="Q1535">
            <v>0</v>
          </cell>
          <cell r="R1535">
            <v>7</v>
          </cell>
          <cell r="S1535">
            <v>0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5年 7月 3日</v>
          </cell>
          <cell r="F1536">
            <v>14</v>
          </cell>
          <cell r="G1536" t="str">
            <v>令和 5年 6月30日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4</v>
          </cell>
          <cell r="O1536">
            <v>0</v>
          </cell>
          <cell r="P1536">
            <v>5</v>
          </cell>
          <cell r="Q1536">
            <v>1</v>
          </cell>
          <cell r="R1536">
            <v>9</v>
          </cell>
          <cell r="S1536">
            <v>1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5年 7月 3日</v>
          </cell>
          <cell r="F1537">
            <v>14</v>
          </cell>
          <cell r="G1537" t="str">
            <v>令和 5年 6月30日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3</v>
          </cell>
          <cell r="O1537">
            <v>0</v>
          </cell>
          <cell r="P1537">
            <v>2</v>
          </cell>
          <cell r="Q1537">
            <v>0</v>
          </cell>
          <cell r="R1537">
            <v>5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5年 7月 3日</v>
          </cell>
          <cell r="F1538">
            <v>14</v>
          </cell>
          <cell r="G1538" t="str">
            <v>令和 5年 6月30日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3</v>
          </cell>
          <cell r="O1538">
            <v>0</v>
          </cell>
          <cell r="P1538">
            <v>3</v>
          </cell>
          <cell r="Q1538">
            <v>0</v>
          </cell>
          <cell r="R1538">
            <v>6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5年 7月 3日</v>
          </cell>
          <cell r="F1539">
            <v>14</v>
          </cell>
          <cell r="G1539" t="str">
            <v>令和 5年 6月30日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2</v>
          </cell>
          <cell r="O1539">
            <v>0</v>
          </cell>
          <cell r="P1539">
            <v>3</v>
          </cell>
          <cell r="Q1539">
            <v>0</v>
          </cell>
          <cell r="R1539">
            <v>5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5年 7月 3日</v>
          </cell>
          <cell r="F1540">
            <v>14</v>
          </cell>
          <cell r="G1540" t="str">
            <v>令和 5年 6月30日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3</v>
          </cell>
          <cell r="O1540">
            <v>0</v>
          </cell>
          <cell r="P1540">
            <v>1</v>
          </cell>
          <cell r="Q1540">
            <v>0</v>
          </cell>
          <cell r="R1540">
            <v>4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5年 7月 3日</v>
          </cell>
          <cell r="F1541">
            <v>14</v>
          </cell>
          <cell r="G1541" t="str">
            <v>令和 5年 6月30日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6</v>
          </cell>
          <cell r="O1541">
            <v>0</v>
          </cell>
          <cell r="P1541">
            <v>4</v>
          </cell>
          <cell r="Q1541">
            <v>0</v>
          </cell>
          <cell r="R1541">
            <v>10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5年 7月 3日</v>
          </cell>
          <cell r="F1542">
            <v>14</v>
          </cell>
          <cell r="G1542" t="str">
            <v>令和 5年 6月30日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2</v>
          </cell>
          <cell r="O1542">
            <v>0</v>
          </cell>
          <cell r="P1542">
            <v>6</v>
          </cell>
          <cell r="Q1542">
            <v>0</v>
          </cell>
          <cell r="R1542">
            <v>8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5年 7月 3日</v>
          </cell>
          <cell r="F1543">
            <v>14</v>
          </cell>
          <cell r="G1543" t="str">
            <v>令和 5年 6月30日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1</v>
          </cell>
          <cell r="O1543">
            <v>0</v>
          </cell>
          <cell r="P1543">
            <v>1</v>
          </cell>
          <cell r="Q1543">
            <v>0</v>
          </cell>
          <cell r="R1543">
            <v>2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5年 7月 3日</v>
          </cell>
          <cell r="F1544">
            <v>14</v>
          </cell>
          <cell r="G1544" t="str">
            <v>令和 5年 6月30日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2</v>
          </cell>
          <cell r="O1544">
            <v>0</v>
          </cell>
          <cell r="P1544">
            <v>3</v>
          </cell>
          <cell r="Q1544">
            <v>0</v>
          </cell>
          <cell r="R1544">
            <v>5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5年 7月 3日</v>
          </cell>
          <cell r="F1545">
            <v>14</v>
          </cell>
          <cell r="G1545" t="str">
            <v>令和 5年 6月30日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1</v>
          </cell>
          <cell r="O1545">
            <v>0</v>
          </cell>
          <cell r="P1545">
            <v>3</v>
          </cell>
          <cell r="Q1545">
            <v>0</v>
          </cell>
          <cell r="R1545">
            <v>4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5年 7月 3日</v>
          </cell>
          <cell r="F1546">
            <v>14</v>
          </cell>
          <cell r="G1546" t="str">
            <v>令和 5年 6月30日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0</v>
          </cell>
          <cell r="O1546">
            <v>0</v>
          </cell>
          <cell r="P1546">
            <v>4</v>
          </cell>
          <cell r="Q1546">
            <v>0</v>
          </cell>
          <cell r="R1546">
            <v>4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5年 7月 3日</v>
          </cell>
          <cell r="F1547">
            <v>14</v>
          </cell>
          <cell r="G1547" t="str">
            <v>令和 5年 6月30日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5</v>
          </cell>
          <cell r="O1547">
            <v>0</v>
          </cell>
          <cell r="P1547">
            <v>6</v>
          </cell>
          <cell r="Q1547">
            <v>0</v>
          </cell>
          <cell r="R1547">
            <v>11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5年 7月 3日</v>
          </cell>
          <cell r="F1548">
            <v>14</v>
          </cell>
          <cell r="G1548" t="str">
            <v>令和 5年 6月30日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4</v>
          </cell>
          <cell r="O1548">
            <v>0</v>
          </cell>
          <cell r="P1548">
            <v>4</v>
          </cell>
          <cell r="Q1548">
            <v>0</v>
          </cell>
          <cell r="R1548">
            <v>8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5年 7月 3日</v>
          </cell>
          <cell r="F1549">
            <v>14</v>
          </cell>
          <cell r="G1549" t="str">
            <v>令和 5年 6月30日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5</v>
          </cell>
          <cell r="O1549">
            <v>0</v>
          </cell>
          <cell r="P1549">
            <v>3</v>
          </cell>
          <cell r="Q1549">
            <v>0</v>
          </cell>
          <cell r="R1549">
            <v>8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5年 7月 3日</v>
          </cell>
          <cell r="F1550">
            <v>14</v>
          </cell>
          <cell r="G1550" t="str">
            <v>令和 5年 6月30日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1</v>
          </cell>
          <cell r="O1550">
            <v>0</v>
          </cell>
          <cell r="P1550">
            <v>1</v>
          </cell>
          <cell r="Q1550">
            <v>0</v>
          </cell>
          <cell r="R1550">
            <v>2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5年 7月 3日</v>
          </cell>
          <cell r="F1551">
            <v>14</v>
          </cell>
          <cell r="G1551" t="str">
            <v>令和 5年 6月30日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2</v>
          </cell>
          <cell r="O1551">
            <v>0</v>
          </cell>
          <cell r="P1551">
            <v>4</v>
          </cell>
          <cell r="Q1551">
            <v>0</v>
          </cell>
          <cell r="R1551">
            <v>6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5年 7月 3日</v>
          </cell>
          <cell r="F1552">
            <v>14</v>
          </cell>
          <cell r="G1552" t="str">
            <v>令和 5年 6月30日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4</v>
          </cell>
          <cell r="O1552">
            <v>0</v>
          </cell>
          <cell r="P1552">
            <v>6</v>
          </cell>
          <cell r="Q1552">
            <v>0</v>
          </cell>
          <cell r="R1552">
            <v>10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5年 7月 3日</v>
          </cell>
          <cell r="F1553">
            <v>14</v>
          </cell>
          <cell r="G1553" t="str">
            <v>令和 5年 6月30日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2</v>
          </cell>
          <cell r="O1553">
            <v>0</v>
          </cell>
          <cell r="P1553">
            <v>3</v>
          </cell>
          <cell r="Q1553">
            <v>0</v>
          </cell>
          <cell r="R1553">
            <v>5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5年 7月 3日</v>
          </cell>
          <cell r="F1554">
            <v>14</v>
          </cell>
          <cell r="G1554" t="str">
            <v>令和 5年 6月30日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3</v>
          </cell>
          <cell r="O1554">
            <v>0</v>
          </cell>
          <cell r="P1554">
            <v>3</v>
          </cell>
          <cell r="Q1554">
            <v>0</v>
          </cell>
          <cell r="R1554">
            <v>6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5年 7月 3日</v>
          </cell>
          <cell r="F1555">
            <v>14</v>
          </cell>
          <cell r="G1555" t="str">
            <v>令和 5年 6月30日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2</v>
          </cell>
          <cell r="O1555">
            <v>0</v>
          </cell>
          <cell r="P1555">
            <v>5</v>
          </cell>
          <cell r="Q1555">
            <v>0</v>
          </cell>
          <cell r="R1555">
            <v>7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5年 7月 3日</v>
          </cell>
          <cell r="F1556">
            <v>14</v>
          </cell>
          <cell r="G1556" t="str">
            <v>令和 5年 6月30日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0</v>
          </cell>
          <cell r="O1556">
            <v>0</v>
          </cell>
          <cell r="P1556">
            <v>3</v>
          </cell>
          <cell r="Q1556">
            <v>0</v>
          </cell>
          <cell r="R1556">
            <v>3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5年 7月 3日</v>
          </cell>
          <cell r="F1557">
            <v>14</v>
          </cell>
          <cell r="G1557" t="str">
            <v>令和 5年 6月30日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2</v>
          </cell>
          <cell r="O1557">
            <v>0</v>
          </cell>
          <cell r="P1557">
            <v>4</v>
          </cell>
          <cell r="Q1557">
            <v>0</v>
          </cell>
          <cell r="R1557">
            <v>6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5年 7月 3日</v>
          </cell>
          <cell r="F1558">
            <v>14</v>
          </cell>
          <cell r="G1558" t="str">
            <v>令和 5年 6月30日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2</v>
          </cell>
          <cell r="O1558">
            <v>0</v>
          </cell>
          <cell r="P1558">
            <v>3</v>
          </cell>
          <cell r="Q1558">
            <v>0</v>
          </cell>
          <cell r="R1558">
            <v>5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5年 7月 3日</v>
          </cell>
          <cell r="F1559">
            <v>14</v>
          </cell>
          <cell r="G1559" t="str">
            <v>令和 5年 6月30日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2</v>
          </cell>
          <cell r="O1559">
            <v>0</v>
          </cell>
          <cell r="P1559">
            <v>3</v>
          </cell>
          <cell r="Q1559">
            <v>0</v>
          </cell>
          <cell r="R1559">
            <v>5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5年 7月 3日</v>
          </cell>
          <cell r="F1560">
            <v>14</v>
          </cell>
          <cell r="G1560" t="str">
            <v>令和 5年 6月30日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5年 7月 3日</v>
          </cell>
          <cell r="F1561">
            <v>14</v>
          </cell>
          <cell r="G1561" t="str">
            <v>令和 5年 6月30日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2</v>
          </cell>
          <cell r="O1561">
            <v>0</v>
          </cell>
          <cell r="P1561">
            <v>3</v>
          </cell>
          <cell r="Q1561">
            <v>0</v>
          </cell>
          <cell r="R1561">
            <v>5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5年 7月 3日</v>
          </cell>
          <cell r="F1562">
            <v>14</v>
          </cell>
          <cell r="G1562" t="str">
            <v>令和 5年 6月30日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4</v>
          </cell>
          <cell r="O1562">
            <v>0</v>
          </cell>
          <cell r="P1562">
            <v>4</v>
          </cell>
          <cell r="Q1562">
            <v>0</v>
          </cell>
          <cell r="R1562">
            <v>8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5年 7月 3日</v>
          </cell>
          <cell r="F1563">
            <v>14</v>
          </cell>
          <cell r="G1563" t="str">
            <v>令和 5年 6月30日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1</v>
          </cell>
          <cell r="O1563">
            <v>0</v>
          </cell>
          <cell r="P1563">
            <v>1</v>
          </cell>
          <cell r="Q1563">
            <v>0</v>
          </cell>
          <cell r="R1563">
            <v>2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5年 7月 3日</v>
          </cell>
          <cell r="F1564">
            <v>14</v>
          </cell>
          <cell r="G1564" t="str">
            <v>令和 5年 6月30日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0</v>
          </cell>
          <cell r="O1564">
            <v>0</v>
          </cell>
          <cell r="P1564">
            <v>1</v>
          </cell>
          <cell r="Q1564">
            <v>0</v>
          </cell>
          <cell r="R1564">
            <v>1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5年 7月 3日</v>
          </cell>
          <cell r="F1565">
            <v>14</v>
          </cell>
          <cell r="G1565" t="str">
            <v>令和 5年 6月30日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1</v>
          </cell>
          <cell r="O1565">
            <v>0</v>
          </cell>
          <cell r="P1565">
            <v>1</v>
          </cell>
          <cell r="Q1565">
            <v>0</v>
          </cell>
          <cell r="R1565">
            <v>2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5年 7月 3日</v>
          </cell>
          <cell r="F1566">
            <v>14</v>
          </cell>
          <cell r="G1566" t="str">
            <v>令和 5年 6月30日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5年 7月 3日</v>
          </cell>
          <cell r="F1567">
            <v>14</v>
          </cell>
          <cell r="G1567" t="str">
            <v>令和 5年 6月30日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5年 7月 3日</v>
          </cell>
          <cell r="F1568">
            <v>14</v>
          </cell>
          <cell r="G1568" t="str">
            <v>令和 5年 6月30日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5年 7月 3日</v>
          </cell>
          <cell r="F1569">
            <v>14</v>
          </cell>
          <cell r="G1569" t="str">
            <v>令和 5年 6月30日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2</v>
          </cell>
          <cell r="Q1569">
            <v>0</v>
          </cell>
          <cell r="R1569">
            <v>2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5年 7月 3日</v>
          </cell>
          <cell r="F1570">
            <v>14</v>
          </cell>
          <cell r="G1570" t="str">
            <v>令和 5年 6月30日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1</v>
          </cell>
          <cell r="Q1570">
            <v>0</v>
          </cell>
          <cell r="R1570">
            <v>1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5年 7月 3日</v>
          </cell>
          <cell r="F1571">
            <v>14</v>
          </cell>
          <cell r="G1571" t="str">
            <v>令和 5年 6月30日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5年 7月 3日</v>
          </cell>
          <cell r="F1572">
            <v>14</v>
          </cell>
          <cell r="G1572" t="str">
            <v>令和 5年 6月30日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5年 7月 3日</v>
          </cell>
          <cell r="F1573">
            <v>14</v>
          </cell>
          <cell r="G1573" t="str">
            <v>令和 5年 6月30日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5年 7月 3日</v>
          </cell>
          <cell r="F1574">
            <v>14</v>
          </cell>
          <cell r="G1574" t="str">
            <v>令和 5年 6月30日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5年 7月 3日</v>
          </cell>
          <cell r="F1575">
            <v>14</v>
          </cell>
          <cell r="G1575" t="str">
            <v>令和 5年 6月30日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5年 7月 3日</v>
          </cell>
          <cell r="F1576">
            <v>14</v>
          </cell>
          <cell r="G1576" t="str">
            <v>令和 5年 6月30日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5年 7月 3日</v>
          </cell>
          <cell r="F1577">
            <v>14</v>
          </cell>
          <cell r="G1577" t="str">
            <v>令和 5年 6月30日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5年 7月 3日</v>
          </cell>
          <cell r="F1578">
            <v>14</v>
          </cell>
          <cell r="G1578" t="str">
            <v>令和 5年 6月30日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5年 7月 3日</v>
          </cell>
          <cell r="F1579">
            <v>14</v>
          </cell>
          <cell r="G1579" t="str">
            <v>令和 5年 6月30日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5年 7月 3日</v>
          </cell>
          <cell r="F1580">
            <v>14</v>
          </cell>
          <cell r="G1580" t="str">
            <v>令和 5年 6月30日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5年 7月 3日</v>
          </cell>
          <cell r="F1581">
            <v>14</v>
          </cell>
          <cell r="G1581" t="str">
            <v>令和 5年 6月30日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5年 7月 3日</v>
          </cell>
          <cell r="F1582">
            <v>14</v>
          </cell>
          <cell r="G1582" t="str">
            <v>令和 5年 6月30日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5年 7月 3日</v>
          </cell>
          <cell r="F1583">
            <v>14</v>
          </cell>
          <cell r="G1583" t="str">
            <v>令和 5年 6月30日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5年 7月 3日</v>
          </cell>
          <cell r="F1584">
            <v>14</v>
          </cell>
          <cell r="G1584" t="str">
            <v>令和 5年 6月30日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196</v>
          </cell>
          <cell r="O1584">
            <v>2</v>
          </cell>
          <cell r="P1584">
            <v>204</v>
          </cell>
          <cell r="Q1584">
            <v>3</v>
          </cell>
          <cell r="R1584">
            <v>400</v>
          </cell>
          <cell r="S1584">
            <v>5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5年 7月 3日</v>
          </cell>
          <cell r="F1585">
            <v>15</v>
          </cell>
          <cell r="G1585" t="str">
            <v>令和 5年 6月30日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5年 7月 3日</v>
          </cell>
          <cell r="F1586">
            <v>15</v>
          </cell>
          <cell r="G1586" t="str">
            <v>令和 5年 6月30日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0</v>
          </cell>
          <cell r="O1586">
            <v>0</v>
          </cell>
          <cell r="P1586">
            <v>1</v>
          </cell>
          <cell r="Q1586">
            <v>0</v>
          </cell>
          <cell r="R1586">
            <v>1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5年 7月 3日</v>
          </cell>
          <cell r="F1587">
            <v>15</v>
          </cell>
          <cell r="G1587" t="str">
            <v>令和 5年 6月30日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3</v>
          </cell>
          <cell r="O1587">
            <v>0</v>
          </cell>
          <cell r="P1587">
            <v>1</v>
          </cell>
          <cell r="Q1587">
            <v>0</v>
          </cell>
          <cell r="R1587">
            <v>4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5年 7月 3日</v>
          </cell>
          <cell r="F1588">
            <v>15</v>
          </cell>
          <cell r="G1588" t="str">
            <v>令和 5年 6月30日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1</v>
          </cell>
          <cell r="O1588">
            <v>0</v>
          </cell>
          <cell r="P1588">
            <v>2</v>
          </cell>
          <cell r="Q1588">
            <v>0</v>
          </cell>
          <cell r="R1588">
            <v>3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5年 7月 3日</v>
          </cell>
          <cell r="F1589">
            <v>15</v>
          </cell>
          <cell r="G1589" t="str">
            <v>令和 5年 6月30日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0</v>
          </cell>
          <cell r="O1589">
            <v>0</v>
          </cell>
          <cell r="P1589">
            <v>1</v>
          </cell>
          <cell r="Q1589">
            <v>0</v>
          </cell>
          <cell r="R1589">
            <v>1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5年 7月 3日</v>
          </cell>
          <cell r="F1590">
            <v>15</v>
          </cell>
          <cell r="G1590" t="str">
            <v>令和 5年 6月30日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2</v>
          </cell>
          <cell r="O1590">
            <v>0</v>
          </cell>
          <cell r="P1590">
            <v>2</v>
          </cell>
          <cell r="Q1590">
            <v>0</v>
          </cell>
          <cell r="R1590">
            <v>4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5年 7月 3日</v>
          </cell>
          <cell r="F1591">
            <v>15</v>
          </cell>
          <cell r="G1591" t="str">
            <v>令和 5年 6月30日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4</v>
          </cell>
          <cell r="O1591">
            <v>0</v>
          </cell>
          <cell r="P1591">
            <v>0</v>
          </cell>
          <cell r="Q1591">
            <v>0</v>
          </cell>
          <cell r="R1591">
            <v>4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5年 7月 3日</v>
          </cell>
          <cell r="F1592">
            <v>15</v>
          </cell>
          <cell r="G1592" t="str">
            <v>令和 5年 6月30日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2</v>
          </cell>
          <cell r="O1592">
            <v>0</v>
          </cell>
          <cell r="P1592">
            <v>2</v>
          </cell>
          <cell r="Q1592">
            <v>0</v>
          </cell>
          <cell r="R1592">
            <v>4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5年 7月 3日</v>
          </cell>
          <cell r="F1593">
            <v>15</v>
          </cell>
          <cell r="G1593" t="str">
            <v>令和 5年 6月30日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4</v>
          </cell>
          <cell r="O1593">
            <v>0</v>
          </cell>
          <cell r="P1593">
            <v>1</v>
          </cell>
          <cell r="Q1593">
            <v>0</v>
          </cell>
          <cell r="R1593">
            <v>5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5年 7月 3日</v>
          </cell>
          <cell r="F1594">
            <v>15</v>
          </cell>
          <cell r="G1594" t="str">
            <v>令和 5年 6月30日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2</v>
          </cell>
          <cell r="O1594">
            <v>0</v>
          </cell>
          <cell r="P1594">
            <v>3</v>
          </cell>
          <cell r="Q1594">
            <v>0</v>
          </cell>
          <cell r="R1594">
            <v>5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5年 7月 3日</v>
          </cell>
          <cell r="F1595">
            <v>15</v>
          </cell>
          <cell r="G1595" t="str">
            <v>令和 5年 6月30日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5</v>
          </cell>
          <cell r="O1595">
            <v>0</v>
          </cell>
          <cell r="P1595">
            <v>3</v>
          </cell>
          <cell r="Q1595">
            <v>0</v>
          </cell>
          <cell r="R1595">
            <v>8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5年 7月 3日</v>
          </cell>
          <cell r="F1596">
            <v>15</v>
          </cell>
          <cell r="G1596" t="str">
            <v>令和 5年 6月30日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2</v>
          </cell>
          <cell r="O1596">
            <v>0</v>
          </cell>
          <cell r="P1596">
            <v>2</v>
          </cell>
          <cell r="Q1596">
            <v>0</v>
          </cell>
          <cell r="R1596">
            <v>4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5年 7月 3日</v>
          </cell>
          <cell r="F1597">
            <v>15</v>
          </cell>
          <cell r="G1597" t="str">
            <v>令和 5年 6月30日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5</v>
          </cell>
          <cell r="O1597">
            <v>0</v>
          </cell>
          <cell r="P1597">
            <v>0</v>
          </cell>
          <cell r="Q1597">
            <v>0</v>
          </cell>
          <cell r="R1597">
            <v>5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5年 7月 3日</v>
          </cell>
          <cell r="F1598">
            <v>15</v>
          </cell>
          <cell r="G1598" t="str">
            <v>令和 5年 6月30日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3</v>
          </cell>
          <cell r="O1598">
            <v>0</v>
          </cell>
          <cell r="P1598">
            <v>2</v>
          </cell>
          <cell r="Q1598">
            <v>0</v>
          </cell>
          <cell r="R1598">
            <v>5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5年 7月 3日</v>
          </cell>
          <cell r="F1599">
            <v>15</v>
          </cell>
          <cell r="G1599" t="str">
            <v>令和 5年 6月30日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0</v>
          </cell>
          <cell r="O1599">
            <v>0</v>
          </cell>
          <cell r="P1599">
            <v>1</v>
          </cell>
          <cell r="Q1599">
            <v>0</v>
          </cell>
          <cell r="R1599">
            <v>1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5年 7月 3日</v>
          </cell>
          <cell r="F1600">
            <v>15</v>
          </cell>
          <cell r="G1600" t="str">
            <v>令和 5年 6月30日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1</v>
          </cell>
          <cell r="O1600">
            <v>0</v>
          </cell>
          <cell r="P1600">
            <v>1</v>
          </cell>
          <cell r="Q1600">
            <v>0</v>
          </cell>
          <cell r="R1600">
            <v>2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5年 7月 3日</v>
          </cell>
          <cell r="F1601">
            <v>15</v>
          </cell>
          <cell r="G1601" t="str">
            <v>令和 5年 6月30日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8</v>
          </cell>
          <cell r="O1601">
            <v>0</v>
          </cell>
          <cell r="P1601">
            <v>3</v>
          </cell>
          <cell r="Q1601">
            <v>0</v>
          </cell>
          <cell r="R1601">
            <v>11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5年 7月 3日</v>
          </cell>
          <cell r="F1602">
            <v>15</v>
          </cell>
          <cell r="G1602" t="str">
            <v>令和 5年 6月30日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1</v>
          </cell>
          <cell r="O1602">
            <v>0</v>
          </cell>
          <cell r="P1602">
            <v>1</v>
          </cell>
          <cell r="Q1602">
            <v>0</v>
          </cell>
          <cell r="R1602">
            <v>2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5年 7月 3日</v>
          </cell>
          <cell r="F1603">
            <v>15</v>
          </cell>
          <cell r="G1603" t="str">
            <v>令和 5年 6月30日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1</v>
          </cell>
          <cell r="O1603">
            <v>0</v>
          </cell>
          <cell r="P1603">
            <v>2</v>
          </cell>
          <cell r="Q1603">
            <v>0</v>
          </cell>
          <cell r="R1603">
            <v>3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5年 7月 3日</v>
          </cell>
          <cell r="F1604">
            <v>15</v>
          </cell>
          <cell r="G1604" t="str">
            <v>令和 5年 6月30日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2</v>
          </cell>
          <cell r="O1604">
            <v>0</v>
          </cell>
          <cell r="P1604">
            <v>1</v>
          </cell>
          <cell r="Q1604">
            <v>0</v>
          </cell>
          <cell r="R1604">
            <v>3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5年 7月 3日</v>
          </cell>
          <cell r="F1605">
            <v>15</v>
          </cell>
          <cell r="G1605" t="str">
            <v>令和 5年 6月30日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2</v>
          </cell>
          <cell r="O1605">
            <v>0</v>
          </cell>
          <cell r="P1605">
            <v>0</v>
          </cell>
          <cell r="Q1605">
            <v>0</v>
          </cell>
          <cell r="R1605">
            <v>2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5年 7月 3日</v>
          </cell>
          <cell r="F1606">
            <v>15</v>
          </cell>
          <cell r="G1606" t="str">
            <v>令和 5年 6月30日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1</v>
          </cell>
          <cell r="O1606">
            <v>0</v>
          </cell>
          <cell r="P1606">
            <v>2</v>
          </cell>
          <cell r="Q1606">
            <v>0</v>
          </cell>
          <cell r="R1606">
            <v>3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5年 7月 3日</v>
          </cell>
          <cell r="F1607">
            <v>15</v>
          </cell>
          <cell r="G1607" t="str">
            <v>令和 5年 6月30日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1</v>
          </cell>
          <cell r="O1607">
            <v>0</v>
          </cell>
          <cell r="P1607">
            <v>0</v>
          </cell>
          <cell r="Q1607">
            <v>0</v>
          </cell>
          <cell r="R1607">
            <v>1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5年 7月 3日</v>
          </cell>
          <cell r="F1608">
            <v>15</v>
          </cell>
          <cell r="G1608" t="str">
            <v>令和 5年 6月30日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2</v>
          </cell>
          <cell r="O1608">
            <v>0</v>
          </cell>
          <cell r="P1608">
            <v>5</v>
          </cell>
          <cell r="Q1608">
            <v>0</v>
          </cell>
          <cell r="R1608">
            <v>7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5年 7月 3日</v>
          </cell>
          <cell r="F1609">
            <v>15</v>
          </cell>
          <cell r="G1609" t="str">
            <v>令和 5年 6月30日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0</v>
          </cell>
          <cell r="O1609">
            <v>0</v>
          </cell>
          <cell r="P1609">
            <v>2</v>
          </cell>
          <cell r="Q1609">
            <v>0</v>
          </cell>
          <cell r="R1609">
            <v>2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5年 7月 3日</v>
          </cell>
          <cell r="F1610">
            <v>15</v>
          </cell>
          <cell r="G1610" t="str">
            <v>令和 5年 6月30日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2</v>
          </cell>
          <cell r="O1610">
            <v>0</v>
          </cell>
          <cell r="P1610">
            <v>1</v>
          </cell>
          <cell r="Q1610">
            <v>0</v>
          </cell>
          <cell r="R1610">
            <v>3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5年 7月 3日</v>
          </cell>
          <cell r="F1611">
            <v>15</v>
          </cell>
          <cell r="G1611" t="str">
            <v>令和 5年 6月30日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7</v>
          </cell>
          <cell r="O1611">
            <v>0</v>
          </cell>
          <cell r="P1611">
            <v>1</v>
          </cell>
          <cell r="Q1611">
            <v>0</v>
          </cell>
          <cell r="R1611">
            <v>8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5年 7月 3日</v>
          </cell>
          <cell r="F1612">
            <v>15</v>
          </cell>
          <cell r="G1612" t="str">
            <v>令和 5年 6月30日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5年 7月 3日</v>
          </cell>
          <cell r="F1613">
            <v>15</v>
          </cell>
          <cell r="G1613" t="str">
            <v>令和 5年 6月30日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2</v>
          </cell>
          <cell r="O1613">
            <v>0</v>
          </cell>
          <cell r="P1613">
            <v>1</v>
          </cell>
          <cell r="Q1613">
            <v>0</v>
          </cell>
          <cell r="R1613">
            <v>3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5年 7月 3日</v>
          </cell>
          <cell r="F1614">
            <v>15</v>
          </cell>
          <cell r="G1614" t="str">
            <v>令和 5年 6月30日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1</v>
          </cell>
          <cell r="O1614">
            <v>0</v>
          </cell>
          <cell r="P1614">
            <v>1</v>
          </cell>
          <cell r="Q1614">
            <v>0</v>
          </cell>
          <cell r="R1614">
            <v>2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5年 7月 3日</v>
          </cell>
          <cell r="F1615">
            <v>15</v>
          </cell>
          <cell r="G1615" t="str">
            <v>令和 5年 6月30日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1</v>
          </cell>
          <cell r="O1615">
            <v>0</v>
          </cell>
          <cell r="P1615">
            <v>1</v>
          </cell>
          <cell r="Q1615">
            <v>0</v>
          </cell>
          <cell r="R1615">
            <v>2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5年 7月 3日</v>
          </cell>
          <cell r="F1616">
            <v>15</v>
          </cell>
          <cell r="G1616" t="str">
            <v>令和 5年 6月30日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1</v>
          </cell>
          <cell r="O1616">
            <v>0</v>
          </cell>
          <cell r="P1616">
            <v>0</v>
          </cell>
          <cell r="Q1616">
            <v>0</v>
          </cell>
          <cell r="R1616">
            <v>1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5年 7月 3日</v>
          </cell>
          <cell r="F1617">
            <v>15</v>
          </cell>
          <cell r="G1617" t="str">
            <v>令和 5年 6月30日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1</v>
          </cell>
          <cell r="O1617">
            <v>0</v>
          </cell>
          <cell r="P1617">
            <v>2</v>
          </cell>
          <cell r="Q1617">
            <v>0</v>
          </cell>
          <cell r="R1617">
            <v>3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5年 7月 3日</v>
          </cell>
          <cell r="F1618">
            <v>15</v>
          </cell>
          <cell r="G1618" t="str">
            <v>令和 5年 6月30日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0</v>
          </cell>
          <cell r="O1618">
            <v>0</v>
          </cell>
          <cell r="P1618">
            <v>2</v>
          </cell>
          <cell r="Q1618">
            <v>0</v>
          </cell>
          <cell r="R1618">
            <v>2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5年 7月 3日</v>
          </cell>
          <cell r="F1619">
            <v>15</v>
          </cell>
          <cell r="G1619" t="str">
            <v>令和 5年 6月30日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1</v>
          </cell>
          <cell r="O1619">
            <v>0</v>
          </cell>
          <cell r="P1619">
            <v>2</v>
          </cell>
          <cell r="Q1619">
            <v>0</v>
          </cell>
          <cell r="R1619">
            <v>3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5年 7月 3日</v>
          </cell>
          <cell r="F1620">
            <v>15</v>
          </cell>
          <cell r="G1620" t="str">
            <v>令和 5年 6月30日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1</v>
          </cell>
          <cell r="O1620">
            <v>0</v>
          </cell>
          <cell r="P1620">
            <v>6</v>
          </cell>
          <cell r="Q1620">
            <v>0</v>
          </cell>
          <cell r="R1620">
            <v>7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5年 7月 3日</v>
          </cell>
          <cell r="F1621">
            <v>15</v>
          </cell>
          <cell r="G1621" t="str">
            <v>令和 5年 6月30日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5</v>
          </cell>
          <cell r="O1621">
            <v>0</v>
          </cell>
          <cell r="P1621">
            <v>3</v>
          </cell>
          <cell r="Q1621">
            <v>0</v>
          </cell>
          <cell r="R1621">
            <v>8</v>
          </cell>
          <cell r="S1621">
            <v>0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5年 7月 3日</v>
          </cell>
          <cell r="F1622">
            <v>15</v>
          </cell>
          <cell r="G1622" t="str">
            <v>令和 5年 6月30日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2</v>
          </cell>
          <cell r="O1622">
            <v>0</v>
          </cell>
          <cell r="P1622">
            <v>4</v>
          </cell>
          <cell r="Q1622">
            <v>1</v>
          </cell>
          <cell r="R1622">
            <v>6</v>
          </cell>
          <cell r="S1622">
            <v>1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5年 7月 3日</v>
          </cell>
          <cell r="F1623">
            <v>15</v>
          </cell>
          <cell r="G1623" t="str">
            <v>令和 5年 6月30日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4</v>
          </cell>
          <cell r="O1623">
            <v>0</v>
          </cell>
          <cell r="P1623">
            <v>1</v>
          </cell>
          <cell r="Q1623">
            <v>0</v>
          </cell>
          <cell r="R1623">
            <v>5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5年 7月 3日</v>
          </cell>
          <cell r="F1624">
            <v>15</v>
          </cell>
          <cell r="G1624" t="str">
            <v>令和 5年 6月30日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0</v>
          </cell>
          <cell r="O1624">
            <v>0</v>
          </cell>
          <cell r="P1624">
            <v>1</v>
          </cell>
          <cell r="Q1624">
            <v>0</v>
          </cell>
          <cell r="R1624">
            <v>1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5年 7月 3日</v>
          </cell>
          <cell r="F1625">
            <v>15</v>
          </cell>
          <cell r="G1625" t="str">
            <v>令和 5年 6月30日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3</v>
          </cell>
          <cell r="O1625">
            <v>0</v>
          </cell>
          <cell r="P1625">
            <v>1</v>
          </cell>
          <cell r="Q1625">
            <v>0</v>
          </cell>
          <cell r="R1625">
            <v>4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5年 7月 3日</v>
          </cell>
          <cell r="F1626">
            <v>15</v>
          </cell>
          <cell r="G1626" t="str">
            <v>令和 5年 6月30日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3</v>
          </cell>
          <cell r="O1626">
            <v>0</v>
          </cell>
          <cell r="P1626">
            <v>3</v>
          </cell>
          <cell r="Q1626">
            <v>0</v>
          </cell>
          <cell r="R1626">
            <v>6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5年 7月 3日</v>
          </cell>
          <cell r="F1627">
            <v>15</v>
          </cell>
          <cell r="G1627" t="str">
            <v>令和 5年 6月30日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5</v>
          </cell>
          <cell r="O1627">
            <v>0</v>
          </cell>
          <cell r="P1627">
            <v>1</v>
          </cell>
          <cell r="Q1627">
            <v>0</v>
          </cell>
          <cell r="R1627">
            <v>6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5年 7月 3日</v>
          </cell>
          <cell r="F1628">
            <v>15</v>
          </cell>
          <cell r="G1628" t="str">
            <v>令和 5年 6月30日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2</v>
          </cell>
          <cell r="O1628">
            <v>0</v>
          </cell>
          <cell r="P1628">
            <v>3</v>
          </cell>
          <cell r="Q1628">
            <v>0</v>
          </cell>
          <cell r="R1628">
            <v>5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5年 7月 3日</v>
          </cell>
          <cell r="F1629">
            <v>15</v>
          </cell>
          <cell r="G1629" t="str">
            <v>令和 5年 6月30日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5</v>
          </cell>
          <cell r="O1629">
            <v>0</v>
          </cell>
          <cell r="P1629">
            <v>4</v>
          </cell>
          <cell r="Q1629">
            <v>0</v>
          </cell>
          <cell r="R1629">
            <v>9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5年 7月 3日</v>
          </cell>
          <cell r="F1630">
            <v>15</v>
          </cell>
          <cell r="G1630" t="str">
            <v>令和 5年 6月30日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3</v>
          </cell>
          <cell r="O1630">
            <v>0</v>
          </cell>
          <cell r="P1630">
            <v>1</v>
          </cell>
          <cell r="Q1630">
            <v>0</v>
          </cell>
          <cell r="R1630">
            <v>4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5年 7月 3日</v>
          </cell>
          <cell r="F1631">
            <v>15</v>
          </cell>
          <cell r="G1631" t="str">
            <v>令和 5年 6月30日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1</v>
          </cell>
          <cell r="O1631">
            <v>0</v>
          </cell>
          <cell r="P1631">
            <v>3</v>
          </cell>
          <cell r="Q1631">
            <v>0</v>
          </cell>
          <cell r="R1631">
            <v>4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5年 7月 3日</v>
          </cell>
          <cell r="F1632">
            <v>15</v>
          </cell>
          <cell r="G1632" t="str">
            <v>令和 5年 6月30日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1</v>
          </cell>
          <cell r="O1632">
            <v>0</v>
          </cell>
          <cell r="P1632">
            <v>3</v>
          </cell>
          <cell r="Q1632">
            <v>0</v>
          </cell>
          <cell r="R1632">
            <v>4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5年 7月 3日</v>
          </cell>
          <cell r="F1633">
            <v>15</v>
          </cell>
          <cell r="G1633" t="str">
            <v>令和 5年 6月30日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2</v>
          </cell>
          <cell r="O1633">
            <v>0</v>
          </cell>
          <cell r="P1633">
            <v>2</v>
          </cell>
          <cell r="Q1633">
            <v>0</v>
          </cell>
          <cell r="R1633">
            <v>4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5年 7月 3日</v>
          </cell>
          <cell r="F1634">
            <v>15</v>
          </cell>
          <cell r="G1634" t="str">
            <v>令和 5年 6月30日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3</v>
          </cell>
          <cell r="O1634">
            <v>0</v>
          </cell>
          <cell r="P1634">
            <v>3</v>
          </cell>
          <cell r="Q1634">
            <v>0</v>
          </cell>
          <cell r="R1634">
            <v>6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5年 7月 3日</v>
          </cell>
          <cell r="F1635">
            <v>15</v>
          </cell>
          <cell r="G1635" t="str">
            <v>令和 5年 6月30日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4</v>
          </cell>
          <cell r="O1635">
            <v>0</v>
          </cell>
          <cell r="P1635">
            <v>4</v>
          </cell>
          <cell r="Q1635">
            <v>0</v>
          </cell>
          <cell r="R1635">
            <v>8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5年 7月 3日</v>
          </cell>
          <cell r="F1636">
            <v>15</v>
          </cell>
          <cell r="G1636" t="str">
            <v>令和 5年 6月30日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1</v>
          </cell>
          <cell r="O1636">
            <v>0</v>
          </cell>
          <cell r="P1636">
            <v>3</v>
          </cell>
          <cell r="Q1636">
            <v>0</v>
          </cell>
          <cell r="R1636">
            <v>4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5年 7月 3日</v>
          </cell>
          <cell r="F1637">
            <v>15</v>
          </cell>
          <cell r="G1637" t="str">
            <v>令和 5年 6月30日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1</v>
          </cell>
          <cell r="O1637">
            <v>0</v>
          </cell>
          <cell r="P1637">
            <v>4</v>
          </cell>
          <cell r="Q1637">
            <v>1</v>
          </cell>
          <cell r="R1637">
            <v>5</v>
          </cell>
          <cell r="S1637">
            <v>1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5年 7月 3日</v>
          </cell>
          <cell r="F1638">
            <v>15</v>
          </cell>
          <cell r="G1638" t="str">
            <v>令和 5年 6月30日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2</v>
          </cell>
          <cell r="O1638">
            <v>0</v>
          </cell>
          <cell r="P1638">
            <v>1</v>
          </cell>
          <cell r="Q1638">
            <v>0</v>
          </cell>
          <cell r="R1638">
            <v>3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5年 7月 3日</v>
          </cell>
          <cell r="F1639">
            <v>15</v>
          </cell>
          <cell r="G1639" t="str">
            <v>令和 5年 6月30日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3</v>
          </cell>
          <cell r="O1639">
            <v>0</v>
          </cell>
          <cell r="P1639">
            <v>3</v>
          </cell>
          <cell r="Q1639">
            <v>0</v>
          </cell>
          <cell r="R1639">
            <v>6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5年 7月 3日</v>
          </cell>
          <cell r="F1640">
            <v>15</v>
          </cell>
          <cell r="G1640" t="str">
            <v>令和 5年 6月30日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0</v>
          </cell>
          <cell r="O1640">
            <v>0</v>
          </cell>
          <cell r="P1640">
            <v>1</v>
          </cell>
          <cell r="Q1640">
            <v>0</v>
          </cell>
          <cell r="R1640">
            <v>1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5年 7月 3日</v>
          </cell>
          <cell r="F1641">
            <v>15</v>
          </cell>
          <cell r="G1641" t="str">
            <v>令和 5年 6月30日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6</v>
          </cell>
          <cell r="O1641">
            <v>0</v>
          </cell>
          <cell r="P1641">
            <v>1</v>
          </cell>
          <cell r="Q1641">
            <v>0</v>
          </cell>
          <cell r="R1641">
            <v>7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5年 7月 3日</v>
          </cell>
          <cell r="F1642">
            <v>15</v>
          </cell>
          <cell r="G1642" t="str">
            <v>令和 5年 6月30日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3</v>
          </cell>
          <cell r="O1642">
            <v>0</v>
          </cell>
          <cell r="P1642">
            <v>2</v>
          </cell>
          <cell r="Q1642">
            <v>0</v>
          </cell>
          <cell r="R1642">
            <v>5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5年 7月 3日</v>
          </cell>
          <cell r="F1643">
            <v>15</v>
          </cell>
          <cell r="G1643" t="str">
            <v>令和 5年 6月30日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1</v>
          </cell>
          <cell r="O1643">
            <v>0</v>
          </cell>
          <cell r="P1643">
            <v>0</v>
          </cell>
          <cell r="Q1643">
            <v>0</v>
          </cell>
          <cell r="R1643">
            <v>1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5年 7月 3日</v>
          </cell>
          <cell r="F1644">
            <v>15</v>
          </cell>
          <cell r="G1644" t="str">
            <v>令和 5年 6月30日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0</v>
          </cell>
          <cell r="O1644">
            <v>0</v>
          </cell>
          <cell r="P1644">
            <v>4</v>
          </cell>
          <cell r="Q1644">
            <v>0</v>
          </cell>
          <cell r="R1644">
            <v>4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5年 7月 3日</v>
          </cell>
          <cell r="F1645">
            <v>15</v>
          </cell>
          <cell r="G1645" t="str">
            <v>令和 5年 6月30日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2</v>
          </cell>
          <cell r="O1645">
            <v>0</v>
          </cell>
          <cell r="P1645">
            <v>2</v>
          </cell>
          <cell r="Q1645">
            <v>1</v>
          </cell>
          <cell r="R1645">
            <v>4</v>
          </cell>
          <cell r="S1645">
            <v>1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5年 7月 3日</v>
          </cell>
          <cell r="F1646">
            <v>15</v>
          </cell>
          <cell r="G1646" t="str">
            <v>令和 5年 6月30日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2</v>
          </cell>
          <cell r="O1646">
            <v>0</v>
          </cell>
          <cell r="P1646">
            <v>5</v>
          </cell>
          <cell r="Q1646">
            <v>0</v>
          </cell>
          <cell r="R1646">
            <v>7</v>
          </cell>
          <cell r="S1646">
            <v>0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5年 7月 3日</v>
          </cell>
          <cell r="F1647">
            <v>15</v>
          </cell>
          <cell r="G1647" t="str">
            <v>令和 5年 6月30日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0</v>
          </cell>
          <cell r="O1647">
            <v>0</v>
          </cell>
          <cell r="P1647">
            <v>2</v>
          </cell>
          <cell r="Q1647">
            <v>0</v>
          </cell>
          <cell r="R1647">
            <v>2</v>
          </cell>
          <cell r="S1647">
            <v>0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5年 7月 3日</v>
          </cell>
          <cell r="F1648">
            <v>15</v>
          </cell>
          <cell r="G1648" t="str">
            <v>令和 5年 6月30日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4</v>
          </cell>
          <cell r="O1648">
            <v>1</v>
          </cell>
          <cell r="P1648">
            <v>0</v>
          </cell>
          <cell r="Q1648">
            <v>0</v>
          </cell>
          <cell r="R1648">
            <v>4</v>
          </cell>
          <cell r="S1648">
            <v>1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5年 7月 3日</v>
          </cell>
          <cell r="F1649">
            <v>15</v>
          </cell>
          <cell r="G1649" t="str">
            <v>令和 5年 6月30日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1</v>
          </cell>
          <cell r="O1649">
            <v>0</v>
          </cell>
          <cell r="P1649">
            <v>1</v>
          </cell>
          <cell r="Q1649">
            <v>0</v>
          </cell>
          <cell r="R1649">
            <v>2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5年 7月 3日</v>
          </cell>
          <cell r="F1650">
            <v>15</v>
          </cell>
          <cell r="G1650" t="str">
            <v>令和 5年 6月30日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2</v>
          </cell>
          <cell r="O1650">
            <v>0</v>
          </cell>
          <cell r="P1650">
            <v>5</v>
          </cell>
          <cell r="Q1650">
            <v>0</v>
          </cell>
          <cell r="R1650">
            <v>7</v>
          </cell>
          <cell r="S1650">
            <v>0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5年 7月 3日</v>
          </cell>
          <cell r="F1651">
            <v>15</v>
          </cell>
          <cell r="G1651" t="str">
            <v>令和 5年 6月30日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3</v>
          </cell>
          <cell r="O1651">
            <v>1</v>
          </cell>
          <cell r="P1651">
            <v>2</v>
          </cell>
          <cell r="Q1651">
            <v>0</v>
          </cell>
          <cell r="R1651">
            <v>5</v>
          </cell>
          <cell r="S1651">
            <v>1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5年 7月 3日</v>
          </cell>
          <cell r="F1652">
            <v>15</v>
          </cell>
          <cell r="G1652" t="str">
            <v>令和 5年 6月30日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0</v>
          </cell>
          <cell r="O1652">
            <v>0</v>
          </cell>
          <cell r="P1652">
            <v>3</v>
          </cell>
          <cell r="Q1652">
            <v>0</v>
          </cell>
          <cell r="R1652">
            <v>3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5年 7月 3日</v>
          </cell>
          <cell r="F1653">
            <v>15</v>
          </cell>
          <cell r="G1653" t="str">
            <v>令和 5年 6月30日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1</v>
          </cell>
          <cell r="O1653">
            <v>0</v>
          </cell>
          <cell r="P1653">
            <v>5</v>
          </cell>
          <cell r="Q1653">
            <v>0</v>
          </cell>
          <cell r="R1653">
            <v>6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5年 7月 3日</v>
          </cell>
          <cell r="F1654">
            <v>15</v>
          </cell>
          <cell r="G1654" t="str">
            <v>令和 5年 6月30日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4</v>
          </cell>
          <cell r="O1654">
            <v>0</v>
          </cell>
          <cell r="P1654">
            <v>5</v>
          </cell>
          <cell r="Q1654">
            <v>0</v>
          </cell>
          <cell r="R1654">
            <v>9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5年 7月 3日</v>
          </cell>
          <cell r="F1655">
            <v>15</v>
          </cell>
          <cell r="G1655" t="str">
            <v>令和 5年 6月30日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6</v>
          </cell>
          <cell r="O1655">
            <v>0</v>
          </cell>
          <cell r="P1655">
            <v>4</v>
          </cell>
          <cell r="Q1655">
            <v>0</v>
          </cell>
          <cell r="R1655">
            <v>10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5年 7月 3日</v>
          </cell>
          <cell r="F1656">
            <v>15</v>
          </cell>
          <cell r="G1656" t="str">
            <v>令和 5年 6月30日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3</v>
          </cell>
          <cell r="O1656">
            <v>0</v>
          </cell>
          <cell r="P1656">
            <v>6</v>
          </cell>
          <cell r="Q1656">
            <v>0</v>
          </cell>
          <cell r="R1656">
            <v>9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5年 7月 3日</v>
          </cell>
          <cell r="F1657">
            <v>15</v>
          </cell>
          <cell r="G1657" t="str">
            <v>令和 5年 6月30日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5</v>
          </cell>
          <cell r="O1657">
            <v>0</v>
          </cell>
          <cell r="P1657">
            <v>6</v>
          </cell>
          <cell r="Q1657">
            <v>0</v>
          </cell>
          <cell r="R1657">
            <v>11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5年 7月 3日</v>
          </cell>
          <cell r="F1658">
            <v>15</v>
          </cell>
          <cell r="G1658" t="str">
            <v>令和 5年 6月30日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4</v>
          </cell>
          <cell r="O1658">
            <v>0</v>
          </cell>
          <cell r="P1658">
            <v>3</v>
          </cell>
          <cell r="Q1658">
            <v>0</v>
          </cell>
          <cell r="R1658">
            <v>7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5年 7月 3日</v>
          </cell>
          <cell r="F1659">
            <v>15</v>
          </cell>
          <cell r="G1659" t="str">
            <v>令和 5年 6月30日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3</v>
          </cell>
          <cell r="O1659">
            <v>0</v>
          </cell>
          <cell r="P1659">
            <v>6</v>
          </cell>
          <cell r="Q1659">
            <v>0</v>
          </cell>
          <cell r="R1659">
            <v>9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5年 7月 3日</v>
          </cell>
          <cell r="F1660">
            <v>15</v>
          </cell>
          <cell r="G1660" t="str">
            <v>令和 5年 6月30日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4</v>
          </cell>
          <cell r="O1660">
            <v>0</v>
          </cell>
          <cell r="P1660">
            <v>5</v>
          </cell>
          <cell r="Q1660">
            <v>0</v>
          </cell>
          <cell r="R1660">
            <v>9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5年 7月 3日</v>
          </cell>
          <cell r="F1661">
            <v>15</v>
          </cell>
          <cell r="G1661" t="str">
            <v>令和 5年 6月30日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3</v>
          </cell>
          <cell r="O1661">
            <v>0</v>
          </cell>
          <cell r="P1661">
            <v>1</v>
          </cell>
          <cell r="Q1661">
            <v>0</v>
          </cell>
          <cell r="R1661">
            <v>4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5年 7月 3日</v>
          </cell>
          <cell r="F1662">
            <v>15</v>
          </cell>
          <cell r="G1662" t="str">
            <v>令和 5年 6月30日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2</v>
          </cell>
          <cell r="O1662">
            <v>0</v>
          </cell>
          <cell r="P1662">
            <v>4</v>
          </cell>
          <cell r="Q1662">
            <v>0</v>
          </cell>
          <cell r="R1662">
            <v>6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5年 7月 3日</v>
          </cell>
          <cell r="F1663">
            <v>15</v>
          </cell>
          <cell r="G1663" t="str">
            <v>令和 5年 6月30日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2</v>
          </cell>
          <cell r="O1663">
            <v>0</v>
          </cell>
          <cell r="P1663">
            <v>1</v>
          </cell>
          <cell r="Q1663">
            <v>0</v>
          </cell>
          <cell r="R1663">
            <v>3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5年 7月 3日</v>
          </cell>
          <cell r="F1664">
            <v>15</v>
          </cell>
          <cell r="G1664" t="str">
            <v>令和 5年 6月30日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3</v>
          </cell>
          <cell r="O1664">
            <v>0</v>
          </cell>
          <cell r="P1664">
            <v>1</v>
          </cell>
          <cell r="Q1664">
            <v>0</v>
          </cell>
          <cell r="R1664">
            <v>4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5年 7月 3日</v>
          </cell>
          <cell r="F1665">
            <v>15</v>
          </cell>
          <cell r="G1665" t="str">
            <v>令和 5年 6月30日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3</v>
          </cell>
          <cell r="O1665">
            <v>0</v>
          </cell>
          <cell r="P1665">
            <v>6</v>
          </cell>
          <cell r="Q1665">
            <v>0</v>
          </cell>
          <cell r="R1665">
            <v>9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5年 7月 3日</v>
          </cell>
          <cell r="F1666">
            <v>15</v>
          </cell>
          <cell r="G1666" t="str">
            <v>令和 5年 6月30日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4</v>
          </cell>
          <cell r="O1666">
            <v>0</v>
          </cell>
          <cell r="P1666">
            <v>4</v>
          </cell>
          <cell r="Q1666">
            <v>0</v>
          </cell>
          <cell r="R1666">
            <v>8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5年 7月 3日</v>
          </cell>
          <cell r="F1667">
            <v>15</v>
          </cell>
          <cell r="G1667" t="str">
            <v>令和 5年 6月30日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2</v>
          </cell>
          <cell r="O1667">
            <v>0</v>
          </cell>
          <cell r="P1667">
            <v>4</v>
          </cell>
          <cell r="Q1667">
            <v>0</v>
          </cell>
          <cell r="R1667">
            <v>6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5年 7月 3日</v>
          </cell>
          <cell r="F1668">
            <v>15</v>
          </cell>
          <cell r="G1668" t="str">
            <v>令和 5年 6月30日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3</v>
          </cell>
          <cell r="O1668">
            <v>0</v>
          </cell>
          <cell r="P1668">
            <v>2</v>
          </cell>
          <cell r="Q1668">
            <v>0</v>
          </cell>
          <cell r="R1668">
            <v>5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5年 7月 3日</v>
          </cell>
          <cell r="F1669">
            <v>15</v>
          </cell>
          <cell r="G1669" t="str">
            <v>令和 5年 6月30日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1</v>
          </cell>
          <cell r="O1669">
            <v>0</v>
          </cell>
          <cell r="P1669">
            <v>1</v>
          </cell>
          <cell r="Q1669">
            <v>0</v>
          </cell>
          <cell r="R1669">
            <v>2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5年 7月 3日</v>
          </cell>
          <cell r="F1670">
            <v>15</v>
          </cell>
          <cell r="G1670" t="str">
            <v>令和 5年 6月30日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3</v>
          </cell>
          <cell r="O1670">
            <v>0</v>
          </cell>
          <cell r="P1670">
            <v>4</v>
          </cell>
          <cell r="Q1670">
            <v>0</v>
          </cell>
          <cell r="R1670">
            <v>7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5年 7月 3日</v>
          </cell>
          <cell r="F1671">
            <v>15</v>
          </cell>
          <cell r="G1671" t="str">
            <v>令和 5年 6月30日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3</v>
          </cell>
          <cell r="O1671">
            <v>0</v>
          </cell>
          <cell r="P1671">
            <v>5</v>
          </cell>
          <cell r="Q1671">
            <v>0</v>
          </cell>
          <cell r="R1671">
            <v>8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5年 7月 3日</v>
          </cell>
          <cell r="F1672">
            <v>15</v>
          </cell>
          <cell r="G1672" t="str">
            <v>令和 5年 6月30日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0</v>
          </cell>
          <cell r="O1672">
            <v>0</v>
          </cell>
          <cell r="P1672">
            <v>2</v>
          </cell>
          <cell r="Q1672">
            <v>0</v>
          </cell>
          <cell r="R1672">
            <v>2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5年 7月 3日</v>
          </cell>
          <cell r="F1673">
            <v>15</v>
          </cell>
          <cell r="G1673" t="str">
            <v>令和 5年 6月30日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1</v>
          </cell>
          <cell r="O1673">
            <v>0</v>
          </cell>
          <cell r="P1673">
            <v>3</v>
          </cell>
          <cell r="Q1673">
            <v>0</v>
          </cell>
          <cell r="R1673">
            <v>4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5年 7月 3日</v>
          </cell>
          <cell r="F1674">
            <v>15</v>
          </cell>
          <cell r="G1674" t="str">
            <v>令和 5年 6月30日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1</v>
          </cell>
          <cell r="O1674">
            <v>0</v>
          </cell>
          <cell r="P1674">
            <v>0</v>
          </cell>
          <cell r="Q1674">
            <v>0</v>
          </cell>
          <cell r="R1674">
            <v>1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5年 7月 3日</v>
          </cell>
          <cell r="F1675">
            <v>15</v>
          </cell>
          <cell r="G1675" t="str">
            <v>令和 5年 6月30日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2</v>
          </cell>
          <cell r="O1675">
            <v>0</v>
          </cell>
          <cell r="P1675">
            <v>5</v>
          </cell>
          <cell r="Q1675">
            <v>0</v>
          </cell>
          <cell r="R1675">
            <v>7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5年 7月 3日</v>
          </cell>
          <cell r="F1676">
            <v>15</v>
          </cell>
          <cell r="G1676" t="str">
            <v>令和 5年 6月30日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0</v>
          </cell>
          <cell r="O1676">
            <v>0</v>
          </cell>
          <cell r="P1676">
            <v>2</v>
          </cell>
          <cell r="Q1676">
            <v>0</v>
          </cell>
          <cell r="R1676">
            <v>2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5年 7月 3日</v>
          </cell>
          <cell r="F1677">
            <v>15</v>
          </cell>
          <cell r="G1677" t="str">
            <v>令和 5年 6月30日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1</v>
          </cell>
          <cell r="O1677">
            <v>0</v>
          </cell>
          <cell r="P1677">
            <v>2</v>
          </cell>
          <cell r="Q1677">
            <v>0</v>
          </cell>
          <cell r="R1677">
            <v>3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5年 7月 3日</v>
          </cell>
          <cell r="F1678">
            <v>15</v>
          </cell>
          <cell r="G1678" t="str">
            <v>令和 5年 6月30日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1</v>
          </cell>
          <cell r="O1678">
            <v>0</v>
          </cell>
          <cell r="P1678">
            <v>3</v>
          </cell>
          <cell r="Q1678">
            <v>0</v>
          </cell>
          <cell r="R1678">
            <v>4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5年 7月 3日</v>
          </cell>
          <cell r="F1679">
            <v>15</v>
          </cell>
          <cell r="G1679" t="str">
            <v>令和 5年 6月30日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0</v>
          </cell>
          <cell r="O1679">
            <v>0</v>
          </cell>
          <cell r="P1679">
            <v>1</v>
          </cell>
          <cell r="Q1679">
            <v>0</v>
          </cell>
          <cell r="R1679">
            <v>1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5年 7月 3日</v>
          </cell>
          <cell r="F1680">
            <v>15</v>
          </cell>
          <cell r="G1680" t="str">
            <v>令和 5年 6月30日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5年 7月 3日</v>
          </cell>
          <cell r="F1681">
            <v>15</v>
          </cell>
          <cell r="G1681" t="str">
            <v>令和 5年 6月30日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5年 7月 3日</v>
          </cell>
          <cell r="F1682">
            <v>15</v>
          </cell>
          <cell r="G1682" t="str">
            <v>令和 5年 6月30日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5年 7月 3日</v>
          </cell>
          <cell r="F1683">
            <v>15</v>
          </cell>
          <cell r="G1683" t="str">
            <v>令和 5年 6月30日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1</v>
          </cell>
          <cell r="O1683">
            <v>0</v>
          </cell>
          <cell r="P1683">
            <v>0</v>
          </cell>
          <cell r="Q1683">
            <v>0</v>
          </cell>
          <cell r="R1683">
            <v>1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5年 7月 3日</v>
          </cell>
          <cell r="F1684">
            <v>15</v>
          </cell>
          <cell r="G1684" t="str">
            <v>令和 5年 6月30日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0</v>
          </cell>
          <cell r="O1684">
            <v>0</v>
          </cell>
          <cell r="P1684">
            <v>2</v>
          </cell>
          <cell r="Q1684">
            <v>0</v>
          </cell>
          <cell r="R1684">
            <v>2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5年 7月 3日</v>
          </cell>
          <cell r="F1685">
            <v>15</v>
          </cell>
          <cell r="G1685" t="str">
            <v>令和 5年 6月30日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0</v>
          </cell>
          <cell r="O1685">
            <v>0</v>
          </cell>
          <cell r="P1685">
            <v>1</v>
          </cell>
          <cell r="Q1685">
            <v>0</v>
          </cell>
          <cell r="R1685">
            <v>1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5年 7月 3日</v>
          </cell>
          <cell r="F1686">
            <v>15</v>
          </cell>
          <cell r="G1686" t="str">
            <v>令和 5年 6月30日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5年 7月 3日</v>
          </cell>
          <cell r="F1687">
            <v>15</v>
          </cell>
          <cell r="G1687" t="str">
            <v>令和 5年 6月30日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5年 7月 3日</v>
          </cell>
          <cell r="F1688">
            <v>15</v>
          </cell>
          <cell r="G1688" t="str">
            <v>令和 5年 6月30日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5年 7月 3日</v>
          </cell>
          <cell r="F1689">
            <v>15</v>
          </cell>
          <cell r="G1689" t="str">
            <v>令和 5年 6月30日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5年 7月 3日</v>
          </cell>
          <cell r="F1690">
            <v>15</v>
          </cell>
          <cell r="G1690" t="str">
            <v>令和 5年 6月30日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5年 7月 3日</v>
          </cell>
          <cell r="F1691">
            <v>15</v>
          </cell>
          <cell r="G1691" t="str">
            <v>令和 5年 6月30日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5年 7月 3日</v>
          </cell>
          <cell r="F1692">
            <v>15</v>
          </cell>
          <cell r="G1692" t="str">
            <v>令和 5年 6月30日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5年 7月 3日</v>
          </cell>
          <cell r="F1693">
            <v>15</v>
          </cell>
          <cell r="G1693" t="str">
            <v>令和 5年 6月30日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5年 7月 3日</v>
          </cell>
          <cell r="F1694">
            <v>15</v>
          </cell>
          <cell r="G1694" t="str">
            <v>令和 5年 6月30日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5年 7月 3日</v>
          </cell>
          <cell r="F1695">
            <v>15</v>
          </cell>
          <cell r="G1695" t="str">
            <v>令和 5年 6月30日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5年 7月 3日</v>
          </cell>
          <cell r="F1696">
            <v>15</v>
          </cell>
          <cell r="G1696" t="str">
            <v>令和 5年 6月30日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5年 7月 3日</v>
          </cell>
          <cell r="F1697">
            <v>15</v>
          </cell>
          <cell r="G1697" t="str">
            <v>令和 5年 6月30日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209</v>
          </cell>
          <cell r="O1697">
            <v>2</v>
          </cell>
          <cell r="P1697">
            <v>225</v>
          </cell>
          <cell r="Q1697">
            <v>3</v>
          </cell>
          <cell r="R1697">
            <v>434</v>
          </cell>
          <cell r="S1697">
            <v>5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5年 7月 3日</v>
          </cell>
          <cell r="F1698">
            <v>16</v>
          </cell>
          <cell r="G1698" t="str">
            <v>令和 5年 6月30日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5年 7月 3日</v>
          </cell>
          <cell r="F1699">
            <v>16</v>
          </cell>
          <cell r="G1699" t="str">
            <v>令和 5年 6月30日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1</v>
          </cell>
          <cell r="O1699">
            <v>0</v>
          </cell>
          <cell r="P1699">
            <v>2</v>
          </cell>
          <cell r="Q1699">
            <v>0</v>
          </cell>
          <cell r="R1699">
            <v>3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5年 7月 3日</v>
          </cell>
          <cell r="F1700">
            <v>16</v>
          </cell>
          <cell r="G1700" t="str">
            <v>令和 5年 6月30日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5年 7月 3日</v>
          </cell>
          <cell r="F1701">
            <v>16</v>
          </cell>
          <cell r="G1701" t="str">
            <v>令和 5年 6月30日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1</v>
          </cell>
          <cell r="O1701">
            <v>0</v>
          </cell>
          <cell r="P1701">
            <v>1</v>
          </cell>
          <cell r="Q1701">
            <v>0</v>
          </cell>
          <cell r="R1701">
            <v>2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5年 7月 3日</v>
          </cell>
          <cell r="F1702">
            <v>16</v>
          </cell>
          <cell r="G1702" t="str">
            <v>令和 5年 6月30日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0</v>
          </cell>
          <cell r="O1702">
            <v>0</v>
          </cell>
          <cell r="P1702">
            <v>2</v>
          </cell>
          <cell r="Q1702">
            <v>0</v>
          </cell>
          <cell r="R1702">
            <v>2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5年 7月 3日</v>
          </cell>
          <cell r="F1703">
            <v>16</v>
          </cell>
          <cell r="G1703" t="str">
            <v>令和 5年 6月30日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1</v>
          </cell>
          <cell r="O1703">
            <v>0</v>
          </cell>
          <cell r="P1703">
            <v>1</v>
          </cell>
          <cell r="Q1703">
            <v>0</v>
          </cell>
          <cell r="R1703">
            <v>2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5年 7月 3日</v>
          </cell>
          <cell r="F1704">
            <v>16</v>
          </cell>
          <cell r="G1704" t="str">
            <v>令和 5年 6月30日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2</v>
          </cell>
          <cell r="O1704">
            <v>0</v>
          </cell>
          <cell r="P1704">
            <v>3</v>
          </cell>
          <cell r="Q1704">
            <v>0</v>
          </cell>
          <cell r="R1704">
            <v>5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5年 7月 3日</v>
          </cell>
          <cell r="F1705">
            <v>16</v>
          </cell>
          <cell r="G1705" t="str">
            <v>令和 5年 6月30日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3</v>
          </cell>
          <cell r="O1705">
            <v>0</v>
          </cell>
          <cell r="P1705">
            <v>2</v>
          </cell>
          <cell r="Q1705">
            <v>0</v>
          </cell>
          <cell r="R1705">
            <v>5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5年 7月 3日</v>
          </cell>
          <cell r="F1706">
            <v>16</v>
          </cell>
          <cell r="G1706" t="str">
            <v>令和 5年 6月30日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0</v>
          </cell>
          <cell r="O1706">
            <v>0</v>
          </cell>
          <cell r="P1706">
            <v>3</v>
          </cell>
          <cell r="Q1706">
            <v>0</v>
          </cell>
          <cell r="R1706">
            <v>3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5年 7月 3日</v>
          </cell>
          <cell r="F1707">
            <v>16</v>
          </cell>
          <cell r="G1707" t="str">
            <v>令和 5年 6月30日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3</v>
          </cell>
          <cell r="O1707">
            <v>0</v>
          </cell>
          <cell r="P1707">
            <v>2</v>
          </cell>
          <cell r="Q1707">
            <v>0</v>
          </cell>
          <cell r="R1707">
            <v>5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5年 7月 3日</v>
          </cell>
          <cell r="F1708">
            <v>16</v>
          </cell>
          <cell r="G1708" t="str">
            <v>令和 5年 6月30日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2</v>
          </cell>
          <cell r="O1708">
            <v>0</v>
          </cell>
          <cell r="P1708">
            <v>4</v>
          </cell>
          <cell r="Q1708">
            <v>0</v>
          </cell>
          <cell r="R1708">
            <v>6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5年 7月 3日</v>
          </cell>
          <cell r="F1709">
            <v>16</v>
          </cell>
          <cell r="G1709" t="str">
            <v>令和 5年 6月30日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2</v>
          </cell>
          <cell r="O1709">
            <v>0</v>
          </cell>
          <cell r="P1709">
            <v>1</v>
          </cell>
          <cell r="Q1709">
            <v>0</v>
          </cell>
          <cell r="R1709">
            <v>3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5年 7月 3日</v>
          </cell>
          <cell r="F1710">
            <v>16</v>
          </cell>
          <cell r="G1710" t="str">
            <v>令和 5年 6月30日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4</v>
          </cell>
          <cell r="O1710">
            <v>0</v>
          </cell>
          <cell r="P1710">
            <v>4</v>
          </cell>
          <cell r="Q1710">
            <v>0</v>
          </cell>
          <cell r="R1710">
            <v>8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5年 7月 3日</v>
          </cell>
          <cell r="F1711">
            <v>16</v>
          </cell>
          <cell r="G1711" t="str">
            <v>令和 5年 6月30日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4</v>
          </cell>
          <cell r="O1711">
            <v>0</v>
          </cell>
          <cell r="P1711">
            <v>3</v>
          </cell>
          <cell r="Q1711">
            <v>0</v>
          </cell>
          <cell r="R1711">
            <v>7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5年 7月 3日</v>
          </cell>
          <cell r="F1712">
            <v>16</v>
          </cell>
          <cell r="G1712" t="str">
            <v>令和 5年 6月30日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3</v>
          </cell>
          <cell r="O1712">
            <v>0</v>
          </cell>
          <cell r="P1712">
            <v>4</v>
          </cell>
          <cell r="Q1712">
            <v>0</v>
          </cell>
          <cell r="R1712">
            <v>7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5年 7月 3日</v>
          </cell>
          <cell r="F1713">
            <v>16</v>
          </cell>
          <cell r="G1713" t="str">
            <v>令和 5年 6月30日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4</v>
          </cell>
          <cell r="O1713">
            <v>0</v>
          </cell>
          <cell r="P1713">
            <v>9</v>
          </cell>
          <cell r="Q1713">
            <v>0</v>
          </cell>
          <cell r="R1713">
            <v>13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5年 7月 3日</v>
          </cell>
          <cell r="F1714">
            <v>16</v>
          </cell>
          <cell r="G1714" t="str">
            <v>令和 5年 6月30日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5</v>
          </cell>
          <cell r="O1714">
            <v>0</v>
          </cell>
          <cell r="P1714">
            <v>6</v>
          </cell>
          <cell r="Q1714">
            <v>0</v>
          </cell>
          <cell r="R1714">
            <v>11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5年 7月 3日</v>
          </cell>
          <cell r="F1715">
            <v>16</v>
          </cell>
          <cell r="G1715" t="str">
            <v>令和 5年 6月30日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4</v>
          </cell>
          <cell r="O1715">
            <v>0</v>
          </cell>
          <cell r="P1715">
            <v>0</v>
          </cell>
          <cell r="Q1715">
            <v>0</v>
          </cell>
          <cell r="R1715">
            <v>4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5年 7月 3日</v>
          </cell>
          <cell r="F1716">
            <v>16</v>
          </cell>
          <cell r="G1716" t="str">
            <v>令和 5年 6月30日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3</v>
          </cell>
          <cell r="O1716">
            <v>0</v>
          </cell>
          <cell r="P1716">
            <v>4</v>
          </cell>
          <cell r="Q1716">
            <v>0</v>
          </cell>
          <cell r="R1716">
            <v>7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5年 7月 3日</v>
          </cell>
          <cell r="F1717">
            <v>16</v>
          </cell>
          <cell r="G1717" t="str">
            <v>令和 5年 6月30日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4</v>
          </cell>
          <cell r="O1717">
            <v>1</v>
          </cell>
          <cell r="P1717">
            <v>2</v>
          </cell>
          <cell r="Q1717">
            <v>0</v>
          </cell>
          <cell r="R1717">
            <v>6</v>
          </cell>
          <cell r="S1717">
            <v>1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5年 7月 3日</v>
          </cell>
          <cell r="F1718">
            <v>16</v>
          </cell>
          <cell r="G1718" t="str">
            <v>令和 5年 6月30日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3</v>
          </cell>
          <cell r="O1718">
            <v>0</v>
          </cell>
          <cell r="P1718">
            <v>1</v>
          </cell>
          <cell r="Q1718">
            <v>0</v>
          </cell>
          <cell r="R1718">
            <v>4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5年 7月 3日</v>
          </cell>
          <cell r="F1719">
            <v>16</v>
          </cell>
          <cell r="G1719" t="str">
            <v>令和 5年 6月30日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1</v>
          </cell>
          <cell r="O1719">
            <v>0</v>
          </cell>
          <cell r="P1719">
            <v>5</v>
          </cell>
          <cell r="Q1719">
            <v>0</v>
          </cell>
          <cell r="R1719">
            <v>6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5年 7月 3日</v>
          </cell>
          <cell r="F1720">
            <v>16</v>
          </cell>
          <cell r="G1720" t="str">
            <v>令和 5年 6月30日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1</v>
          </cell>
          <cell r="O1720">
            <v>0</v>
          </cell>
          <cell r="P1720">
            <v>2</v>
          </cell>
          <cell r="Q1720">
            <v>0</v>
          </cell>
          <cell r="R1720">
            <v>3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5年 7月 3日</v>
          </cell>
          <cell r="F1721">
            <v>16</v>
          </cell>
          <cell r="G1721" t="str">
            <v>令和 5年 6月30日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4</v>
          </cell>
          <cell r="O1721">
            <v>0</v>
          </cell>
          <cell r="P1721">
            <v>4</v>
          </cell>
          <cell r="Q1721">
            <v>0</v>
          </cell>
          <cell r="R1721">
            <v>8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5年 7月 3日</v>
          </cell>
          <cell r="F1722">
            <v>16</v>
          </cell>
          <cell r="G1722" t="str">
            <v>令和 5年 6月30日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2</v>
          </cell>
          <cell r="O1722">
            <v>0</v>
          </cell>
          <cell r="P1722">
            <v>4</v>
          </cell>
          <cell r="Q1722">
            <v>0</v>
          </cell>
          <cell r="R1722">
            <v>6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5年 7月 3日</v>
          </cell>
          <cell r="F1723">
            <v>16</v>
          </cell>
          <cell r="G1723" t="str">
            <v>令和 5年 6月30日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0</v>
          </cell>
          <cell r="O1723">
            <v>0</v>
          </cell>
          <cell r="P1723">
            <v>3</v>
          </cell>
          <cell r="Q1723">
            <v>0</v>
          </cell>
          <cell r="R1723">
            <v>3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5年 7月 3日</v>
          </cell>
          <cell r="F1724">
            <v>16</v>
          </cell>
          <cell r="G1724" t="str">
            <v>令和 5年 6月30日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1</v>
          </cell>
          <cell r="O1724">
            <v>0</v>
          </cell>
          <cell r="P1724">
            <v>2</v>
          </cell>
          <cell r="Q1724">
            <v>0</v>
          </cell>
          <cell r="R1724">
            <v>3</v>
          </cell>
          <cell r="S1724">
            <v>0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5年 7月 3日</v>
          </cell>
          <cell r="F1725">
            <v>16</v>
          </cell>
          <cell r="G1725" t="str">
            <v>令和 5年 6月30日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3</v>
          </cell>
          <cell r="O1725">
            <v>1</v>
          </cell>
          <cell r="P1725">
            <v>5</v>
          </cell>
          <cell r="Q1725">
            <v>0</v>
          </cell>
          <cell r="R1725">
            <v>8</v>
          </cell>
          <cell r="S1725">
            <v>1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5年 7月 3日</v>
          </cell>
          <cell r="F1726">
            <v>16</v>
          </cell>
          <cell r="G1726" t="str">
            <v>令和 5年 6月30日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3</v>
          </cell>
          <cell r="O1726">
            <v>0</v>
          </cell>
          <cell r="P1726">
            <v>3</v>
          </cell>
          <cell r="Q1726">
            <v>0</v>
          </cell>
          <cell r="R1726">
            <v>6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5年 7月 3日</v>
          </cell>
          <cell r="F1727">
            <v>16</v>
          </cell>
          <cell r="G1727" t="str">
            <v>令和 5年 6月30日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0</v>
          </cell>
          <cell r="O1727">
            <v>0</v>
          </cell>
          <cell r="P1727">
            <v>2</v>
          </cell>
          <cell r="Q1727">
            <v>0</v>
          </cell>
          <cell r="R1727">
            <v>2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5年 7月 3日</v>
          </cell>
          <cell r="F1728">
            <v>16</v>
          </cell>
          <cell r="G1728" t="str">
            <v>令和 5年 6月30日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1</v>
          </cell>
          <cell r="O1728">
            <v>0</v>
          </cell>
          <cell r="P1728">
            <v>3</v>
          </cell>
          <cell r="Q1728">
            <v>0</v>
          </cell>
          <cell r="R1728">
            <v>4</v>
          </cell>
          <cell r="S1728">
            <v>0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5年 7月 3日</v>
          </cell>
          <cell r="F1729">
            <v>16</v>
          </cell>
          <cell r="G1729" t="str">
            <v>令和 5年 6月30日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2</v>
          </cell>
          <cell r="O1729">
            <v>0</v>
          </cell>
          <cell r="P1729">
            <v>2</v>
          </cell>
          <cell r="Q1729">
            <v>0</v>
          </cell>
          <cell r="R1729">
            <v>4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5年 7月 3日</v>
          </cell>
          <cell r="F1730">
            <v>16</v>
          </cell>
          <cell r="G1730" t="str">
            <v>令和 5年 6月30日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4</v>
          </cell>
          <cell r="O1730">
            <v>0</v>
          </cell>
          <cell r="P1730">
            <v>1</v>
          </cell>
          <cell r="Q1730">
            <v>0</v>
          </cell>
          <cell r="R1730">
            <v>5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5年 7月 3日</v>
          </cell>
          <cell r="F1731">
            <v>16</v>
          </cell>
          <cell r="G1731" t="str">
            <v>令和 5年 6月30日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4</v>
          </cell>
          <cell r="O1731">
            <v>0</v>
          </cell>
          <cell r="P1731">
            <v>1</v>
          </cell>
          <cell r="Q1731">
            <v>0</v>
          </cell>
          <cell r="R1731">
            <v>5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5年 7月 3日</v>
          </cell>
          <cell r="F1732">
            <v>16</v>
          </cell>
          <cell r="G1732" t="str">
            <v>令和 5年 6月30日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2</v>
          </cell>
          <cell r="O1732">
            <v>0</v>
          </cell>
          <cell r="P1732">
            <v>2</v>
          </cell>
          <cell r="Q1732">
            <v>0</v>
          </cell>
          <cell r="R1732">
            <v>4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5年 7月 3日</v>
          </cell>
          <cell r="F1733">
            <v>16</v>
          </cell>
          <cell r="G1733" t="str">
            <v>令和 5年 6月30日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1</v>
          </cell>
          <cell r="O1733">
            <v>0</v>
          </cell>
          <cell r="P1733">
            <v>3</v>
          </cell>
          <cell r="Q1733">
            <v>0</v>
          </cell>
          <cell r="R1733">
            <v>4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5年 7月 3日</v>
          </cell>
          <cell r="F1734">
            <v>16</v>
          </cell>
          <cell r="G1734" t="str">
            <v>令和 5年 6月30日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5</v>
          </cell>
          <cell r="O1734">
            <v>0</v>
          </cell>
          <cell r="P1734">
            <v>5</v>
          </cell>
          <cell r="Q1734">
            <v>0</v>
          </cell>
          <cell r="R1734">
            <v>10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5年 7月 3日</v>
          </cell>
          <cell r="F1735">
            <v>16</v>
          </cell>
          <cell r="G1735" t="str">
            <v>令和 5年 6月30日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4</v>
          </cell>
          <cell r="O1735">
            <v>0</v>
          </cell>
          <cell r="P1735">
            <v>1</v>
          </cell>
          <cell r="Q1735">
            <v>0</v>
          </cell>
          <cell r="R1735">
            <v>5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5年 7月 3日</v>
          </cell>
          <cell r="F1736">
            <v>16</v>
          </cell>
          <cell r="G1736" t="str">
            <v>令和 5年 6月30日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6</v>
          </cell>
          <cell r="O1736">
            <v>0</v>
          </cell>
          <cell r="P1736">
            <v>0</v>
          </cell>
          <cell r="Q1736">
            <v>0</v>
          </cell>
          <cell r="R1736">
            <v>6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5年 7月 3日</v>
          </cell>
          <cell r="F1737">
            <v>16</v>
          </cell>
          <cell r="G1737" t="str">
            <v>令和 5年 6月30日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3</v>
          </cell>
          <cell r="O1737">
            <v>0</v>
          </cell>
          <cell r="P1737">
            <v>5</v>
          </cell>
          <cell r="Q1737">
            <v>0</v>
          </cell>
          <cell r="R1737">
            <v>8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5年 7月 3日</v>
          </cell>
          <cell r="F1738">
            <v>16</v>
          </cell>
          <cell r="G1738" t="str">
            <v>令和 5年 6月30日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4</v>
          </cell>
          <cell r="O1738">
            <v>0</v>
          </cell>
          <cell r="P1738">
            <v>4</v>
          </cell>
          <cell r="Q1738">
            <v>0</v>
          </cell>
          <cell r="R1738">
            <v>8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5年 7月 3日</v>
          </cell>
          <cell r="F1739">
            <v>16</v>
          </cell>
          <cell r="G1739" t="str">
            <v>令和 5年 6月30日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1</v>
          </cell>
          <cell r="O1739">
            <v>0</v>
          </cell>
          <cell r="P1739">
            <v>3</v>
          </cell>
          <cell r="Q1739">
            <v>0</v>
          </cell>
          <cell r="R1739">
            <v>4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5年 7月 3日</v>
          </cell>
          <cell r="F1740">
            <v>16</v>
          </cell>
          <cell r="G1740" t="str">
            <v>令和 5年 6月30日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0</v>
          </cell>
          <cell r="O1740">
            <v>0</v>
          </cell>
          <cell r="P1740">
            <v>3</v>
          </cell>
          <cell r="Q1740">
            <v>0</v>
          </cell>
          <cell r="R1740">
            <v>3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5年 7月 3日</v>
          </cell>
          <cell r="F1741">
            <v>16</v>
          </cell>
          <cell r="G1741" t="str">
            <v>令和 5年 6月30日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1</v>
          </cell>
          <cell r="O1741">
            <v>0</v>
          </cell>
          <cell r="P1741">
            <v>2</v>
          </cell>
          <cell r="Q1741">
            <v>0</v>
          </cell>
          <cell r="R1741">
            <v>3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5年 7月 3日</v>
          </cell>
          <cell r="F1742">
            <v>16</v>
          </cell>
          <cell r="G1742" t="str">
            <v>令和 5年 6月30日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3</v>
          </cell>
          <cell r="O1742">
            <v>0</v>
          </cell>
          <cell r="P1742">
            <v>2</v>
          </cell>
          <cell r="Q1742">
            <v>0</v>
          </cell>
          <cell r="R1742">
            <v>5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5年 7月 3日</v>
          </cell>
          <cell r="F1743">
            <v>16</v>
          </cell>
          <cell r="G1743" t="str">
            <v>令和 5年 6月30日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6</v>
          </cell>
          <cell r="O1743">
            <v>0</v>
          </cell>
          <cell r="P1743">
            <v>7</v>
          </cell>
          <cell r="Q1743">
            <v>0</v>
          </cell>
          <cell r="R1743">
            <v>13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5年 7月 3日</v>
          </cell>
          <cell r="F1744">
            <v>16</v>
          </cell>
          <cell r="G1744" t="str">
            <v>令和 5年 6月30日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3</v>
          </cell>
          <cell r="O1744">
            <v>0</v>
          </cell>
          <cell r="P1744">
            <v>0</v>
          </cell>
          <cell r="Q1744">
            <v>0</v>
          </cell>
          <cell r="R1744">
            <v>3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5年 7月 3日</v>
          </cell>
          <cell r="F1745">
            <v>16</v>
          </cell>
          <cell r="G1745" t="str">
            <v>令和 5年 6月30日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9</v>
          </cell>
          <cell r="O1745">
            <v>1</v>
          </cell>
          <cell r="P1745">
            <v>7</v>
          </cell>
          <cell r="Q1745">
            <v>0</v>
          </cell>
          <cell r="R1745">
            <v>16</v>
          </cell>
          <cell r="S1745">
            <v>1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5年 7月 3日</v>
          </cell>
          <cell r="F1746">
            <v>16</v>
          </cell>
          <cell r="G1746" t="str">
            <v>令和 5年 6月30日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5</v>
          </cell>
          <cell r="O1746">
            <v>0</v>
          </cell>
          <cell r="P1746">
            <v>4</v>
          </cell>
          <cell r="Q1746">
            <v>0</v>
          </cell>
          <cell r="R1746">
            <v>9</v>
          </cell>
          <cell r="S1746">
            <v>0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5年 7月 3日</v>
          </cell>
          <cell r="F1747">
            <v>16</v>
          </cell>
          <cell r="G1747" t="str">
            <v>令和 5年 6月30日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13</v>
          </cell>
          <cell r="O1747">
            <v>0</v>
          </cell>
          <cell r="P1747">
            <v>7</v>
          </cell>
          <cell r="Q1747">
            <v>0</v>
          </cell>
          <cell r="R1747">
            <v>20</v>
          </cell>
          <cell r="S1747">
            <v>0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5年 7月 3日</v>
          </cell>
          <cell r="F1748">
            <v>16</v>
          </cell>
          <cell r="G1748" t="str">
            <v>令和 5年 6月30日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5</v>
          </cell>
          <cell r="O1748">
            <v>1</v>
          </cell>
          <cell r="P1748">
            <v>8</v>
          </cell>
          <cell r="Q1748">
            <v>0</v>
          </cell>
          <cell r="R1748">
            <v>13</v>
          </cell>
          <cell r="S1748">
            <v>1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5年 7月 3日</v>
          </cell>
          <cell r="F1749">
            <v>16</v>
          </cell>
          <cell r="G1749" t="str">
            <v>令和 5年 6月30日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5</v>
          </cell>
          <cell r="O1749">
            <v>0</v>
          </cell>
          <cell r="P1749">
            <v>7</v>
          </cell>
          <cell r="Q1749">
            <v>0</v>
          </cell>
          <cell r="R1749">
            <v>12</v>
          </cell>
          <cell r="S1749">
            <v>0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5年 7月 3日</v>
          </cell>
          <cell r="F1750">
            <v>16</v>
          </cell>
          <cell r="G1750" t="str">
            <v>令和 5年 6月30日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5</v>
          </cell>
          <cell r="O1750">
            <v>0</v>
          </cell>
          <cell r="P1750">
            <v>8</v>
          </cell>
          <cell r="Q1750">
            <v>0</v>
          </cell>
          <cell r="R1750">
            <v>13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5年 7月 3日</v>
          </cell>
          <cell r="F1751">
            <v>16</v>
          </cell>
          <cell r="G1751" t="str">
            <v>令和 5年 6月30日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5</v>
          </cell>
          <cell r="O1751">
            <v>0</v>
          </cell>
          <cell r="P1751">
            <v>8</v>
          </cell>
          <cell r="Q1751">
            <v>0</v>
          </cell>
          <cell r="R1751">
            <v>13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5年 7月 3日</v>
          </cell>
          <cell r="F1752">
            <v>16</v>
          </cell>
          <cell r="G1752" t="str">
            <v>令和 5年 6月30日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6</v>
          </cell>
          <cell r="O1752">
            <v>0</v>
          </cell>
          <cell r="P1752">
            <v>4</v>
          </cell>
          <cell r="Q1752">
            <v>0</v>
          </cell>
          <cell r="R1752">
            <v>10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5年 7月 3日</v>
          </cell>
          <cell r="F1753">
            <v>16</v>
          </cell>
          <cell r="G1753" t="str">
            <v>令和 5年 6月30日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6</v>
          </cell>
          <cell r="O1753">
            <v>0</v>
          </cell>
          <cell r="P1753">
            <v>6</v>
          </cell>
          <cell r="Q1753">
            <v>0</v>
          </cell>
          <cell r="R1753">
            <v>12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5年 7月 3日</v>
          </cell>
          <cell r="F1754">
            <v>16</v>
          </cell>
          <cell r="G1754" t="str">
            <v>令和 5年 6月30日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8</v>
          </cell>
          <cell r="O1754">
            <v>0</v>
          </cell>
          <cell r="P1754">
            <v>6</v>
          </cell>
          <cell r="Q1754">
            <v>0</v>
          </cell>
          <cell r="R1754">
            <v>14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5年 7月 3日</v>
          </cell>
          <cell r="F1755">
            <v>16</v>
          </cell>
          <cell r="G1755" t="str">
            <v>令和 5年 6月30日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6</v>
          </cell>
          <cell r="O1755">
            <v>0</v>
          </cell>
          <cell r="P1755">
            <v>4</v>
          </cell>
          <cell r="Q1755">
            <v>0</v>
          </cell>
          <cell r="R1755">
            <v>10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5年 7月 3日</v>
          </cell>
          <cell r="F1756">
            <v>16</v>
          </cell>
          <cell r="G1756" t="str">
            <v>令和 5年 6月30日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2</v>
          </cell>
          <cell r="O1756">
            <v>0</v>
          </cell>
          <cell r="P1756">
            <v>1</v>
          </cell>
          <cell r="Q1756">
            <v>0</v>
          </cell>
          <cell r="R1756">
            <v>3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5年 7月 3日</v>
          </cell>
          <cell r="F1757">
            <v>16</v>
          </cell>
          <cell r="G1757" t="str">
            <v>令和 5年 6月30日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2</v>
          </cell>
          <cell r="O1757">
            <v>0</v>
          </cell>
          <cell r="P1757">
            <v>3</v>
          </cell>
          <cell r="Q1757">
            <v>0</v>
          </cell>
          <cell r="R1757">
            <v>5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5年 7月 3日</v>
          </cell>
          <cell r="F1758">
            <v>16</v>
          </cell>
          <cell r="G1758" t="str">
            <v>令和 5年 6月30日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5</v>
          </cell>
          <cell r="O1758">
            <v>0</v>
          </cell>
          <cell r="P1758">
            <v>4</v>
          </cell>
          <cell r="Q1758">
            <v>0</v>
          </cell>
          <cell r="R1758">
            <v>9</v>
          </cell>
          <cell r="S1758">
            <v>0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5年 7月 3日</v>
          </cell>
          <cell r="F1759">
            <v>16</v>
          </cell>
          <cell r="G1759" t="str">
            <v>令和 5年 6月30日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7</v>
          </cell>
          <cell r="O1759">
            <v>1</v>
          </cell>
          <cell r="P1759">
            <v>7</v>
          </cell>
          <cell r="Q1759">
            <v>0</v>
          </cell>
          <cell r="R1759">
            <v>14</v>
          </cell>
          <cell r="S1759">
            <v>1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5年 7月 3日</v>
          </cell>
          <cell r="F1760">
            <v>16</v>
          </cell>
          <cell r="G1760" t="str">
            <v>令和 5年 6月30日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8</v>
          </cell>
          <cell r="O1760">
            <v>1</v>
          </cell>
          <cell r="P1760">
            <v>2</v>
          </cell>
          <cell r="Q1760">
            <v>0</v>
          </cell>
          <cell r="R1760">
            <v>10</v>
          </cell>
          <cell r="S1760">
            <v>1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5年 7月 3日</v>
          </cell>
          <cell r="F1761">
            <v>16</v>
          </cell>
          <cell r="G1761" t="str">
            <v>令和 5年 6月30日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3</v>
          </cell>
          <cell r="O1761">
            <v>0</v>
          </cell>
          <cell r="P1761">
            <v>3</v>
          </cell>
          <cell r="Q1761">
            <v>0</v>
          </cell>
          <cell r="R1761">
            <v>6</v>
          </cell>
          <cell r="S1761">
            <v>0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5年 7月 3日</v>
          </cell>
          <cell r="F1762">
            <v>16</v>
          </cell>
          <cell r="G1762" t="str">
            <v>令和 5年 6月30日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4</v>
          </cell>
          <cell r="O1762">
            <v>0</v>
          </cell>
          <cell r="P1762">
            <v>3</v>
          </cell>
          <cell r="Q1762">
            <v>0</v>
          </cell>
          <cell r="R1762">
            <v>7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5年 7月 3日</v>
          </cell>
          <cell r="F1763">
            <v>16</v>
          </cell>
          <cell r="G1763" t="str">
            <v>令和 5年 6月30日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4</v>
          </cell>
          <cell r="O1763">
            <v>0</v>
          </cell>
          <cell r="P1763">
            <v>6</v>
          </cell>
          <cell r="Q1763">
            <v>0</v>
          </cell>
          <cell r="R1763">
            <v>10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5年 7月 3日</v>
          </cell>
          <cell r="F1764">
            <v>16</v>
          </cell>
          <cell r="G1764" t="str">
            <v>令和 5年 6月30日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4</v>
          </cell>
          <cell r="O1764">
            <v>0</v>
          </cell>
          <cell r="P1764">
            <v>2</v>
          </cell>
          <cell r="Q1764">
            <v>0</v>
          </cell>
          <cell r="R1764">
            <v>6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5年 7月 3日</v>
          </cell>
          <cell r="F1765">
            <v>16</v>
          </cell>
          <cell r="G1765" t="str">
            <v>令和 5年 6月30日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3</v>
          </cell>
          <cell r="O1765">
            <v>0</v>
          </cell>
          <cell r="P1765">
            <v>2</v>
          </cell>
          <cell r="Q1765">
            <v>0</v>
          </cell>
          <cell r="R1765">
            <v>5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5年 7月 3日</v>
          </cell>
          <cell r="F1766">
            <v>16</v>
          </cell>
          <cell r="G1766" t="str">
            <v>令和 5年 6月30日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5</v>
          </cell>
          <cell r="O1766">
            <v>0</v>
          </cell>
          <cell r="P1766">
            <v>4</v>
          </cell>
          <cell r="Q1766">
            <v>0</v>
          </cell>
          <cell r="R1766">
            <v>9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5年 7月 3日</v>
          </cell>
          <cell r="F1767">
            <v>16</v>
          </cell>
          <cell r="G1767" t="str">
            <v>令和 5年 6月30日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3</v>
          </cell>
          <cell r="O1767">
            <v>0</v>
          </cell>
          <cell r="P1767">
            <v>2</v>
          </cell>
          <cell r="Q1767">
            <v>0</v>
          </cell>
          <cell r="R1767">
            <v>5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5年 7月 3日</v>
          </cell>
          <cell r="F1768">
            <v>16</v>
          </cell>
          <cell r="G1768" t="str">
            <v>令和 5年 6月30日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3</v>
          </cell>
          <cell r="O1768">
            <v>0</v>
          </cell>
          <cell r="P1768">
            <v>2</v>
          </cell>
          <cell r="Q1768">
            <v>0</v>
          </cell>
          <cell r="R1768">
            <v>5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5年 7月 3日</v>
          </cell>
          <cell r="F1769">
            <v>16</v>
          </cell>
          <cell r="G1769" t="str">
            <v>令和 5年 6月30日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2</v>
          </cell>
          <cell r="O1769">
            <v>0</v>
          </cell>
          <cell r="P1769">
            <v>1</v>
          </cell>
          <cell r="Q1769">
            <v>0</v>
          </cell>
          <cell r="R1769">
            <v>3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5年 7月 3日</v>
          </cell>
          <cell r="F1770">
            <v>16</v>
          </cell>
          <cell r="G1770" t="str">
            <v>令和 5年 6月30日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2</v>
          </cell>
          <cell r="O1770">
            <v>0</v>
          </cell>
          <cell r="P1770">
            <v>6</v>
          </cell>
          <cell r="Q1770">
            <v>0</v>
          </cell>
          <cell r="R1770">
            <v>8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5年 7月 3日</v>
          </cell>
          <cell r="F1771">
            <v>16</v>
          </cell>
          <cell r="G1771" t="str">
            <v>令和 5年 6月30日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4</v>
          </cell>
          <cell r="O1771">
            <v>0</v>
          </cell>
          <cell r="P1771">
            <v>3</v>
          </cell>
          <cell r="Q1771">
            <v>0</v>
          </cell>
          <cell r="R1771">
            <v>7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5年 7月 3日</v>
          </cell>
          <cell r="F1772">
            <v>16</v>
          </cell>
          <cell r="G1772" t="str">
            <v>令和 5年 6月30日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5</v>
          </cell>
          <cell r="O1772">
            <v>0</v>
          </cell>
          <cell r="P1772">
            <v>3</v>
          </cell>
          <cell r="Q1772">
            <v>0</v>
          </cell>
          <cell r="R1772">
            <v>8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5年 7月 3日</v>
          </cell>
          <cell r="F1773">
            <v>16</v>
          </cell>
          <cell r="G1773" t="str">
            <v>令和 5年 6月30日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5</v>
          </cell>
          <cell r="O1773">
            <v>0</v>
          </cell>
          <cell r="P1773">
            <v>3</v>
          </cell>
          <cell r="Q1773">
            <v>0</v>
          </cell>
          <cell r="R1773">
            <v>8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5年 7月 3日</v>
          </cell>
          <cell r="F1774">
            <v>16</v>
          </cell>
          <cell r="G1774" t="str">
            <v>令和 5年 6月30日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2</v>
          </cell>
          <cell r="O1774">
            <v>0</v>
          </cell>
          <cell r="P1774">
            <v>2</v>
          </cell>
          <cell r="Q1774">
            <v>0</v>
          </cell>
          <cell r="R1774">
            <v>4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5年 7月 3日</v>
          </cell>
          <cell r="F1775">
            <v>16</v>
          </cell>
          <cell r="G1775" t="str">
            <v>令和 5年 6月30日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2</v>
          </cell>
          <cell r="O1775">
            <v>0</v>
          </cell>
          <cell r="P1775">
            <v>3</v>
          </cell>
          <cell r="Q1775">
            <v>0</v>
          </cell>
          <cell r="R1775">
            <v>5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5年 7月 3日</v>
          </cell>
          <cell r="F1776">
            <v>16</v>
          </cell>
          <cell r="G1776" t="str">
            <v>令和 5年 6月30日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2</v>
          </cell>
          <cell r="O1776">
            <v>0</v>
          </cell>
          <cell r="P1776">
            <v>1</v>
          </cell>
          <cell r="Q1776">
            <v>0</v>
          </cell>
          <cell r="R1776">
            <v>3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5年 7月 3日</v>
          </cell>
          <cell r="F1777">
            <v>16</v>
          </cell>
          <cell r="G1777" t="str">
            <v>令和 5年 6月30日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1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5年 7月 3日</v>
          </cell>
          <cell r="F1778">
            <v>16</v>
          </cell>
          <cell r="G1778" t="str">
            <v>令和 5年 6月30日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0</v>
          </cell>
          <cell r="O1778">
            <v>0</v>
          </cell>
          <cell r="P1778">
            <v>4</v>
          </cell>
          <cell r="Q1778">
            <v>0</v>
          </cell>
          <cell r="R1778">
            <v>4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5年 7月 3日</v>
          </cell>
          <cell r="F1779">
            <v>16</v>
          </cell>
          <cell r="G1779" t="str">
            <v>令和 5年 6月30日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2</v>
          </cell>
          <cell r="O1779">
            <v>0</v>
          </cell>
          <cell r="P1779">
            <v>3</v>
          </cell>
          <cell r="Q1779">
            <v>0</v>
          </cell>
          <cell r="R1779">
            <v>5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5年 7月 3日</v>
          </cell>
          <cell r="F1780">
            <v>16</v>
          </cell>
          <cell r="G1780" t="str">
            <v>令和 5年 6月30日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2</v>
          </cell>
          <cell r="O1780">
            <v>0</v>
          </cell>
          <cell r="P1780">
            <v>6</v>
          </cell>
          <cell r="Q1780">
            <v>0</v>
          </cell>
          <cell r="R1780">
            <v>8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5年 7月 3日</v>
          </cell>
          <cell r="F1781">
            <v>16</v>
          </cell>
          <cell r="G1781" t="str">
            <v>令和 5年 6月30日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2</v>
          </cell>
          <cell r="O1781">
            <v>0</v>
          </cell>
          <cell r="P1781">
            <v>5</v>
          </cell>
          <cell r="Q1781">
            <v>0</v>
          </cell>
          <cell r="R1781">
            <v>7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5年 7月 3日</v>
          </cell>
          <cell r="F1782">
            <v>16</v>
          </cell>
          <cell r="G1782" t="str">
            <v>令和 5年 6月30日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3</v>
          </cell>
          <cell r="O1782">
            <v>0</v>
          </cell>
          <cell r="P1782">
            <v>1</v>
          </cell>
          <cell r="Q1782">
            <v>0</v>
          </cell>
          <cell r="R1782">
            <v>4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5年 7月 3日</v>
          </cell>
          <cell r="F1783">
            <v>16</v>
          </cell>
          <cell r="G1783" t="str">
            <v>令和 5年 6月30日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1</v>
          </cell>
          <cell r="O1783">
            <v>0</v>
          </cell>
          <cell r="P1783">
            <v>2</v>
          </cell>
          <cell r="Q1783">
            <v>0</v>
          </cell>
          <cell r="R1783">
            <v>3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5年 7月 3日</v>
          </cell>
          <cell r="F1784">
            <v>16</v>
          </cell>
          <cell r="G1784" t="str">
            <v>令和 5年 6月30日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3</v>
          </cell>
          <cell r="O1784">
            <v>0</v>
          </cell>
          <cell r="P1784">
            <v>1</v>
          </cell>
          <cell r="Q1784">
            <v>0</v>
          </cell>
          <cell r="R1784">
            <v>4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5年 7月 3日</v>
          </cell>
          <cell r="F1785">
            <v>16</v>
          </cell>
          <cell r="G1785" t="str">
            <v>令和 5年 6月30日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1</v>
          </cell>
          <cell r="O1785">
            <v>0</v>
          </cell>
          <cell r="P1785">
            <v>4</v>
          </cell>
          <cell r="Q1785">
            <v>0</v>
          </cell>
          <cell r="R1785">
            <v>5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5年 7月 3日</v>
          </cell>
          <cell r="F1786">
            <v>16</v>
          </cell>
          <cell r="G1786" t="str">
            <v>令和 5年 6月30日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0</v>
          </cell>
          <cell r="O1786">
            <v>0</v>
          </cell>
          <cell r="P1786">
            <v>2</v>
          </cell>
          <cell r="Q1786">
            <v>0</v>
          </cell>
          <cell r="R1786">
            <v>2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5年 7月 3日</v>
          </cell>
          <cell r="F1787">
            <v>16</v>
          </cell>
          <cell r="G1787" t="str">
            <v>令和 5年 6月30日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2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5年 7月 3日</v>
          </cell>
          <cell r="F1788">
            <v>16</v>
          </cell>
          <cell r="G1788" t="str">
            <v>令和 5年 6月30日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0</v>
          </cell>
          <cell r="O1788">
            <v>0</v>
          </cell>
          <cell r="P1788">
            <v>1</v>
          </cell>
          <cell r="Q1788">
            <v>0</v>
          </cell>
          <cell r="R1788">
            <v>1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5年 7月 3日</v>
          </cell>
          <cell r="F1789">
            <v>16</v>
          </cell>
          <cell r="G1789" t="str">
            <v>令和 5年 6月30日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0</v>
          </cell>
          <cell r="O1789">
            <v>0</v>
          </cell>
          <cell r="P1789">
            <v>2</v>
          </cell>
          <cell r="Q1789">
            <v>0</v>
          </cell>
          <cell r="R1789">
            <v>2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5年 7月 3日</v>
          </cell>
          <cell r="F1790">
            <v>16</v>
          </cell>
          <cell r="G1790" t="str">
            <v>令和 5年 6月30日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0</v>
          </cell>
          <cell r="O1790">
            <v>0</v>
          </cell>
          <cell r="P1790">
            <v>2</v>
          </cell>
          <cell r="Q1790">
            <v>0</v>
          </cell>
          <cell r="R1790">
            <v>2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5年 7月 3日</v>
          </cell>
          <cell r="F1791">
            <v>16</v>
          </cell>
          <cell r="G1791" t="str">
            <v>令和 5年 6月30日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1</v>
          </cell>
          <cell r="O1791">
            <v>0</v>
          </cell>
          <cell r="P1791">
            <v>2</v>
          </cell>
          <cell r="Q1791">
            <v>0</v>
          </cell>
          <cell r="R1791">
            <v>3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5年 7月 3日</v>
          </cell>
          <cell r="F1792">
            <v>16</v>
          </cell>
          <cell r="G1792" t="str">
            <v>令和 5年 6月30日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0</v>
          </cell>
          <cell r="O1792">
            <v>0</v>
          </cell>
          <cell r="P1792">
            <v>3</v>
          </cell>
          <cell r="Q1792">
            <v>0</v>
          </cell>
          <cell r="R1792">
            <v>3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5年 7月 3日</v>
          </cell>
          <cell r="F1793">
            <v>16</v>
          </cell>
          <cell r="G1793" t="str">
            <v>令和 5年 6月30日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1</v>
          </cell>
          <cell r="O1793">
            <v>0</v>
          </cell>
          <cell r="P1793">
            <v>2</v>
          </cell>
          <cell r="Q1793">
            <v>0</v>
          </cell>
          <cell r="R1793">
            <v>3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5年 7月 3日</v>
          </cell>
          <cell r="F1794">
            <v>16</v>
          </cell>
          <cell r="G1794" t="str">
            <v>令和 5年 6月30日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5年 7月 3日</v>
          </cell>
          <cell r="F1795">
            <v>16</v>
          </cell>
          <cell r="G1795" t="str">
            <v>令和 5年 6月30日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1</v>
          </cell>
          <cell r="O1795">
            <v>0</v>
          </cell>
          <cell r="P1795">
            <v>0</v>
          </cell>
          <cell r="Q1795">
            <v>0</v>
          </cell>
          <cell r="R1795">
            <v>1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5年 7月 3日</v>
          </cell>
          <cell r="F1796">
            <v>16</v>
          </cell>
          <cell r="G1796" t="str">
            <v>令和 5年 6月30日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5年 7月 3日</v>
          </cell>
          <cell r="F1797">
            <v>16</v>
          </cell>
          <cell r="G1797" t="str">
            <v>令和 5年 6月30日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5年 7月 3日</v>
          </cell>
          <cell r="F1798">
            <v>16</v>
          </cell>
          <cell r="G1798" t="str">
            <v>令和 5年 6月30日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5年 7月 3日</v>
          </cell>
          <cell r="F1799">
            <v>16</v>
          </cell>
          <cell r="G1799" t="str">
            <v>令和 5年 6月30日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5年 7月 3日</v>
          </cell>
          <cell r="F1800">
            <v>16</v>
          </cell>
          <cell r="G1800" t="str">
            <v>令和 5年 6月30日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5年 7月 3日</v>
          </cell>
          <cell r="F1801">
            <v>16</v>
          </cell>
          <cell r="G1801" t="str">
            <v>令和 5年 6月30日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5年 7月 3日</v>
          </cell>
          <cell r="F1802">
            <v>16</v>
          </cell>
          <cell r="G1802" t="str">
            <v>令和 5年 6月30日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5年 7月 3日</v>
          </cell>
          <cell r="F1803">
            <v>16</v>
          </cell>
          <cell r="G1803" t="str">
            <v>令和 5年 6月30日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5年 7月 3日</v>
          </cell>
          <cell r="F1804">
            <v>16</v>
          </cell>
          <cell r="G1804" t="str">
            <v>令和 5年 6月30日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5年 7月 3日</v>
          </cell>
          <cell r="F1805">
            <v>16</v>
          </cell>
          <cell r="G1805" t="str">
            <v>令和 5年 6月30日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5年 7月 3日</v>
          </cell>
          <cell r="F1806">
            <v>16</v>
          </cell>
          <cell r="G1806" t="str">
            <v>令和 5年 6月30日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5年 7月 3日</v>
          </cell>
          <cell r="F1807">
            <v>16</v>
          </cell>
          <cell r="G1807" t="str">
            <v>令和 5年 6月30日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5年 7月 3日</v>
          </cell>
          <cell r="F1808">
            <v>16</v>
          </cell>
          <cell r="G1808" t="str">
            <v>令和 5年 6月30日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5年 7月 3日</v>
          </cell>
          <cell r="F1809">
            <v>16</v>
          </cell>
          <cell r="G1809" t="str">
            <v>令和 5年 6月30日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5年 7月 3日</v>
          </cell>
          <cell r="F1810">
            <v>16</v>
          </cell>
          <cell r="G1810" t="str">
            <v>令和 5年 6月30日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282</v>
          </cell>
          <cell r="O1810">
            <v>6</v>
          </cell>
          <cell r="P1810">
            <v>302</v>
          </cell>
          <cell r="Q1810">
            <v>0</v>
          </cell>
          <cell r="R1810">
            <v>584</v>
          </cell>
          <cell r="S1810">
            <v>6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5年 7月 3日</v>
          </cell>
          <cell r="F1811">
            <v>17</v>
          </cell>
          <cell r="G1811" t="str">
            <v>令和 5年 6月30日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5年 7月 3日</v>
          </cell>
          <cell r="F1812">
            <v>17</v>
          </cell>
          <cell r="G1812" t="str">
            <v>令和 5年 6月30日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5</v>
          </cell>
          <cell r="O1812">
            <v>0</v>
          </cell>
          <cell r="P1812">
            <v>0</v>
          </cell>
          <cell r="Q1812">
            <v>0</v>
          </cell>
          <cell r="R1812">
            <v>5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5年 7月 3日</v>
          </cell>
          <cell r="F1813">
            <v>17</v>
          </cell>
          <cell r="G1813" t="str">
            <v>令和 5年 6月30日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2</v>
          </cell>
          <cell r="O1813">
            <v>0</v>
          </cell>
          <cell r="P1813">
            <v>3</v>
          </cell>
          <cell r="Q1813">
            <v>0</v>
          </cell>
          <cell r="R1813">
            <v>5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5年 7月 3日</v>
          </cell>
          <cell r="F1814">
            <v>17</v>
          </cell>
          <cell r="G1814" t="str">
            <v>令和 5年 6月30日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2</v>
          </cell>
          <cell r="O1814">
            <v>0</v>
          </cell>
          <cell r="P1814">
            <v>2</v>
          </cell>
          <cell r="Q1814">
            <v>0</v>
          </cell>
          <cell r="R1814">
            <v>4</v>
          </cell>
          <cell r="S1814">
            <v>0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5年 7月 3日</v>
          </cell>
          <cell r="F1815">
            <v>17</v>
          </cell>
          <cell r="G1815" t="str">
            <v>令和 5年 6月30日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7</v>
          </cell>
          <cell r="O1815">
            <v>1</v>
          </cell>
          <cell r="P1815">
            <v>1</v>
          </cell>
          <cell r="Q1815">
            <v>0</v>
          </cell>
          <cell r="R1815">
            <v>8</v>
          </cell>
          <cell r="S1815">
            <v>1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5年 7月 3日</v>
          </cell>
          <cell r="F1816">
            <v>17</v>
          </cell>
          <cell r="G1816" t="str">
            <v>令和 5年 6月30日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2</v>
          </cell>
          <cell r="O1816">
            <v>0</v>
          </cell>
          <cell r="P1816">
            <v>1</v>
          </cell>
          <cell r="Q1816">
            <v>0</v>
          </cell>
          <cell r="R1816">
            <v>3</v>
          </cell>
          <cell r="S1816">
            <v>0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5年 7月 3日</v>
          </cell>
          <cell r="F1817">
            <v>17</v>
          </cell>
          <cell r="G1817" t="str">
            <v>令和 5年 6月30日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4</v>
          </cell>
          <cell r="O1817">
            <v>0</v>
          </cell>
          <cell r="P1817">
            <v>4</v>
          </cell>
          <cell r="Q1817">
            <v>0</v>
          </cell>
          <cell r="R1817">
            <v>8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5年 7月 3日</v>
          </cell>
          <cell r="F1818">
            <v>17</v>
          </cell>
          <cell r="G1818" t="str">
            <v>令和 5年 6月30日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3</v>
          </cell>
          <cell r="O1818">
            <v>0</v>
          </cell>
          <cell r="P1818">
            <v>2</v>
          </cell>
          <cell r="Q1818">
            <v>0</v>
          </cell>
          <cell r="R1818">
            <v>5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5年 7月 3日</v>
          </cell>
          <cell r="F1819">
            <v>17</v>
          </cell>
          <cell r="G1819" t="str">
            <v>令和 5年 6月30日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6</v>
          </cell>
          <cell r="O1819">
            <v>0</v>
          </cell>
          <cell r="P1819">
            <v>4</v>
          </cell>
          <cell r="Q1819">
            <v>0</v>
          </cell>
          <cell r="R1819">
            <v>10</v>
          </cell>
          <cell r="S1819">
            <v>0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5年 7月 3日</v>
          </cell>
          <cell r="F1820">
            <v>17</v>
          </cell>
          <cell r="G1820" t="str">
            <v>令和 5年 6月30日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4</v>
          </cell>
          <cell r="O1820">
            <v>0</v>
          </cell>
          <cell r="P1820">
            <v>4</v>
          </cell>
          <cell r="Q1820">
            <v>0</v>
          </cell>
          <cell r="R1820">
            <v>8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5年 7月 3日</v>
          </cell>
          <cell r="F1821">
            <v>17</v>
          </cell>
          <cell r="G1821" t="str">
            <v>令和 5年 6月30日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7</v>
          </cell>
          <cell r="O1821">
            <v>0</v>
          </cell>
          <cell r="P1821">
            <v>5</v>
          </cell>
          <cell r="Q1821">
            <v>0</v>
          </cell>
          <cell r="R1821">
            <v>12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5年 7月 3日</v>
          </cell>
          <cell r="F1822">
            <v>17</v>
          </cell>
          <cell r="G1822" t="str">
            <v>令和 5年 6月30日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6</v>
          </cell>
          <cell r="O1822">
            <v>0</v>
          </cell>
          <cell r="P1822">
            <v>7</v>
          </cell>
          <cell r="Q1822">
            <v>0</v>
          </cell>
          <cell r="R1822">
            <v>13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5年 7月 3日</v>
          </cell>
          <cell r="F1823">
            <v>17</v>
          </cell>
          <cell r="G1823" t="str">
            <v>令和 5年 6月30日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4</v>
          </cell>
          <cell r="O1823">
            <v>0</v>
          </cell>
          <cell r="P1823">
            <v>4</v>
          </cell>
          <cell r="Q1823">
            <v>0</v>
          </cell>
          <cell r="R1823">
            <v>8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5年 7月 3日</v>
          </cell>
          <cell r="F1824">
            <v>17</v>
          </cell>
          <cell r="G1824" t="str">
            <v>令和 5年 6月30日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9</v>
          </cell>
          <cell r="O1824">
            <v>0</v>
          </cell>
          <cell r="P1824">
            <v>5</v>
          </cell>
          <cell r="Q1824">
            <v>0</v>
          </cell>
          <cell r="R1824">
            <v>14</v>
          </cell>
          <cell r="S1824">
            <v>0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5年 7月 3日</v>
          </cell>
          <cell r="F1825">
            <v>17</v>
          </cell>
          <cell r="G1825" t="str">
            <v>令和 5年 6月30日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5</v>
          </cell>
          <cell r="O1825">
            <v>0</v>
          </cell>
          <cell r="P1825">
            <v>7</v>
          </cell>
          <cell r="Q1825">
            <v>1</v>
          </cell>
          <cell r="R1825">
            <v>12</v>
          </cell>
          <cell r="S1825">
            <v>1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5年 7月 3日</v>
          </cell>
          <cell r="F1826">
            <v>17</v>
          </cell>
          <cell r="G1826" t="str">
            <v>令和 5年 6月30日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8</v>
          </cell>
          <cell r="O1826">
            <v>0</v>
          </cell>
          <cell r="P1826">
            <v>8</v>
          </cell>
          <cell r="Q1826">
            <v>0</v>
          </cell>
          <cell r="R1826">
            <v>16</v>
          </cell>
          <cell r="S1826">
            <v>0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5年 7月 3日</v>
          </cell>
          <cell r="F1827">
            <v>17</v>
          </cell>
          <cell r="G1827" t="str">
            <v>令和 5年 6月30日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10</v>
          </cell>
          <cell r="O1827">
            <v>1</v>
          </cell>
          <cell r="P1827">
            <v>3</v>
          </cell>
          <cell r="Q1827">
            <v>0</v>
          </cell>
          <cell r="R1827">
            <v>13</v>
          </cell>
          <cell r="S1827">
            <v>1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5年 7月 3日</v>
          </cell>
          <cell r="F1828">
            <v>17</v>
          </cell>
          <cell r="G1828" t="str">
            <v>令和 5年 6月30日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8</v>
          </cell>
          <cell r="O1828">
            <v>0</v>
          </cell>
          <cell r="P1828">
            <v>7</v>
          </cell>
          <cell r="Q1828">
            <v>1</v>
          </cell>
          <cell r="R1828">
            <v>15</v>
          </cell>
          <cell r="S1828">
            <v>1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5年 7月 3日</v>
          </cell>
          <cell r="F1829">
            <v>17</v>
          </cell>
          <cell r="G1829" t="str">
            <v>令和 5年 6月30日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5</v>
          </cell>
          <cell r="O1829">
            <v>0</v>
          </cell>
          <cell r="P1829">
            <v>8</v>
          </cell>
          <cell r="Q1829">
            <v>0</v>
          </cell>
          <cell r="R1829">
            <v>13</v>
          </cell>
          <cell r="S1829">
            <v>0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5年 7月 3日</v>
          </cell>
          <cell r="F1830">
            <v>17</v>
          </cell>
          <cell r="G1830" t="str">
            <v>令和 5年 6月30日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6</v>
          </cell>
          <cell r="O1830">
            <v>1</v>
          </cell>
          <cell r="P1830">
            <v>11</v>
          </cell>
          <cell r="Q1830">
            <v>2</v>
          </cell>
          <cell r="R1830">
            <v>17</v>
          </cell>
          <cell r="S1830">
            <v>3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5年 7月 3日</v>
          </cell>
          <cell r="F1831">
            <v>17</v>
          </cell>
          <cell r="G1831" t="str">
            <v>令和 5年 6月30日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6</v>
          </cell>
          <cell r="O1831">
            <v>0</v>
          </cell>
          <cell r="P1831">
            <v>9</v>
          </cell>
          <cell r="Q1831">
            <v>1</v>
          </cell>
          <cell r="R1831">
            <v>15</v>
          </cell>
          <cell r="S1831">
            <v>1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5年 7月 3日</v>
          </cell>
          <cell r="F1832">
            <v>17</v>
          </cell>
          <cell r="G1832" t="str">
            <v>令和 5年 6月30日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6</v>
          </cell>
          <cell r="O1832">
            <v>4</v>
          </cell>
          <cell r="P1832">
            <v>4</v>
          </cell>
          <cell r="Q1832">
            <v>1</v>
          </cell>
          <cell r="R1832">
            <v>10</v>
          </cell>
          <cell r="S1832">
            <v>5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5年 7月 3日</v>
          </cell>
          <cell r="F1833">
            <v>17</v>
          </cell>
          <cell r="G1833" t="str">
            <v>令和 5年 6月30日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3</v>
          </cell>
          <cell r="O1833">
            <v>1</v>
          </cell>
          <cell r="P1833">
            <v>6</v>
          </cell>
          <cell r="Q1833">
            <v>0</v>
          </cell>
          <cell r="R1833">
            <v>9</v>
          </cell>
          <cell r="S1833">
            <v>1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5年 7月 3日</v>
          </cell>
          <cell r="F1834">
            <v>17</v>
          </cell>
          <cell r="G1834" t="str">
            <v>令和 5年 6月30日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5</v>
          </cell>
          <cell r="O1834">
            <v>0</v>
          </cell>
          <cell r="P1834">
            <v>7</v>
          </cell>
          <cell r="Q1834">
            <v>0</v>
          </cell>
          <cell r="R1834">
            <v>12</v>
          </cell>
          <cell r="S1834">
            <v>0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5年 7月 3日</v>
          </cell>
          <cell r="F1835">
            <v>17</v>
          </cell>
          <cell r="G1835" t="str">
            <v>令和 5年 6月30日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9</v>
          </cell>
          <cell r="O1835">
            <v>1</v>
          </cell>
          <cell r="P1835">
            <v>7</v>
          </cell>
          <cell r="Q1835">
            <v>0</v>
          </cell>
          <cell r="R1835">
            <v>16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5年 7月 3日</v>
          </cell>
          <cell r="F1836">
            <v>17</v>
          </cell>
          <cell r="G1836" t="str">
            <v>令和 5年 6月30日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3</v>
          </cell>
          <cell r="O1836">
            <v>1</v>
          </cell>
          <cell r="P1836">
            <v>4</v>
          </cell>
          <cell r="Q1836">
            <v>0</v>
          </cell>
          <cell r="R1836">
            <v>7</v>
          </cell>
          <cell r="S1836">
            <v>1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5年 7月 3日</v>
          </cell>
          <cell r="F1837">
            <v>17</v>
          </cell>
          <cell r="G1837" t="str">
            <v>令和 5年 6月30日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4</v>
          </cell>
          <cell r="O1837">
            <v>0</v>
          </cell>
          <cell r="P1837">
            <v>4</v>
          </cell>
          <cell r="Q1837">
            <v>0</v>
          </cell>
          <cell r="R1837">
            <v>8</v>
          </cell>
          <cell r="S1837">
            <v>0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5年 7月 3日</v>
          </cell>
          <cell r="F1838">
            <v>17</v>
          </cell>
          <cell r="G1838" t="str">
            <v>令和 5年 6月30日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7</v>
          </cell>
          <cell r="O1838">
            <v>1</v>
          </cell>
          <cell r="P1838">
            <v>4</v>
          </cell>
          <cell r="Q1838">
            <v>0</v>
          </cell>
          <cell r="R1838">
            <v>11</v>
          </cell>
          <cell r="S1838">
            <v>1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5年 7月 3日</v>
          </cell>
          <cell r="F1839">
            <v>17</v>
          </cell>
          <cell r="G1839" t="str">
            <v>令和 5年 6月30日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6</v>
          </cell>
          <cell r="O1839">
            <v>0</v>
          </cell>
          <cell r="P1839">
            <v>5</v>
          </cell>
          <cell r="Q1839">
            <v>0</v>
          </cell>
          <cell r="R1839">
            <v>11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5年 7月 3日</v>
          </cell>
          <cell r="F1840">
            <v>17</v>
          </cell>
          <cell r="G1840" t="str">
            <v>令和 5年 6月30日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7</v>
          </cell>
          <cell r="O1840">
            <v>0</v>
          </cell>
          <cell r="P1840">
            <v>2</v>
          </cell>
          <cell r="Q1840">
            <v>0</v>
          </cell>
          <cell r="R1840">
            <v>9</v>
          </cell>
          <cell r="S1840">
            <v>0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5年 7月 3日</v>
          </cell>
          <cell r="F1841">
            <v>17</v>
          </cell>
          <cell r="G1841" t="str">
            <v>令和 5年 6月30日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5</v>
          </cell>
          <cell r="O1841">
            <v>0</v>
          </cell>
          <cell r="P1841">
            <v>5</v>
          </cell>
          <cell r="Q1841">
            <v>0</v>
          </cell>
          <cell r="R1841">
            <v>10</v>
          </cell>
          <cell r="S1841">
            <v>0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5年 7月 3日</v>
          </cell>
          <cell r="F1842">
            <v>17</v>
          </cell>
          <cell r="G1842" t="str">
            <v>令和 5年 6月30日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10</v>
          </cell>
          <cell r="O1842">
            <v>3</v>
          </cell>
          <cell r="P1842">
            <v>6</v>
          </cell>
          <cell r="Q1842">
            <v>0</v>
          </cell>
          <cell r="R1842">
            <v>16</v>
          </cell>
          <cell r="S1842">
            <v>3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5年 7月 3日</v>
          </cell>
          <cell r="F1843">
            <v>17</v>
          </cell>
          <cell r="G1843" t="str">
            <v>令和 5年 6月30日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4</v>
          </cell>
          <cell r="O1843">
            <v>1</v>
          </cell>
          <cell r="P1843">
            <v>5</v>
          </cell>
          <cell r="Q1843">
            <v>1</v>
          </cell>
          <cell r="R1843">
            <v>9</v>
          </cell>
          <cell r="S1843">
            <v>2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5年 7月 3日</v>
          </cell>
          <cell r="F1844">
            <v>17</v>
          </cell>
          <cell r="G1844" t="str">
            <v>令和 5年 6月30日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3</v>
          </cell>
          <cell r="O1844">
            <v>0</v>
          </cell>
          <cell r="P1844">
            <v>2</v>
          </cell>
          <cell r="Q1844">
            <v>0</v>
          </cell>
          <cell r="R1844">
            <v>5</v>
          </cell>
          <cell r="S1844">
            <v>0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5年 7月 3日</v>
          </cell>
          <cell r="F1845">
            <v>17</v>
          </cell>
          <cell r="G1845" t="str">
            <v>令和 5年 6月30日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8</v>
          </cell>
          <cell r="O1845">
            <v>1</v>
          </cell>
          <cell r="P1845">
            <v>4</v>
          </cell>
          <cell r="Q1845">
            <v>0</v>
          </cell>
          <cell r="R1845">
            <v>12</v>
          </cell>
          <cell r="S1845">
            <v>1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5年 7月 3日</v>
          </cell>
          <cell r="F1846">
            <v>17</v>
          </cell>
          <cell r="G1846" t="str">
            <v>令和 5年 6月30日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3</v>
          </cell>
          <cell r="O1846">
            <v>1</v>
          </cell>
          <cell r="P1846">
            <v>6</v>
          </cell>
          <cell r="Q1846">
            <v>0</v>
          </cell>
          <cell r="R1846">
            <v>9</v>
          </cell>
          <cell r="S1846">
            <v>1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5年 7月 3日</v>
          </cell>
          <cell r="F1847">
            <v>17</v>
          </cell>
          <cell r="G1847" t="str">
            <v>令和 5年 6月30日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5</v>
          </cell>
          <cell r="O1847">
            <v>0</v>
          </cell>
          <cell r="P1847">
            <v>6</v>
          </cell>
          <cell r="Q1847">
            <v>1</v>
          </cell>
          <cell r="R1847">
            <v>11</v>
          </cell>
          <cell r="S1847">
            <v>1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5年 7月 3日</v>
          </cell>
          <cell r="F1848">
            <v>17</v>
          </cell>
          <cell r="G1848" t="str">
            <v>令和 5年 6月30日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4</v>
          </cell>
          <cell r="O1848">
            <v>0</v>
          </cell>
          <cell r="P1848">
            <v>3</v>
          </cell>
          <cell r="Q1848">
            <v>0</v>
          </cell>
          <cell r="R1848">
            <v>7</v>
          </cell>
          <cell r="S1848">
            <v>0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5年 7月 3日</v>
          </cell>
          <cell r="F1849">
            <v>17</v>
          </cell>
          <cell r="G1849" t="str">
            <v>令和 5年 6月30日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8</v>
          </cell>
          <cell r="O1849">
            <v>0</v>
          </cell>
          <cell r="P1849">
            <v>3</v>
          </cell>
          <cell r="Q1849">
            <v>0</v>
          </cell>
          <cell r="R1849">
            <v>11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5年 7月 3日</v>
          </cell>
          <cell r="F1850">
            <v>17</v>
          </cell>
          <cell r="G1850" t="str">
            <v>令和 5年 6月30日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5</v>
          </cell>
          <cell r="O1850">
            <v>0</v>
          </cell>
          <cell r="P1850">
            <v>6</v>
          </cell>
          <cell r="Q1850">
            <v>0</v>
          </cell>
          <cell r="R1850">
            <v>11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5年 7月 3日</v>
          </cell>
          <cell r="F1851">
            <v>17</v>
          </cell>
          <cell r="G1851" t="str">
            <v>令和 5年 6月30日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3</v>
          </cell>
          <cell r="O1851">
            <v>0</v>
          </cell>
          <cell r="P1851">
            <v>7</v>
          </cell>
          <cell r="Q1851">
            <v>1</v>
          </cell>
          <cell r="R1851">
            <v>10</v>
          </cell>
          <cell r="S1851">
            <v>1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5年 7月 3日</v>
          </cell>
          <cell r="F1852">
            <v>17</v>
          </cell>
          <cell r="G1852" t="str">
            <v>令和 5年 6月30日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12</v>
          </cell>
          <cell r="O1852">
            <v>0</v>
          </cell>
          <cell r="P1852">
            <v>10</v>
          </cell>
          <cell r="Q1852">
            <v>0</v>
          </cell>
          <cell r="R1852">
            <v>22</v>
          </cell>
          <cell r="S1852">
            <v>0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5年 7月 3日</v>
          </cell>
          <cell r="F1853">
            <v>17</v>
          </cell>
          <cell r="G1853" t="str">
            <v>令和 5年 6月30日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8</v>
          </cell>
          <cell r="O1853">
            <v>0</v>
          </cell>
          <cell r="P1853">
            <v>11</v>
          </cell>
          <cell r="Q1853">
            <v>1</v>
          </cell>
          <cell r="R1853">
            <v>19</v>
          </cell>
          <cell r="S1853">
            <v>1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5年 7月 3日</v>
          </cell>
          <cell r="F1854">
            <v>17</v>
          </cell>
          <cell r="G1854" t="str">
            <v>令和 5年 6月30日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6</v>
          </cell>
          <cell r="O1854">
            <v>0</v>
          </cell>
          <cell r="P1854">
            <v>8</v>
          </cell>
          <cell r="Q1854">
            <v>1</v>
          </cell>
          <cell r="R1854">
            <v>14</v>
          </cell>
          <cell r="S1854">
            <v>1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5年 7月 3日</v>
          </cell>
          <cell r="F1855">
            <v>17</v>
          </cell>
          <cell r="G1855" t="str">
            <v>令和 5年 6月30日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10</v>
          </cell>
          <cell r="O1855">
            <v>0</v>
          </cell>
          <cell r="P1855">
            <v>13</v>
          </cell>
          <cell r="Q1855">
            <v>1</v>
          </cell>
          <cell r="R1855">
            <v>23</v>
          </cell>
          <cell r="S1855">
            <v>1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5年 7月 3日</v>
          </cell>
          <cell r="F1856">
            <v>17</v>
          </cell>
          <cell r="G1856" t="str">
            <v>令和 5年 6月30日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10</v>
          </cell>
          <cell r="O1856">
            <v>0</v>
          </cell>
          <cell r="P1856">
            <v>7</v>
          </cell>
          <cell r="Q1856">
            <v>2</v>
          </cell>
          <cell r="R1856">
            <v>17</v>
          </cell>
          <cell r="S1856">
            <v>2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5年 7月 3日</v>
          </cell>
          <cell r="F1857">
            <v>17</v>
          </cell>
          <cell r="G1857" t="str">
            <v>令和 5年 6月30日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5</v>
          </cell>
          <cell r="O1857">
            <v>0</v>
          </cell>
          <cell r="P1857">
            <v>9</v>
          </cell>
          <cell r="Q1857">
            <v>1</v>
          </cell>
          <cell r="R1857">
            <v>14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5年 7月 3日</v>
          </cell>
          <cell r="F1858">
            <v>17</v>
          </cell>
          <cell r="G1858" t="str">
            <v>令和 5年 6月30日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13</v>
          </cell>
          <cell r="O1858">
            <v>1</v>
          </cell>
          <cell r="P1858">
            <v>9</v>
          </cell>
          <cell r="Q1858">
            <v>0</v>
          </cell>
          <cell r="R1858">
            <v>22</v>
          </cell>
          <cell r="S1858">
            <v>1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5年 7月 3日</v>
          </cell>
          <cell r="F1859">
            <v>17</v>
          </cell>
          <cell r="G1859" t="str">
            <v>令和 5年 6月30日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19</v>
          </cell>
          <cell r="O1859">
            <v>3</v>
          </cell>
          <cell r="P1859">
            <v>11</v>
          </cell>
          <cell r="Q1859">
            <v>3</v>
          </cell>
          <cell r="R1859">
            <v>30</v>
          </cell>
          <cell r="S1859">
            <v>6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5年 7月 3日</v>
          </cell>
          <cell r="F1860">
            <v>17</v>
          </cell>
          <cell r="G1860" t="str">
            <v>令和 5年 6月30日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11</v>
          </cell>
          <cell r="O1860">
            <v>1</v>
          </cell>
          <cell r="P1860">
            <v>4</v>
          </cell>
          <cell r="Q1860">
            <v>1</v>
          </cell>
          <cell r="R1860">
            <v>15</v>
          </cell>
          <cell r="S1860">
            <v>2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5年 7月 3日</v>
          </cell>
          <cell r="F1861">
            <v>17</v>
          </cell>
          <cell r="G1861" t="str">
            <v>令和 5年 6月30日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7</v>
          </cell>
          <cell r="O1861">
            <v>1</v>
          </cell>
          <cell r="P1861">
            <v>9</v>
          </cell>
          <cell r="Q1861">
            <v>0</v>
          </cell>
          <cell r="R1861">
            <v>16</v>
          </cell>
          <cell r="S1861">
            <v>1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5年 7月 3日</v>
          </cell>
          <cell r="F1862">
            <v>17</v>
          </cell>
          <cell r="G1862" t="str">
            <v>令和 5年 6月30日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13</v>
          </cell>
          <cell r="O1862">
            <v>2</v>
          </cell>
          <cell r="P1862">
            <v>8</v>
          </cell>
          <cell r="Q1862">
            <v>0</v>
          </cell>
          <cell r="R1862">
            <v>21</v>
          </cell>
          <cell r="S1862">
            <v>2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5年 7月 3日</v>
          </cell>
          <cell r="F1863">
            <v>17</v>
          </cell>
          <cell r="G1863" t="str">
            <v>令和 5年 6月30日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11</v>
          </cell>
          <cell r="O1863">
            <v>0</v>
          </cell>
          <cell r="P1863">
            <v>7</v>
          </cell>
          <cell r="Q1863">
            <v>2</v>
          </cell>
          <cell r="R1863">
            <v>18</v>
          </cell>
          <cell r="S1863">
            <v>2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5年 7月 3日</v>
          </cell>
          <cell r="F1864">
            <v>17</v>
          </cell>
          <cell r="G1864" t="str">
            <v>令和 5年 6月30日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8</v>
          </cell>
          <cell r="O1864">
            <v>0</v>
          </cell>
          <cell r="P1864">
            <v>6</v>
          </cell>
          <cell r="Q1864">
            <v>0</v>
          </cell>
          <cell r="R1864">
            <v>14</v>
          </cell>
          <cell r="S1864">
            <v>0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5年 7月 3日</v>
          </cell>
          <cell r="F1865">
            <v>17</v>
          </cell>
          <cell r="G1865" t="str">
            <v>令和 5年 6月30日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6</v>
          </cell>
          <cell r="O1865">
            <v>1</v>
          </cell>
          <cell r="P1865">
            <v>12</v>
          </cell>
          <cell r="Q1865">
            <v>0</v>
          </cell>
          <cell r="R1865">
            <v>18</v>
          </cell>
          <cell r="S1865">
            <v>1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5年 7月 3日</v>
          </cell>
          <cell r="F1866">
            <v>17</v>
          </cell>
          <cell r="G1866" t="str">
            <v>令和 5年 6月30日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8</v>
          </cell>
          <cell r="O1866">
            <v>0</v>
          </cell>
          <cell r="P1866">
            <v>5</v>
          </cell>
          <cell r="Q1866">
            <v>0</v>
          </cell>
          <cell r="R1866">
            <v>13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5年 7月 3日</v>
          </cell>
          <cell r="F1867">
            <v>17</v>
          </cell>
          <cell r="G1867" t="str">
            <v>令和 5年 6月30日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10</v>
          </cell>
          <cell r="O1867">
            <v>0</v>
          </cell>
          <cell r="P1867">
            <v>8</v>
          </cell>
          <cell r="Q1867">
            <v>0</v>
          </cell>
          <cell r="R1867">
            <v>18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5年 7月 3日</v>
          </cell>
          <cell r="F1868">
            <v>17</v>
          </cell>
          <cell r="G1868" t="str">
            <v>令和 5年 6月30日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12</v>
          </cell>
          <cell r="O1868">
            <v>0</v>
          </cell>
          <cell r="P1868">
            <v>12</v>
          </cell>
          <cell r="Q1868">
            <v>0</v>
          </cell>
          <cell r="R1868">
            <v>24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5年 7月 3日</v>
          </cell>
          <cell r="F1869">
            <v>17</v>
          </cell>
          <cell r="G1869" t="str">
            <v>令和 5年 6月30日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5</v>
          </cell>
          <cell r="O1869">
            <v>0</v>
          </cell>
          <cell r="P1869">
            <v>4</v>
          </cell>
          <cell r="Q1869">
            <v>0</v>
          </cell>
          <cell r="R1869">
            <v>9</v>
          </cell>
          <cell r="S1869">
            <v>0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5年 7月 3日</v>
          </cell>
          <cell r="F1870">
            <v>17</v>
          </cell>
          <cell r="G1870" t="str">
            <v>令和 5年 6月30日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9</v>
          </cell>
          <cell r="O1870">
            <v>0</v>
          </cell>
          <cell r="P1870">
            <v>13</v>
          </cell>
          <cell r="Q1870">
            <v>2</v>
          </cell>
          <cell r="R1870">
            <v>22</v>
          </cell>
          <cell r="S1870">
            <v>2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5年 7月 3日</v>
          </cell>
          <cell r="F1871">
            <v>17</v>
          </cell>
          <cell r="G1871" t="str">
            <v>令和 5年 6月30日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6</v>
          </cell>
          <cell r="O1871">
            <v>1</v>
          </cell>
          <cell r="P1871">
            <v>6</v>
          </cell>
          <cell r="Q1871">
            <v>0</v>
          </cell>
          <cell r="R1871">
            <v>12</v>
          </cell>
          <cell r="S1871">
            <v>1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5年 7月 3日</v>
          </cell>
          <cell r="F1872">
            <v>17</v>
          </cell>
          <cell r="G1872" t="str">
            <v>令和 5年 6月30日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7</v>
          </cell>
          <cell r="O1872">
            <v>0</v>
          </cell>
          <cell r="P1872">
            <v>6</v>
          </cell>
          <cell r="Q1872">
            <v>0</v>
          </cell>
          <cell r="R1872">
            <v>13</v>
          </cell>
          <cell r="S1872">
            <v>0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5年 7月 3日</v>
          </cell>
          <cell r="F1873">
            <v>17</v>
          </cell>
          <cell r="G1873" t="str">
            <v>令和 5年 6月30日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6</v>
          </cell>
          <cell r="O1873">
            <v>0</v>
          </cell>
          <cell r="P1873">
            <v>8</v>
          </cell>
          <cell r="Q1873">
            <v>0</v>
          </cell>
          <cell r="R1873">
            <v>14</v>
          </cell>
          <cell r="S1873">
            <v>0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5年 7月 3日</v>
          </cell>
          <cell r="F1874">
            <v>17</v>
          </cell>
          <cell r="G1874" t="str">
            <v>令和 5年 6月30日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8</v>
          </cell>
          <cell r="O1874">
            <v>1</v>
          </cell>
          <cell r="P1874">
            <v>8</v>
          </cell>
          <cell r="Q1874">
            <v>1</v>
          </cell>
          <cell r="R1874">
            <v>16</v>
          </cell>
          <cell r="S1874">
            <v>2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5年 7月 3日</v>
          </cell>
          <cell r="F1875">
            <v>17</v>
          </cell>
          <cell r="G1875" t="str">
            <v>令和 5年 6月30日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7</v>
          </cell>
          <cell r="O1875">
            <v>0</v>
          </cell>
          <cell r="P1875">
            <v>5</v>
          </cell>
          <cell r="Q1875">
            <v>0</v>
          </cell>
          <cell r="R1875">
            <v>12</v>
          </cell>
          <cell r="S1875">
            <v>0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5年 7月 3日</v>
          </cell>
          <cell r="F1876">
            <v>17</v>
          </cell>
          <cell r="G1876" t="str">
            <v>令和 5年 6月30日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11</v>
          </cell>
          <cell r="O1876">
            <v>0</v>
          </cell>
          <cell r="P1876">
            <v>3</v>
          </cell>
          <cell r="Q1876">
            <v>0</v>
          </cell>
          <cell r="R1876">
            <v>14</v>
          </cell>
          <cell r="S1876">
            <v>0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5年 7月 3日</v>
          </cell>
          <cell r="F1877">
            <v>17</v>
          </cell>
          <cell r="G1877" t="str">
            <v>令和 5年 6月30日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7</v>
          </cell>
          <cell r="O1877">
            <v>1</v>
          </cell>
          <cell r="P1877">
            <v>7</v>
          </cell>
          <cell r="Q1877">
            <v>0</v>
          </cell>
          <cell r="R1877">
            <v>14</v>
          </cell>
          <cell r="S1877">
            <v>1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5年 7月 3日</v>
          </cell>
          <cell r="F1878">
            <v>17</v>
          </cell>
          <cell r="G1878" t="str">
            <v>令和 5年 6月30日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5</v>
          </cell>
          <cell r="O1878">
            <v>0</v>
          </cell>
          <cell r="P1878">
            <v>6</v>
          </cell>
          <cell r="Q1878">
            <v>0</v>
          </cell>
          <cell r="R1878">
            <v>11</v>
          </cell>
          <cell r="S1878">
            <v>0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5年 7月 3日</v>
          </cell>
          <cell r="F1879">
            <v>17</v>
          </cell>
          <cell r="G1879" t="str">
            <v>令和 5年 6月30日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6</v>
          </cell>
          <cell r="O1879">
            <v>0</v>
          </cell>
          <cell r="P1879">
            <v>4</v>
          </cell>
          <cell r="Q1879">
            <v>0</v>
          </cell>
          <cell r="R1879">
            <v>10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5年 7月 3日</v>
          </cell>
          <cell r="F1880">
            <v>17</v>
          </cell>
          <cell r="G1880" t="str">
            <v>令和 5年 6月30日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4</v>
          </cell>
          <cell r="O1880">
            <v>0</v>
          </cell>
          <cell r="P1880">
            <v>8</v>
          </cell>
          <cell r="Q1880">
            <v>0</v>
          </cell>
          <cell r="R1880">
            <v>12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5年 7月 3日</v>
          </cell>
          <cell r="F1881">
            <v>17</v>
          </cell>
          <cell r="G1881" t="str">
            <v>令和 5年 6月30日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0</v>
          </cell>
          <cell r="O1881">
            <v>0</v>
          </cell>
          <cell r="P1881">
            <v>10</v>
          </cell>
          <cell r="Q1881">
            <v>0</v>
          </cell>
          <cell r="R1881">
            <v>10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5年 7月 3日</v>
          </cell>
          <cell r="F1882">
            <v>17</v>
          </cell>
          <cell r="G1882" t="str">
            <v>令和 5年 6月30日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7</v>
          </cell>
          <cell r="O1882">
            <v>0</v>
          </cell>
          <cell r="P1882">
            <v>11</v>
          </cell>
          <cell r="Q1882">
            <v>0</v>
          </cell>
          <cell r="R1882">
            <v>18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5年 7月 3日</v>
          </cell>
          <cell r="F1883">
            <v>17</v>
          </cell>
          <cell r="G1883" t="str">
            <v>令和 5年 6月30日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11</v>
          </cell>
          <cell r="O1883">
            <v>0</v>
          </cell>
          <cell r="P1883">
            <v>9</v>
          </cell>
          <cell r="Q1883">
            <v>0</v>
          </cell>
          <cell r="R1883">
            <v>20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5年 7月 3日</v>
          </cell>
          <cell r="F1884">
            <v>17</v>
          </cell>
          <cell r="G1884" t="str">
            <v>令和 5年 6月30日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9</v>
          </cell>
          <cell r="O1884">
            <v>0</v>
          </cell>
          <cell r="P1884">
            <v>10</v>
          </cell>
          <cell r="Q1884">
            <v>0</v>
          </cell>
          <cell r="R1884">
            <v>19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5年 7月 3日</v>
          </cell>
          <cell r="F1885">
            <v>17</v>
          </cell>
          <cell r="G1885" t="str">
            <v>令和 5年 6月30日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7</v>
          </cell>
          <cell r="O1885">
            <v>0</v>
          </cell>
          <cell r="P1885">
            <v>15</v>
          </cell>
          <cell r="Q1885">
            <v>0</v>
          </cell>
          <cell r="R1885">
            <v>22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5年 7月 3日</v>
          </cell>
          <cell r="F1886">
            <v>17</v>
          </cell>
          <cell r="G1886" t="str">
            <v>令和 5年 6月30日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14</v>
          </cell>
          <cell r="O1886">
            <v>0</v>
          </cell>
          <cell r="P1886">
            <v>16</v>
          </cell>
          <cell r="Q1886">
            <v>0</v>
          </cell>
          <cell r="R1886">
            <v>30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5年 7月 3日</v>
          </cell>
          <cell r="F1887">
            <v>17</v>
          </cell>
          <cell r="G1887" t="str">
            <v>令和 5年 6月30日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10</v>
          </cell>
          <cell r="O1887">
            <v>0</v>
          </cell>
          <cell r="P1887">
            <v>13</v>
          </cell>
          <cell r="Q1887">
            <v>0</v>
          </cell>
          <cell r="R1887">
            <v>23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5年 7月 3日</v>
          </cell>
          <cell r="F1888">
            <v>17</v>
          </cell>
          <cell r="G1888" t="str">
            <v>令和 5年 6月30日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10</v>
          </cell>
          <cell r="O1888">
            <v>0</v>
          </cell>
          <cell r="P1888">
            <v>9</v>
          </cell>
          <cell r="Q1888">
            <v>0</v>
          </cell>
          <cell r="R1888">
            <v>19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5年 7月 3日</v>
          </cell>
          <cell r="F1889">
            <v>17</v>
          </cell>
          <cell r="G1889" t="str">
            <v>令和 5年 6月30日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5</v>
          </cell>
          <cell r="O1889">
            <v>0</v>
          </cell>
          <cell r="P1889">
            <v>9</v>
          </cell>
          <cell r="Q1889">
            <v>0</v>
          </cell>
          <cell r="R1889">
            <v>14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5年 7月 3日</v>
          </cell>
          <cell r="F1890">
            <v>17</v>
          </cell>
          <cell r="G1890" t="str">
            <v>令和 5年 6月30日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6</v>
          </cell>
          <cell r="O1890">
            <v>0</v>
          </cell>
          <cell r="P1890">
            <v>7</v>
          </cell>
          <cell r="Q1890">
            <v>0</v>
          </cell>
          <cell r="R1890">
            <v>13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5年 7月 3日</v>
          </cell>
          <cell r="F1891">
            <v>17</v>
          </cell>
          <cell r="G1891" t="str">
            <v>令和 5年 6月30日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7</v>
          </cell>
          <cell r="O1891">
            <v>0</v>
          </cell>
          <cell r="P1891">
            <v>7</v>
          </cell>
          <cell r="Q1891">
            <v>0</v>
          </cell>
          <cell r="R1891">
            <v>14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5年 7月 3日</v>
          </cell>
          <cell r="F1892">
            <v>17</v>
          </cell>
          <cell r="G1892" t="str">
            <v>令和 5年 6月30日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7</v>
          </cell>
          <cell r="O1892">
            <v>0</v>
          </cell>
          <cell r="P1892">
            <v>2</v>
          </cell>
          <cell r="Q1892">
            <v>0</v>
          </cell>
          <cell r="R1892">
            <v>9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5年 7月 3日</v>
          </cell>
          <cell r="F1893">
            <v>17</v>
          </cell>
          <cell r="G1893" t="str">
            <v>令和 5年 6月30日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6</v>
          </cell>
          <cell r="O1893">
            <v>0</v>
          </cell>
          <cell r="P1893">
            <v>6</v>
          </cell>
          <cell r="Q1893">
            <v>0</v>
          </cell>
          <cell r="R1893">
            <v>12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5年 7月 3日</v>
          </cell>
          <cell r="F1894">
            <v>17</v>
          </cell>
          <cell r="G1894" t="str">
            <v>令和 5年 6月30日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3</v>
          </cell>
          <cell r="O1894">
            <v>0</v>
          </cell>
          <cell r="P1894">
            <v>9</v>
          </cell>
          <cell r="Q1894">
            <v>0</v>
          </cell>
          <cell r="R1894">
            <v>12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5年 7月 3日</v>
          </cell>
          <cell r="F1895">
            <v>17</v>
          </cell>
          <cell r="G1895" t="str">
            <v>令和 5年 6月30日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4</v>
          </cell>
          <cell r="O1895">
            <v>0</v>
          </cell>
          <cell r="P1895">
            <v>3</v>
          </cell>
          <cell r="Q1895">
            <v>0</v>
          </cell>
          <cell r="R1895">
            <v>7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5年 7月 3日</v>
          </cell>
          <cell r="F1896">
            <v>17</v>
          </cell>
          <cell r="G1896" t="str">
            <v>令和 5年 6月30日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5</v>
          </cell>
          <cell r="O1896">
            <v>0</v>
          </cell>
          <cell r="P1896">
            <v>2</v>
          </cell>
          <cell r="Q1896">
            <v>0</v>
          </cell>
          <cell r="R1896">
            <v>7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5年 7月 3日</v>
          </cell>
          <cell r="F1897">
            <v>17</v>
          </cell>
          <cell r="G1897" t="str">
            <v>令和 5年 6月30日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1</v>
          </cell>
          <cell r="O1897">
            <v>0</v>
          </cell>
          <cell r="P1897">
            <v>1</v>
          </cell>
          <cell r="Q1897">
            <v>0</v>
          </cell>
          <cell r="R1897">
            <v>2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5年 7月 3日</v>
          </cell>
          <cell r="F1898">
            <v>17</v>
          </cell>
          <cell r="G1898" t="str">
            <v>令和 5年 6月30日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0</v>
          </cell>
          <cell r="O1898">
            <v>0</v>
          </cell>
          <cell r="P1898">
            <v>1</v>
          </cell>
          <cell r="Q1898">
            <v>0</v>
          </cell>
          <cell r="R1898">
            <v>1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5年 7月 3日</v>
          </cell>
          <cell r="F1899">
            <v>17</v>
          </cell>
          <cell r="G1899" t="str">
            <v>令和 5年 6月30日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1</v>
          </cell>
          <cell r="O1899">
            <v>0</v>
          </cell>
          <cell r="P1899">
            <v>3</v>
          </cell>
          <cell r="Q1899">
            <v>0</v>
          </cell>
          <cell r="R1899">
            <v>4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5年 7月 3日</v>
          </cell>
          <cell r="F1900">
            <v>17</v>
          </cell>
          <cell r="G1900" t="str">
            <v>令和 5年 6月30日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4</v>
          </cell>
          <cell r="O1900">
            <v>0</v>
          </cell>
          <cell r="P1900">
            <v>2</v>
          </cell>
          <cell r="Q1900">
            <v>0</v>
          </cell>
          <cell r="R1900">
            <v>6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5年 7月 3日</v>
          </cell>
          <cell r="F1901">
            <v>17</v>
          </cell>
          <cell r="G1901" t="str">
            <v>令和 5年 6月30日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0</v>
          </cell>
          <cell r="O1901">
            <v>0</v>
          </cell>
          <cell r="P1901">
            <v>1</v>
          </cell>
          <cell r="Q1901">
            <v>0</v>
          </cell>
          <cell r="R1901">
            <v>1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5年 7月 3日</v>
          </cell>
          <cell r="F1902">
            <v>17</v>
          </cell>
          <cell r="G1902" t="str">
            <v>令和 5年 6月30日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0</v>
          </cell>
          <cell r="O1902">
            <v>0</v>
          </cell>
          <cell r="P1902">
            <v>2</v>
          </cell>
          <cell r="Q1902">
            <v>0</v>
          </cell>
          <cell r="R1902">
            <v>2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5年 7月 3日</v>
          </cell>
          <cell r="F1903">
            <v>17</v>
          </cell>
          <cell r="G1903" t="str">
            <v>令和 5年 6月30日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2</v>
          </cell>
          <cell r="O1903">
            <v>0</v>
          </cell>
          <cell r="P1903">
            <v>0</v>
          </cell>
          <cell r="Q1903">
            <v>0</v>
          </cell>
          <cell r="R1903">
            <v>2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5年 7月 3日</v>
          </cell>
          <cell r="F1904">
            <v>17</v>
          </cell>
          <cell r="G1904" t="str">
            <v>令和 5年 6月30日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0</v>
          </cell>
          <cell r="O1904">
            <v>0</v>
          </cell>
          <cell r="P1904">
            <v>2</v>
          </cell>
          <cell r="Q1904">
            <v>0</v>
          </cell>
          <cell r="R1904">
            <v>2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5年 7月 3日</v>
          </cell>
          <cell r="F1905">
            <v>17</v>
          </cell>
          <cell r="G1905" t="str">
            <v>令和 5年 6月30日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5年 7月 3日</v>
          </cell>
          <cell r="F1906">
            <v>17</v>
          </cell>
          <cell r="G1906" t="str">
            <v>令和 5年 6月30日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1</v>
          </cell>
          <cell r="Q1906">
            <v>0</v>
          </cell>
          <cell r="R1906">
            <v>1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5年 7月 3日</v>
          </cell>
          <cell r="F1907">
            <v>17</v>
          </cell>
          <cell r="G1907" t="str">
            <v>令和 5年 6月30日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1</v>
          </cell>
          <cell r="Q1907">
            <v>0</v>
          </cell>
          <cell r="R1907">
            <v>1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5年 7月 3日</v>
          </cell>
          <cell r="F1908">
            <v>17</v>
          </cell>
          <cell r="G1908" t="str">
            <v>令和 5年 6月30日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5年 7月 3日</v>
          </cell>
          <cell r="F1909">
            <v>17</v>
          </cell>
          <cell r="G1909" t="str">
            <v>令和 5年 6月30日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5年 7月 3日</v>
          </cell>
          <cell r="F1910">
            <v>17</v>
          </cell>
          <cell r="G1910" t="str">
            <v>令和 5年 6月30日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1</v>
          </cell>
          <cell r="Q1910">
            <v>0</v>
          </cell>
          <cell r="R1910">
            <v>1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5年 7月 3日</v>
          </cell>
          <cell r="F1911">
            <v>17</v>
          </cell>
          <cell r="G1911" t="str">
            <v>令和 5年 6月30日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5年 7月 3日</v>
          </cell>
          <cell r="F1912">
            <v>17</v>
          </cell>
          <cell r="G1912" t="str">
            <v>令和 5年 6月30日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5年 7月 3日</v>
          </cell>
          <cell r="F1913">
            <v>17</v>
          </cell>
          <cell r="G1913" t="str">
            <v>令和 5年 6月30日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5年 7月 3日</v>
          </cell>
          <cell r="F1914">
            <v>17</v>
          </cell>
          <cell r="G1914" t="str">
            <v>令和 5年 6月30日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5年 7月 3日</v>
          </cell>
          <cell r="F1915">
            <v>17</v>
          </cell>
          <cell r="G1915" t="str">
            <v>令和 5年 6月30日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5年 7月 3日</v>
          </cell>
          <cell r="F1916">
            <v>17</v>
          </cell>
          <cell r="G1916" t="str">
            <v>令和 5年 6月30日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5年 7月 3日</v>
          </cell>
          <cell r="F1917">
            <v>17</v>
          </cell>
          <cell r="G1917" t="str">
            <v>令和 5年 6月30日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5年 7月 3日</v>
          </cell>
          <cell r="F1918">
            <v>17</v>
          </cell>
          <cell r="G1918" t="str">
            <v>令和 5年 6月30日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5年 7月 3日</v>
          </cell>
          <cell r="F1919">
            <v>17</v>
          </cell>
          <cell r="G1919" t="str">
            <v>令和 5年 6月30日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5年 7月 3日</v>
          </cell>
          <cell r="F1920">
            <v>17</v>
          </cell>
          <cell r="G1920" t="str">
            <v>令和 5年 6月30日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5年 7月 3日</v>
          </cell>
          <cell r="F1921">
            <v>17</v>
          </cell>
          <cell r="G1921" t="str">
            <v>令和 5年 6月30日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5年 7月 3日</v>
          </cell>
          <cell r="F1922">
            <v>17</v>
          </cell>
          <cell r="G1922" t="str">
            <v>令和 5年 6月30日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5年 7月 3日</v>
          </cell>
          <cell r="F1923">
            <v>17</v>
          </cell>
          <cell r="G1923" t="str">
            <v>令和 5年 6月30日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586</v>
          </cell>
          <cell r="O1923">
            <v>29</v>
          </cell>
          <cell r="P1923">
            <v>571</v>
          </cell>
          <cell r="Q1923">
            <v>24</v>
          </cell>
          <cell r="R1923">
            <v>1157</v>
          </cell>
          <cell r="S1923">
            <v>53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5年 7月 3日</v>
          </cell>
          <cell r="F1924">
            <v>18</v>
          </cell>
          <cell r="G1924" t="str">
            <v>令和 5年 6月30日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5年 7月 3日</v>
          </cell>
          <cell r="F1925">
            <v>18</v>
          </cell>
          <cell r="G1925" t="str">
            <v>令和 5年 6月30日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7</v>
          </cell>
          <cell r="O1925">
            <v>2</v>
          </cell>
          <cell r="P1925">
            <v>5</v>
          </cell>
          <cell r="Q1925">
            <v>1</v>
          </cell>
          <cell r="R1925">
            <v>12</v>
          </cell>
          <cell r="S1925">
            <v>3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5年 7月 3日</v>
          </cell>
          <cell r="F1926">
            <v>18</v>
          </cell>
          <cell r="G1926" t="str">
            <v>令和 5年 6月30日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7</v>
          </cell>
          <cell r="O1926">
            <v>0</v>
          </cell>
          <cell r="P1926">
            <v>14</v>
          </cell>
          <cell r="Q1926">
            <v>0</v>
          </cell>
          <cell r="R1926">
            <v>21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5年 7月 3日</v>
          </cell>
          <cell r="F1927">
            <v>18</v>
          </cell>
          <cell r="G1927" t="str">
            <v>令和 5年 6月30日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9</v>
          </cell>
          <cell r="O1927">
            <v>0</v>
          </cell>
          <cell r="P1927">
            <v>10</v>
          </cell>
          <cell r="Q1927">
            <v>0</v>
          </cell>
          <cell r="R1927">
            <v>19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5年 7月 3日</v>
          </cell>
          <cell r="F1928">
            <v>18</v>
          </cell>
          <cell r="G1928" t="str">
            <v>令和 5年 6月30日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11</v>
          </cell>
          <cell r="O1928">
            <v>1</v>
          </cell>
          <cell r="P1928">
            <v>11</v>
          </cell>
          <cell r="Q1928">
            <v>0</v>
          </cell>
          <cell r="R1928">
            <v>22</v>
          </cell>
          <cell r="S1928">
            <v>1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5年 7月 3日</v>
          </cell>
          <cell r="F1929">
            <v>18</v>
          </cell>
          <cell r="G1929" t="str">
            <v>令和 5年 6月30日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14</v>
          </cell>
          <cell r="O1929">
            <v>0</v>
          </cell>
          <cell r="P1929">
            <v>9</v>
          </cell>
          <cell r="Q1929">
            <v>0</v>
          </cell>
          <cell r="R1929">
            <v>23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5年 7月 3日</v>
          </cell>
          <cell r="F1930">
            <v>18</v>
          </cell>
          <cell r="G1930" t="str">
            <v>令和 5年 6月30日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7</v>
          </cell>
          <cell r="O1930">
            <v>0</v>
          </cell>
          <cell r="P1930">
            <v>12</v>
          </cell>
          <cell r="Q1930">
            <v>0</v>
          </cell>
          <cell r="R1930">
            <v>19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5年 7月 3日</v>
          </cell>
          <cell r="F1931">
            <v>18</v>
          </cell>
          <cell r="G1931" t="str">
            <v>令和 5年 6月30日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13</v>
          </cell>
          <cell r="O1931">
            <v>0</v>
          </cell>
          <cell r="P1931">
            <v>9</v>
          </cell>
          <cell r="Q1931">
            <v>0</v>
          </cell>
          <cell r="R1931">
            <v>22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5年 7月 3日</v>
          </cell>
          <cell r="F1932">
            <v>18</v>
          </cell>
          <cell r="G1932" t="str">
            <v>令和 5年 6月30日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18</v>
          </cell>
          <cell r="O1932">
            <v>0</v>
          </cell>
          <cell r="P1932">
            <v>8</v>
          </cell>
          <cell r="Q1932">
            <v>0</v>
          </cell>
          <cell r="R1932">
            <v>26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5年 7月 3日</v>
          </cell>
          <cell r="F1933">
            <v>18</v>
          </cell>
          <cell r="G1933" t="str">
            <v>令和 5年 6月30日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20</v>
          </cell>
          <cell r="O1933">
            <v>0</v>
          </cell>
          <cell r="P1933">
            <v>14</v>
          </cell>
          <cell r="Q1933">
            <v>0</v>
          </cell>
          <cell r="R1933">
            <v>34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5年 7月 3日</v>
          </cell>
          <cell r="F1934">
            <v>18</v>
          </cell>
          <cell r="G1934" t="str">
            <v>令和 5年 6月30日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16</v>
          </cell>
          <cell r="O1934">
            <v>0</v>
          </cell>
          <cell r="P1934">
            <v>10</v>
          </cell>
          <cell r="Q1934">
            <v>0</v>
          </cell>
          <cell r="R1934">
            <v>26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5年 7月 3日</v>
          </cell>
          <cell r="F1935">
            <v>18</v>
          </cell>
          <cell r="G1935" t="str">
            <v>令和 5年 6月30日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13</v>
          </cell>
          <cell r="O1935">
            <v>0</v>
          </cell>
          <cell r="P1935">
            <v>13</v>
          </cell>
          <cell r="Q1935">
            <v>0</v>
          </cell>
          <cell r="R1935">
            <v>26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5年 7月 3日</v>
          </cell>
          <cell r="F1936">
            <v>18</v>
          </cell>
          <cell r="G1936" t="str">
            <v>令和 5年 6月30日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14</v>
          </cell>
          <cell r="O1936">
            <v>0</v>
          </cell>
          <cell r="P1936">
            <v>15</v>
          </cell>
          <cell r="Q1936">
            <v>0</v>
          </cell>
          <cell r="R1936">
            <v>29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5年 7月 3日</v>
          </cell>
          <cell r="F1937">
            <v>18</v>
          </cell>
          <cell r="G1937" t="str">
            <v>令和 5年 6月30日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11</v>
          </cell>
          <cell r="O1937">
            <v>0</v>
          </cell>
          <cell r="P1937">
            <v>11</v>
          </cell>
          <cell r="Q1937">
            <v>0</v>
          </cell>
          <cell r="R1937">
            <v>22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5年 7月 3日</v>
          </cell>
          <cell r="F1938">
            <v>18</v>
          </cell>
          <cell r="G1938" t="str">
            <v>令和 5年 6月30日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16</v>
          </cell>
          <cell r="O1938">
            <v>0</v>
          </cell>
          <cell r="P1938">
            <v>14</v>
          </cell>
          <cell r="Q1938">
            <v>0</v>
          </cell>
          <cell r="R1938">
            <v>30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5年 7月 3日</v>
          </cell>
          <cell r="F1939">
            <v>18</v>
          </cell>
          <cell r="G1939" t="str">
            <v>令和 5年 6月30日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17</v>
          </cell>
          <cell r="O1939">
            <v>0</v>
          </cell>
          <cell r="P1939">
            <v>10</v>
          </cell>
          <cell r="Q1939">
            <v>0</v>
          </cell>
          <cell r="R1939">
            <v>27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5年 7月 3日</v>
          </cell>
          <cell r="F1940">
            <v>18</v>
          </cell>
          <cell r="G1940" t="str">
            <v>令和 5年 6月30日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15</v>
          </cell>
          <cell r="O1940">
            <v>0</v>
          </cell>
          <cell r="P1940">
            <v>18</v>
          </cell>
          <cell r="Q1940">
            <v>0</v>
          </cell>
          <cell r="R1940">
            <v>33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5年 7月 3日</v>
          </cell>
          <cell r="F1941">
            <v>18</v>
          </cell>
          <cell r="G1941" t="str">
            <v>令和 5年 6月30日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11</v>
          </cell>
          <cell r="O1941">
            <v>0</v>
          </cell>
          <cell r="P1941">
            <v>5</v>
          </cell>
          <cell r="Q1941">
            <v>0</v>
          </cell>
          <cell r="R1941">
            <v>16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5年 7月 3日</v>
          </cell>
          <cell r="F1942">
            <v>18</v>
          </cell>
          <cell r="G1942" t="str">
            <v>令和 5年 6月30日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14</v>
          </cell>
          <cell r="O1942">
            <v>0</v>
          </cell>
          <cell r="P1942">
            <v>15</v>
          </cell>
          <cell r="Q1942">
            <v>0</v>
          </cell>
          <cell r="R1942">
            <v>29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5年 7月 3日</v>
          </cell>
          <cell r="F1943">
            <v>18</v>
          </cell>
          <cell r="G1943" t="str">
            <v>令和 5年 6月30日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13</v>
          </cell>
          <cell r="O1943">
            <v>0</v>
          </cell>
          <cell r="P1943">
            <v>7</v>
          </cell>
          <cell r="Q1943">
            <v>0</v>
          </cell>
          <cell r="R1943">
            <v>20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5年 7月 3日</v>
          </cell>
          <cell r="F1944">
            <v>18</v>
          </cell>
          <cell r="G1944" t="str">
            <v>令和 5年 6月30日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15</v>
          </cell>
          <cell r="O1944">
            <v>0</v>
          </cell>
          <cell r="P1944">
            <v>13</v>
          </cell>
          <cell r="Q1944">
            <v>0</v>
          </cell>
          <cell r="R1944">
            <v>28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5年 7月 3日</v>
          </cell>
          <cell r="F1945">
            <v>18</v>
          </cell>
          <cell r="G1945" t="str">
            <v>令和 5年 6月30日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14</v>
          </cell>
          <cell r="O1945">
            <v>0</v>
          </cell>
          <cell r="P1945">
            <v>16</v>
          </cell>
          <cell r="Q1945">
            <v>0</v>
          </cell>
          <cell r="R1945">
            <v>30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5年 7月 3日</v>
          </cell>
          <cell r="F1946">
            <v>18</v>
          </cell>
          <cell r="G1946" t="str">
            <v>令和 5年 6月30日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11</v>
          </cell>
          <cell r="O1946">
            <v>0</v>
          </cell>
          <cell r="P1946">
            <v>17</v>
          </cell>
          <cell r="Q1946">
            <v>1</v>
          </cell>
          <cell r="R1946">
            <v>28</v>
          </cell>
          <cell r="S1946">
            <v>1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5年 7月 3日</v>
          </cell>
          <cell r="F1947">
            <v>18</v>
          </cell>
          <cell r="G1947" t="str">
            <v>令和 5年 6月30日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17</v>
          </cell>
          <cell r="O1947">
            <v>0</v>
          </cell>
          <cell r="P1947">
            <v>15</v>
          </cell>
          <cell r="Q1947">
            <v>0</v>
          </cell>
          <cell r="R1947">
            <v>32</v>
          </cell>
          <cell r="S1947">
            <v>0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5年 7月 3日</v>
          </cell>
          <cell r="F1948">
            <v>18</v>
          </cell>
          <cell r="G1948" t="str">
            <v>令和 5年 6月30日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11</v>
          </cell>
          <cell r="O1948">
            <v>1</v>
          </cell>
          <cell r="P1948">
            <v>12</v>
          </cell>
          <cell r="Q1948">
            <v>2</v>
          </cell>
          <cell r="R1948">
            <v>23</v>
          </cell>
          <cell r="S1948">
            <v>3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5年 7月 3日</v>
          </cell>
          <cell r="F1949">
            <v>18</v>
          </cell>
          <cell r="G1949" t="str">
            <v>令和 5年 6月30日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11</v>
          </cell>
          <cell r="O1949">
            <v>2</v>
          </cell>
          <cell r="P1949">
            <v>19</v>
          </cell>
          <cell r="Q1949">
            <v>1</v>
          </cell>
          <cell r="R1949">
            <v>30</v>
          </cell>
          <cell r="S1949">
            <v>3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5年 7月 3日</v>
          </cell>
          <cell r="F1950">
            <v>18</v>
          </cell>
          <cell r="G1950" t="str">
            <v>令和 5年 6月30日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10</v>
          </cell>
          <cell r="O1950">
            <v>0</v>
          </cell>
          <cell r="P1950">
            <v>14</v>
          </cell>
          <cell r="Q1950">
            <v>1</v>
          </cell>
          <cell r="R1950">
            <v>24</v>
          </cell>
          <cell r="S1950">
            <v>1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5年 7月 3日</v>
          </cell>
          <cell r="F1951">
            <v>18</v>
          </cell>
          <cell r="G1951" t="str">
            <v>令和 5年 6月30日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21</v>
          </cell>
          <cell r="O1951">
            <v>1</v>
          </cell>
          <cell r="P1951">
            <v>17</v>
          </cell>
          <cell r="Q1951">
            <v>1</v>
          </cell>
          <cell r="R1951">
            <v>38</v>
          </cell>
          <cell r="S1951">
            <v>2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5年 7月 3日</v>
          </cell>
          <cell r="F1952">
            <v>18</v>
          </cell>
          <cell r="G1952" t="str">
            <v>令和 5年 6月30日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15</v>
          </cell>
          <cell r="O1952">
            <v>0</v>
          </cell>
          <cell r="P1952">
            <v>7</v>
          </cell>
          <cell r="Q1952">
            <v>1</v>
          </cell>
          <cell r="R1952">
            <v>22</v>
          </cell>
          <cell r="S1952">
            <v>1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5年 7月 3日</v>
          </cell>
          <cell r="F1953">
            <v>18</v>
          </cell>
          <cell r="G1953" t="str">
            <v>令和 5年 6月30日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13</v>
          </cell>
          <cell r="O1953">
            <v>1</v>
          </cell>
          <cell r="P1953">
            <v>19</v>
          </cell>
          <cell r="Q1953">
            <v>2</v>
          </cell>
          <cell r="R1953">
            <v>32</v>
          </cell>
          <cell r="S1953">
            <v>3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5年 7月 3日</v>
          </cell>
          <cell r="F1954">
            <v>18</v>
          </cell>
          <cell r="G1954" t="str">
            <v>令和 5年 6月30日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16</v>
          </cell>
          <cell r="O1954">
            <v>0</v>
          </cell>
          <cell r="P1954">
            <v>13</v>
          </cell>
          <cell r="Q1954">
            <v>1</v>
          </cell>
          <cell r="R1954">
            <v>29</v>
          </cell>
          <cell r="S1954">
            <v>1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5年 7月 3日</v>
          </cell>
          <cell r="F1955">
            <v>18</v>
          </cell>
          <cell r="G1955" t="str">
            <v>令和 5年 6月30日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18</v>
          </cell>
          <cell r="O1955">
            <v>1</v>
          </cell>
          <cell r="P1955">
            <v>13</v>
          </cell>
          <cell r="Q1955">
            <v>2</v>
          </cell>
          <cell r="R1955">
            <v>31</v>
          </cell>
          <cell r="S1955">
            <v>3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5年 7月 3日</v>
          </cell>
          <cell r="F1956">
            <v>18</v>
          </cell>
          <cell r="G1956" t="str">
            <v>令和 5年 6月30日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14</v>
          </cell>
          <cell r="O1956">
            <v>0</v>
          </cell>
          <cell r="P1956">
            <v>13</v>
          </cell>
          <cell r="Q1956">
            <v>1</v>
          </cell>
          <cell r="R1956">
            <v>27</v>
          </cell>
          <cell r="S1956">
            <v>1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5年 7月 3日</v>
          </cell>
          <cell r="F1957">
            <v>18</v>
          </cell>
          <cell r="G1957" t="str">
            <v>令和 5年 6月30日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19</v>
          </cell>
          <cell r="O1957">
            <v>0</v>
          </cell>
          <cell r="P1957">
            <v>20</v>
          </cell>
          <cell r="Q1957">
            <v>2</v>
          </cell>
          <cell r="R1957">
            <v>39</v>
          </cell>
          <cell r="S1957">
            <v>2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5年 7月 3日</v>
          </cell>
          <cell r="F1958">
            <v>18</v>
          </cell>
          <cell r="G1958" t="str">
            <v>令和 5年 6月30日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17</v>
          </cell>
          <cell r="O1958">
            <v>2</v>
          </cell>
          <cell r="P1958">
            <v>17</v>
          </cell>
          <cell r="Q1958">
            <v>1</v>
          </cell>
          <cell r="R1958">
            <v>34</v>
          </cell>
          <cell r="S1958">
            <v>3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5年 7月 3日</v>
          </cell>
          <cell r="F1959">
            <v>18</v>
          </cell>
          <cell r="G1959" t="str">
            <v>令和 5年 6月30日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15</v>
          </cell>
          <cell r="O1959">
            <v>2</v>
          </cell>
          <cell r="P1959">
            <v>17</v>
          </cell>
          <cell r="Q1959">
            <v>2</v>
          </cell>
          <cell r="R1959">
            <v>32</v>
          </cell>
          <cell r="S1959">
            <v>4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5年 7月 3日</v>
          </cell>
          <cell r="F1960">
            <v>18</v>
          </cell>
          <cell r="G1960" t="str">
            <v>令和 5年 6月30日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10</v>
          </cell>
          <cell r="O1960">
            <v>0</v>
          </cell>
          <cell r="P1960">
            <v>18</v>
          </cell>
          <cell r="Q1960">
            <v>0</v>
          </cell>
          <cell r="R1960">
            <v>28</v>
          </cell>
          <cell r="S1960">
            <v>0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5年 7月 3日</v>
          </cell>
          <cell r="F1961">
            <v>18</v>
          </cell>
          <cell r="G1961" t="str">
            <v>令和 5年 6月30日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15</v>
          </cell>
          <cell r="O1961">
            <v>0</v>
          </cell>
          <cell r="P1961">
            <v>19</v>
          </cell>
          <cell r="Q1961">
            <v>2</v>
          </cell>
          <cell r="R1961">
            <v>34</v>
          </cell>
          <cell r="S1961">
            <v>2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5年 7月 3日</v>
          </cell>
          <cell r="F1962">
            <v>18</v>
          </cell>
          <cell r="G1962" t="str">
            <v>令和 5年 6月30日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17</v>
          </cell>
          <cell r="O1962">
            <v>0</v>
          </cell>
          <cell r="P1962">
            <v>11</v>
          </cell>
          <cell r="Q1962">
            <v>0</v>
          </cell>
          <cell r="R1962">
            <v>28</v>
          </cell>
          <cell r="S1962">
            <v>0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5年 7月 3日</v>
          </cell>
          <cell r="F1963">
            <v>18</v>
          </cell>
          <cell r="G1963" t="str">
            <v>令和 5年 6月30日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15</v>
          </cell>
          <cell r="O1963">
            <v>1</v>
          </cell>
          <cell r="P1963">
            <v>19</v>
          </cell>
          <cell r="Q1963">
            <v>0</v>
          </cell>
          <cell r="R1963">
            <v>34</v>
          </cell>
          <cell r="S1963">
            <v>1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5年 7月 3日</v>
          </cell>
          <cell r="F1964">
            <v>18</v>
          </cell>
          <cell r="G1964" t="str">
            <v>令和 5年 6月30日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17</v>
          </cell>
          <cell r="O1964">
            <v>0</v>
          </cell>
          <cell r="P1964">
            <v>11</v>
          </cell>
          <cell r="Q1964">
            <v>0</v>
          </cell>
          <cell r="R1964">
            <v>28</v>
          </cell>
          <cell r="S1964">
            <v>0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5年 7月 3日</v>
          </cell>
          <cell r="F1965">
            <v>18</v>
          </cell>
          <cell r="G1965" t="str">
            <v>令和 5年 6月30日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24</v>
          </cell>
          <cell r="O1965">
            <v>0</v>
          </cell>
          <cell r="P1965">
            <v>15</v>
          </cell>
          <cell r="Q1965">
            <v>1</v>
          </cell>
          <cell r="R1965">
            <v>39</v>
          </cell>
          <cell r="S1965">
            <v>1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5年 7月 3日</v>
          </cell>
          <cell r="F1966">
            <v>18</v>
          </cell>
          <cell r="G1966" t="str">
            <v>令和 5年 6月30日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26</v>
          </cell>
          <cell r="O1966">
            <v>0</v>
          </cell>
          <cell r="P1966">
            <v>20</v>
          </cell>
          <cell r="Q1966">
            <v>0</v>
          </cell>
          <cell r="R1966">
            <v>46</v>
          </cell>
          <cell r="S1966">
            <v>0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5年 7月 3日</v>
          </cell>
          <cell r="F1967">
            <v>18</v>
          </cell>
          <cell r="G1967" t="str">
            <v>令和 5年 6月30日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18</v>
          </cell>
          <cell r="O1967">
            <v>0</v>
          </cell>
          <cell r="P1967">
            <v>19</v>
          </cell>
          <cell r="Q1967">
            <v>1</v>
          </cell>
          <cell r="R1967">
            <v>37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5年 7月 3日</v>
          </cell>
          <cell r="F1968">
            <v>18</v>
          </cell>
          <cell r="G1968" t="str">
            <v>令和 5年 6月30日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25</v>
          </cell>
          <cell r="O1968">
            <v>0</v>
          </cell>
          <cell r="P1968">
            <v>23</v>
          </cell>
          <cell r="Q1968">
            <v>1</v>
          </cell>
          <cell r="R1968">
            <v>48</v>
          </cell>
          <cell r="S1968">
            <v>1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5年 7月 3日</v>
          </cell>
          <cell r="F1969">
            <v>18</v>
          </cell>
          <cell r="G1969" t="str">
            <v>令和 5年 6月30日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23</v>
          </cell>
          <cell r="O1969">
            <v>0</v>
          </cell>
          <cell r="P1969">
            <v>19</v>
          </cell>
          <cell r="Q1969">
            <v>0</v>
          </cell>
          <cell r="R1969">
            <v>42</v>
          </cell>
          <cell r="S1969">
            <v>0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5年 7月 3日</v>
          </cell>
          <cell r="F1970">
            <v>18</v>
          </cell>
          <cell r="G1970" t="str">
            <v>令和 5年 6月30日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22</v>
          </cell>
          <cell r="O1970">
            <v>1</v>
          </cell>
          <cell r="P1970">
            <v>22</v>
          </cell>
          <cell r="Q1970">
            <v>0</v>
          </cell>
          <cell r="R1970">
            <v>44</v>
          </cell>
          <cell r="S1970">
            <v>1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5年 7月 3日</v>
          </cell>
          <cell r="F1971">
            <v>18</v>
          </cell>
          <cell r="G1971" t="str">
            <v>令和 5年 6月30日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22</v>
          </cell>
          <cell r="O1971">
            <v>0</v>
          </cell>
          <cell r="P1971">
            <v>14</v>
          </cell>
          <cell r="Q1971">
            <v>0</v>
          </cell>
          <cell r="R1971">
            <v>36</v>
          </cell>
          <cell r="S1971">
            <v>0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5年 7月 3日</v>
          </cell>
          <cell r="F1972">
            <v>18</v>
          </cell>
          <cell r="G1972" t="str">
            <v>令和 5年 6月30日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31</v>
          </cell>
          <cell r="O1972">
            <v>1</v>
          </cell>
          <cell r="P1972">
            <v>30</v>
          </cell>
          <cell r="Q1972">
            <v>0</v>
          </cell>
          <cell r="R1972">
            <v>61</v>
          </cell>
          <cell r="S1972">
            <v>1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5年 7月 3日</v>
          </cell>
          <cell r="F1973">
            <v>18</v>
          </cell>
          <cell r="G1973" t="str">
            <v>令和 5年 6月30日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22</v>
          </cell>
          <cell r="O1973">
            <v>1</v>
          </cell>
          <cell r="P1973">
            <v>20</v>
          </cell>
          <cell r="Q1973">
            <v>1</v>
          </cell>
          <cell r="R1973">
            <v>42</v>
          </cell>
          <cell r="S1973">
            <v>2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5年 7月 3日</v>
          </cell>
          <cell r="F1974">
            <v>18</v>
          </cell>
          <cell r="G1974" t="str">
            <v>令和 5年 6月30日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21</v>
          </cell>
          <cell r="O1974">
            <v>0</v>
          </cell>
          <cell r="P1974">
            <v>29</v>
          </cell>
          <cell r="Q1974">
            <v>0</v>
          </cell>
          <cell r="R1974">
            <v>50</v>
          </cell>
          <cell r="S1974">
            <v>0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5年 7月 3日</v>
          </cell>
          <cell r="F1975">
            <v>18</v>
          </cell>
          <cell r="G1975" t="str">
            <v>令和 5年 6月30日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43</v>
          </cell>
          <cell r="O1975">
            <v>0</v>
          </cell>
          <cell r="P1975">
            <v>25</v>
          </cell>
          <cell r="Q1975">
            <v>1</v>
          </cell>
          <cell r="R1975">
            <v>68</v>
          </cell>
          <cell r="S1975">
            <v>1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5年 7月 3日</v>
          </cell>
          <cell r="F1976">
            <v>18</v>
          </cell>
          <cell r="G1976" t="str">
            <v>令和 5年 6月30日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27</v>
          </cell>
          <cell r="O1976">
            <v>0</v>
          </cell>
          <cell r="P1976">
            <v>30</v>
          </cell>
          <cell r="Q1976">
            <v>0</v>
          </cell>
          <cell r="R1976">
            <v>57</v>
          </cell>
          <cell r="S1976">
            <v>0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5年 7月 3日</v>
          </cell>
          <cell r="F1977">
            <v>18</v>
          </cell>
          <cell r="G1977" t="str">
            <v>令和 5年 6月30日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22</v>
          </cell>
          <cell r="O1977">
            <v>0</v>
          </cell>
          <cell r="P1977">
            <v>20</v>
          </cell>
          <cell r="Q1977">
            <v>0</v>
          </cell>
          <cell r="R1977">
            <v>42</v>
          </cell>
          <cell r="S1977">
            <v>0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5年 7月 3日</v>
          </cell>
          <cell r="F1978">
            <v>18</v>
          </cell>
          <cell r="G1978" t="str">
            <v>令和 5年 6月30日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32</v>
          </cell>
          <cell r="O1978">
            <v>0</v>
          </cell>
          <cell r="P1978">
            <v>24</v>
          </cell>
          <cell r="Q1978">
            <v>1</v>
          </cell>
          <cell r="R1978">
            <v>56</v>
          </cell>
          <cell r="S1978">
            <v>1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5年 7月 3日</v>
          </cell>
          <cell r="F1979">
            <v>18</v>
          </cell>
          <cell r="G1979" t="str">
            <v>令和 5年 6月30日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19</v>
          </cell>
          <cell r="O1979">
            <v>0</v>
          </cell>
          <cell r="P1979">
            <v>28</v>
          </cell>
          <cell r="Q1979">
            <v>0</v>
          </cell>
          <cell r="R1979">
            <v>47</v>
          </cell>
          <cell r="S1979">
            <v>0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5年 7月 3日</v>
          </cell>
          <cell r="F1980">
            <v>18</v>
          </cell>
          <cell r="G1980" t="str">
            <v>令和 5年 6月30日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34</v>
          </cell>
          <cell r="O1980">
            <v>1</v>
          </cell>
          <cell r="P1980">
            <v>23</v>
          </cell>
          <cell r="Q1980">
            <v>1</v>
          </cell>
          <cell r="R1980">
            <v>57</v>
          </cell>
          <cell r="S1980">
            <v>2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5年 7月 3日</v>
          </cell>
          <cell r="F1981">
            <v>18</v>
          </cell>
          <cell r="G1981" t="str">
            <v>令和 5年 6月30日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36</v>
          </cell>
          <cell r="O1981">
            <v>0</v>
          </cell>
          <cell r="P1981">
            <v>19</v>
          </cell>
          <cell r="Q1981">
            <v>0</v>
          </cell>
          <cell r="R1981">
            <v>55</v>
          </cell>
          <cell r="S1981">
            <v>0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5年 7月 3日</v>
          </cell>
          <cell r="F1982">
            <v>18</v>
          </cell>
          <cell r="G1982" t="str">
            <v>令和 5年 6月30日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23</v>
          </cell>
          <cell r="O1982">
            <v>0</v>
          </cell>
          <cell r="P1982">
            <v>21</v>
          </cell>
          <cell r="Q1982">
            <v>1</v>
          </cell>
          <cell r="R1982">
            <v>44</v>
          </cell>
          <cell r="S1982">
            <v>1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5年 7月 3日</v>
          </cell>
          <cell r="F1983">
            <v>18</v>
          </cell>
          <cell r="G1983" t="str">
            <v>令和 5年 6月30日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24</v>
          </cell>
          <cell r="O1983">
            <v>1</v>
          </cell>
          <cell r="P1983">
            <v>27</v>
          </cell>
          <cell r="Q1983">
            <v>1</v>
          </cell>
          <cell r="R1983">
            <v>51</v>
          </cell>
          <cell r="S1983">
            <v>2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5年 7月 3日</v>
          </cell>
          <cell r="F1984">
            <v>18</v>
          </cell>
          <cell r="G1984" t="str">
            <v>令和 5年 6月30日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26</v>
          </cell>
          <cell r="O1984">
            <v>1</v>
          </cell>
          <cell r="P1984">
            <v>30</v>
          </cell>
          <cell r="Q1984">
            <v>1</v>
          </cell>
          <cell r="R1984">
            <v>56</v>
          </cell>
          <cell r="S1984">
            <v>2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5年 7月 3日</v>
          </cell>
          <cell r="F1985">
            <v>18</v>
          </cell>
          <cell r="G1985" t="str">
            <v>令和 5年 6月30日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23</v>
          </cell>
          <cell r="O1985">
            <v>0</v>
          </cell>
          <cell r="P1985">
            <v>21</v>
          </cell>
          <cell r="Q1985">
            <v>0</v>
          </cell>
          <cell r="R1985">
            <v>44</v>
          </cell>
          <cell r="S1985">
            <v>0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5年 7月 3日</v>
          </cell>
          <cell r="F1986">
            <v>18</v>
          </cell>
          <cell r="G1986" t="str">
            <v>令和 5年 6月30日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18</v>
          </cell>
          <cell r="O1986">
            <v>1</v>
          </cell>
          <cell r="P1986">
            <v>16</v>
          </cell>
          <cell r="Q1986">
            <v>0</v>
          </cell>
          <cell r="R1986">
            <v>34</v>
          </cell>
          <cell r="S1986">
            <v>1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5年 7月 3日</v>
          </cell>
          <cell r="F1987">
            <v>18</v>
          </cell>
          <cell r="G1987" t="str">
            <v>令和 5年 6月30日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21</v>
          </cell>
          <cell r="O1987">
            <v>0</v>
          </cell>
          <cell r="P1987">
            <v>25</v>
          </cell>
          <cell r="Q1987">
            <v>0</v>
          </cell>
          <cell r="R1987">
            <v>46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5年 7月 3日</v>
          </cell>
          <cell r="F1988">
            <v>18</v>
          </cell>
          <cell r="G1988" t="str">
            <v>令和 5年 6月30日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22</v>
          </cell>
          <cell r="O1988">
            <v>0</v>
          </cell>
          <cell r="P1988">
            <v>21</v>
          </cell>
          <cell r="Q1988">
            <v>0</v>
          </cell>
          <cell r="R1988">
            <v>43</v>
          </cell>
          <cell r="S1988">
            <v>0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5年 7月 3日</v>
          </cell>
          <cell r="F1989">
            <v>18</v>
          </cell>
          <cell r="G1989" t="str">
            <v>令和 5年 6月30日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27</v>
          </cell>
          <cell r="O1989">
            <v>0</v>
          </cell>
          <cell r="P1989">
            <v>14</v>
          </cell>
          <cell r="Q1989">
            <v>0</v>
          </cell>
          <cell r="R1989">
            <v>41</v>
          </cell>
          <cell r="S1989">
            <v>0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5年 7月 3日</v>
          </cell>
          <cell r="F1990">
            <v>18</v>
          </cell>
          <cell r="G1990" t="str">
            <v>令和 5年 6月30日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14</v>
          </cell>
          <cell r="O1990">
            <v>1</v>
          </cell>
          <cell r="P1990">
            <v>21</v>
          </cell>
          <cell r="Q1990">
            <v>0</v>
          </cell>
          <cell r="R1990">
            <v>35</v>
          </cell>
          <cell r="S1990">
            <v>1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5年 7月 3日</v>
          </cell>
          <cell r="F1991">
            <v>18</v>
          </cell>
          <cell r="G1991" t="str">
            <v>令和 5年 6月30日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24</v>
          </cell>
          <cell r="O1991">
            <v>0</v>
          </cell>
          <cell r="P1991">
            <v>24</v>
          </cell>
          <cell r="Q1991">
            <v>0</v>
          </cell>
          <cell r="R1991">
            <v>48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5年 7月 3日</v>
          </cell>
          <cell r="F1992">
            <v>18</v>
          </cell>
          <cell r="G1992" t="str">
            <v>令和 5年 6月30日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18</v>
          </cell>
          <cell r="O1992">
            <v>0</v>
          </cell>
          <cell r="P1992">
            <v>22</v>
          </cell>
          <cell r="Q1992">
            <v>0</v>
          </cell>
          <cell r="R1992">
            <v>40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5年 7月 3日</v>
          </cell>
          <cell r="F1993">
            <v>18</v>
          </cell>
          <cell r="G1993" t="str">
            <v>令和 5年 6月30日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23</v>
          </cell>
          <cell r="O1993">
            <v>0</v>
          </cell>
          <cell r="P1993">
            <v>23</v>
          </cell>
          <cell r="Q1993">
            <v>0</v>
          </cell>
          <cell r="R1993">
            <v>46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5年 7月 3日</v>
          </cell>
          <cell r="F1994">
            <v>18</v>
          </cell>
          <cell r="G1994" t="str">
            <v>令和 5年 6月30日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21</v>
          </cell>
          <cell r="O1994">
            <v>0</v>
          </cell>
          <cell r="P1994">
            <v>23</v>
          </cell>
          <cell r="Q1994">
            <v>0</v>
          </cell>
          <cell r="R1994">
            <v>44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5年 7月 3日</v>
          </cell>
          <cell r="F1995">
            <v>18</v>
          </cell>
          <cell r="G1995" t="str">
            <v>令和 5年 6月30日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22</v>
          </cell>
          <cell r="O1995">
            <v>0</v>
          </cell>
          <cell r="P1995">
            <v>20</v>
          </cell>
          <cell r="Q1995">
            <v>0</v>
          </cell>
          <cell r="R1995">
            <v>42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5年 7月 3日</v>
          </cell>
          <cell r="F1996">
            <v>18</v>
          </cell>
          <cell r="G1996" t="str">
            <v>令和 5年 6月30日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28</v>
          </cell>
          <cell r="O1996">
            <v>0</v>
          </cell>
          <cell r="P1996">
            <v>40</v>
          </cell>
          <cell r="Q1996">
            <v>0</v>
          </cell>
          <cell r="R1996">
            <v>68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5年 7月 3日</v>
          </cell>
          <cell r="F1997">
            <v>18</v>
          </cell>
          <cell r="G1997" t="str">
            <v>令和 5年 6月30日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34</v>
          </cell>
          <cell r="O1997">
            <v>0</v>
          </cell>
          <cell r="P1997">
            <v>28</v>
          </cell>
          <cell r="Q1997">
            <v>0</v>
          </cell>
          <cell r="R1997">
            <v>62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5年 7月 3日</v>
          </cell>
          <cell r="F1998">
            <v>18</v>
          </cell>
          <cell r="G1998" t="str">
            <v>令和 5年 6月30日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26</v>
          </cell>
          <cell r="O1998">
            <v>0</v>
          </cell>
          <cell r="P1998">
            <v>27</v>
          </cell>
          <cell r="Q1998">
            <v>0</v>
          </cell>
          <cell r="R1998">
            <v>53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5年 7月 3日</v>
          </cell>
          <cell r="F1999">
            <v>18</v>
          </cell>
          <cell r="G1999" t="str">
            <v>令和 5年 6月30日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36</v>
          </cell>
          <cell r="O1999">
            <v>0</v>
          </cell>
          <cell r="P1999">
            <v>41</v>
          </cell>
          <cell r="Q1999">
            <v>0</v>
          </cell>
          <cell r="R1999">
            <v>77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5年 7月 3日</v>
          </cell>
          <cell r="F2000">
            <v>18</v>
          </cell>
          <cell r="G2000" t="str">
            <v>令和 5年 6月30日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30</v>
          </cell>
          <cell r="O2000">
            <v>0</v>
          </cell>
          <cell r="P2000">
            <v>34</v>
          </cell>
          <cell r="Q2000">
            <v>0</v>
          </cell>
          <cell r="R2000">
            <v>64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5年 7月 3日</v>
          </cell>
          <cell r="F2001">
            <v>18</v>
          </cell>
          <cell r="G2001" t="str">
            <v>令和 5年 6月30日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23</v>
          </cell>
          <cell r="O2001">
            <v>0</v>
          </cell>
          <cell r="P2001">
            <v>31</v>
          </cell>
          <cell r="Q2001">
            <v>0</v>
          </cell>
          <cell r="R2001">
            <v>54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5年 7月 3日</v>
          </cell>
          <cell r="F2002">
            <v>18</v>
          </cell>
          <cell r="G2002" t="str">
            <v>令和 5年 6月30日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15</v>
          </cell>
          <cell r="O2002">
            <v>0</v>
          </cell>
          <cell r="P2002">
            <v>19</v>
          </cell>
          <cell r="Q2002">
            <v>0</v>
          </cell>
          <cell r="R2002">
            <v>34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5年 7月 3日</v>
          </cell>
          <cell r="F2003">
            <v>18</v>
          </cell>
          <cell r="G2003" t="str">
            <v>令和 5年 6月30日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14</v>
          </cell>
          <cell r="O2003">
            <v>0</v>
          </cell>
          <cell r="P2003">
            <v>25</v>
          </cell>
          <cell r="Q2003">
            <v>0</v>
          </cell>
          <cell r="R2003">
            <v>39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5年 7月 3日</v>
          </cell>
          <cell r="F2004">
            <v>18</v>
          </cell>
          <cell r="G2004" t="str">
            <v>令和 5年 6月30日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17</v>
          </cell>
          <cell r="O2004">
            <v>0</v>
          </cell>
          <cell r="P2004">
            <v>25</v>
          </cell>
          <cell r="Q2004">
            <v>0</v>
          </cell>
          <cell r="R2004">
            <v>42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5年 7月 3日</v>
          </cell>
          <cell r="F2005">
            <v>18</v>
          </cell>
          <cell r="G2005" t="str">
            <v>令和 5年 6月30日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22</v>
          </cell>
          <cell r="O2005">
            <v>0</v>
          </cell>
          <cell r="P2005">
            <v>15</v>
          </cell>
          <cell r="Q2005">
            <v>0</v>
          </cell>
          <cell r="R2005">
            <v>37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5年 7月 3日</v>
          </cell>
          <cell r="F2006">
            <v>18</v>
          </cell>
          <cell r="G2006" t="str">
            <v>令和 5年 6月30日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22</v>
          </cell>
          <cell r="O2006">
            <v>0</v>
          </cell>
          <cell r="P2006">
            <v>25</v>
          </cell>
          <cell r="Q2006">
            <v>0</v>
          </cell>
          <cell r="R2006">
            <v>47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5年 7月 3日</v>
          </cell>
          <cell r="F2007">
            <v>18</v>
          </cell>
          <cell r="G2007" t="str">
            <v>令和 5年 6月30日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18</v>
          </cell>
          <cell r="O2007">
            <v>0</v>
          </cell>
          <cell r="P2007">
            <v>17</v>
          </cell>
          <cell r="Q2007">
            <v>0</v>
          </cell>
          <cell r="R2007">
            <v>35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5年 7月 3日</v>
          </cell>
          <cell r="F2008">
            <v>18</v>
          </cell>
          <cell r="G2008" t="str">
            <v>令和 5年 6月30日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18</v>
          </cell>
          <cell r="O2008">
            <v>0</v>
          </cell>
          <cell r="P2008">
            <v>18</v>
          </cell>
          <cell r="Q2008">
            <v>0</v>
          </cell>
          <cell r="R2008">
            <v>36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5年 7月 3日</v>
          </cell>
          <cell r="F2009">
            <v>18</v>
          </cell>
          <cell r="G2009" t="str">
            <v>令和 5年 6月30日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16</v>
          </cell>
          <cell r="O2009">
            <v>0</v>
          </cell>
          <cell r="P2009">
            <v>17</v>
          </cell>
          <cell r="Q2009">
            <v>0</v>
          </cell>
          <cell r="R2009">
            <v>33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5年 7月 3日</v>
          </cell>
          <cell r="F2010">
            <v>18</v>
          </cell>
          <cell r="G2010" t="str">
            <v>令和 5年 6月30日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11</v>
          </cell>
          <cell r="O2010">
            <v>0</v>
          </cell>
          <cell r="P2010">
            <v>12</v>
          </cell>
          <cell r="Q2010">
            <v>0</v>
          </cell>
          <cell r="R2010">
            <v>23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5年 7月 3日</v>
          </cell>
          <cell r="F2011">
            <v>18</v>
          </cell>
          <cell r="G2011" t="str">
            <v>令和 5年 6月30日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12</v>
          </cell>
          <cell r="O2011">
            <v>0</v>
          </cell>
          <cell r="P2011">
            <v>15</v>
          </cell>
          <cell r="Q2011">
            <v>0</v>
          </cell>
          <cell r="R2011">
            <v>27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5年 7月 3日</v>
          </cell>
          <cell r="F2012">
            <v>18</v>
          </cell>
          <cell r="G2012" t="str">
            <v>令和 5年 6月30日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10</v>
          </cell>
          <cell r="O2012">
            <v>0</v>
          </cell>
          <cell r="P2012">
            <v>9</v>
          </cell>
          <cell r="Q2012">
            <v>0</v>
          </cell>
          <cell r="R2012">
            <v>19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5年 7月 3日</v>
          </cell>
          <cell r="F2013">
            <v>18</v>
          </cell>
          <cell r="G2013" t="str">
            <v>令和 5年 6月30日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6</v>
          </cell>
          <cell r="O2013">
            <v>0</v>
          </cell>
          <cell r="P2013">
            <v>5</v>
          </cell>
          <cell r="Q2013">
            <v>0</v>
          </cell>
          <cell r="R2013">
            <v>11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5年 7月 3日</v>
          </cell>
          <cell r="F2014">
            <v>18</v>
          </cell>
          <cell r="G2014" t="str">
            <v>令和 5年 6月30日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5</v>
          </cell>
          <cell r="O2014">
            <v>0</v>
          </cell>
          <cell r="P2014">
            <v>9</v>
          </cell>
          <cell r="Q2014">
            <v>0</v>
          </cell>
          <cell r="R2014">
            <v>14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5年 7月 3日</v>
          </cell>
          <cell r="F2015">
            <v>18</v>
          </cell>
          <cell r="G2015" t="str">
            <v>令和 5年 6月30日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3</v>
          </cell>
          <cell r="O2015">
            <v>0</v>
          </cell>
          <cell r="P2015">
            <v>4</v>
          </cell>
          <cell r="Q2015">
            <v>0</v>
          </cell>
          <cell r="R2015">
            <v>7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5年 7月 3日</v>
          </cell>
          <cell r="F2016">
            <v>18</v>
          </cell>
          <cell r="G2016" t="str">
            <v>令和 5年 6月30日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3</v>
          </cell>
          <cell r="O2016">
            <v>0</v>
          </cell>
          <cell r="P2016">
            <v>4</v>
          </cell>
          <cell r="Q2016">
            <v>0</v>
          </cell>
          <cell r="R2016">
            <v>7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5年 7月 3日</v>
          </cell>
          <cell r="F2017">
            <v>18</v>
          </cell>
          <cell r="G2017" t="str">
            <v>令和 5年 6月30日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2</v>
          </cell>
          <cell r="O2017">
            <v>0</v>
          </cell>
          <cell r="P2017">
            <v>8</v>
          </cell>
          <cell r="Q2017">
            <v>0</v>
          </cell>
          <cell r="R2017">
            <v>10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5年 7月 3日</v>
          </cell>
          <cell r="F2018">
            <v>18</v>
          </cell>
          <cell r="G2018" t="str">
            <v>令和 5年 6月30日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1</v>
          </cell>
          <cell r="O2018">
            <v>0</v>
          </cell>
          <cell r="P2018">
            <v>7</v>
          </cell>
          <cell r="Q2018">
            <v>0</v>
          </cell>
          <cell r="R2018">
            <v>8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5年 7月 3日</v>
          </cell>
          <cell r="F2019">
            <v>18</v>
          </cell>
          <cell r="G2019" t="str">
            <v>令和 5年 6月30日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4</v>
          </cell>
          <cell r="O2019">
            <v>0</v>
          </cell>
          <cell r="P2019">
            <v>4</v>
          </cell>
          <cell r="Q2019">
            <v>0</v>
          </cell>
          <cell r="R2019">
            <v>8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5年 7月 3日</v>
          </cell>
          <cell r="F2020">
            <v>18</v>
          </cell>
          <cell r="G2020" t="str">
            <v>令和 5年 6月30日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1</v>
          </cell>
          <cell r="O2020">
            <v>0</v>
          </cell>
          <cell r="P2020">
            <v>3</v>
          </cell>
          <cell r="Q2020">
            <v>0</v>
          </cell>
          <cell r="R2020">
            <v>4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5年 7月 3日</v>
          </cell>
          <cell r="F2021">
            <v>18</v>
          </cell>
          <cell r="G2021" t="str">
            <v>令和 5年 6月30日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0</v>
          </cell>
          <cell r="O2021">
            <v>0</v>
          </cell>
          <cell r="P2021">
            <v>1</v>
          </cell>
          <cell r="Q2021">
            <v>0</v>
          </cell>
          <cell r="R2021">
            <v>1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5年 7月 3日</v>
          </cell>
          <cell r="F2022">
            <v>18</v>
          </cell>
          <cell r="G2022" t="str">
            <v>令和 5年 6月30日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1</v>
          </cell>
          <cell r="Q2022">
            <v>0</v>
          </cell>
          <cell r="R2022">
            <v>1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5年 7月 3日</v>
          </cell>
          <cell r="F2023">
            <v>18</v>
          </cell>
          <cell r="G2023" t="str">
            <v>令和 5年 6月30日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5年 7月 3日</v>
          </cell>
          <cell r="F2024">
            <v>18</v>
          </cell>
          <cell r="G2024" t="str">
            <v>令和 5年 6月30日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5年 7月 3日</v>
          </cell>
          <cell r="F2025">
            <v>18</v>
          </cell>
          <cell r="G2025" t="str">
            <v>令和 5年 6月30日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2</v>
          </cell>
          <cell r="Q2025">
            <v>0</v>
          </cell>
          <cell r="R2025">
            <v>2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5年 7月 3日</v>
          </cell>
          <cell r="F2026">
            <v>18</v>
          </cell>
          <cell r="G2026" t="str">
            <v>令和 5年 6月30日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1</v>
          </cell>
          <cell r="Q2026">
            <v>0</v>
          </cell>
          <cell r="R2026">
            <v>1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5年 7月 3日</v>
          </cell>
          <cell r="F2027">
            <v>18</v>
          </cell>
          <cell r="G2027" t="str">
            <v>令和 5年 6月30日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5年 7月 3日</v>
          </cell>
          <cell r="F2028">
            <v>18</v>
          </cell>
          <cell r="G2028" t="str">
            <v>令和 5年 6月30日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1</v>
          </cell>
          <cell r="Q2028">
            <v>0</v>
          </cell>
          <cell r="R2028">
            <v>1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5年 7月 3日</v>
          </cell>
          <cell r="F2029">
            <v>18</v>
          </cell>
          <cell r="G2029" t="str">
            <v>令和 5年 6月30日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5年 7月 3日</v>
          </cell>
          <cell r="F2030">
            <v>18</v>
          </cell>
          <cell r="G2030" t="str">
            <v>令和 5年 6月30日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5年 7月 3日</v>
          </cell>
          <cell r="F2031">
            <v>18</v>
          </cell>
          <cell r="G2031" t="str">
            <v>令和 5年 6月30日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5年 7月 3日</v>
          </cell>
          <cell r="F2032">
            <v>18</v>
          </cell>
          <cell r="G2032" t="str">
            <v>令和 5年 6月30日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5年 7月 3日</v>
          </cell>
          <cell r="F2033">
            <v>18</v>
          </cell>
          <cell r="G2033" t="str">
            <v>令和 5年 6月30日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5年 7月 3日</v>
          </cell>
          <cell r="F2034">
            <v>18</v>
          </cell>
          <cell r="G2034" t="str">
            <v>令和 5年 6月30日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5年 7月 3日</v>
          </cell>
          <cell r="F2035">
            <v>18</v>
          </cell>
          <cell r="G2035" t="str">
            <v>令和 5年 6月30日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5年 7月 3日</v>
          </cell>
          <cell r="F2036">
            <v>18</v>
          </cell>
          <cell r="G2036" t="str">
            <v>令和 5年 6月30日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1687</v>
          </cell>
          <cell r="O2036">
            <v>22</v>
          </cell>
          <cell r="P2036">
            <v>1666</v>
          </cell>
          <cell r="Q2036">
            <v>31</v>
          </cell>
          <cell r="R2036">
            <v>3353</v>
          </cell>
          <cell r="S2036">
            <v>53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5年 7月 3日</v>
          </cell>
          <cell r="F2037">
            <v>19</v>
          </cell>
          <cell r="G2037" t="str">
            <v>令和 5年 6月30日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5年 7月 3日</v>
          </cell>
          <cell r="F2038">
            <v>19</v>
          </cell>
          <cell r="G2038" t="str">
            <v>令和 5年 6月30日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5</v>
          </cell>
          <cell r="O2038">
            <v>0</v>
          </cell>
          <cell r="P2038">
            <v>5</v>
          </cell>
          <cell r="Q2038">
            <v>0</v>
          </cell>
          <cell r="R2038">
            <v>10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5年 7月 3日</v>
          </cell>
          <cell r="F2039">
            <v>19</v>
          </cell>
          <cell r="G2039" t="str">
            <v>令和 5年 6月30日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4</v>
          </cell>
          <cell r="O2039">
            <v>0</v>
          </cell>
          <cell r="P2039">
            <v>5</v>
          </cell>
          <cell r="Q2039">
            <v>0</v>
          </cell>
          <cell r="R2039">
            <v>9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5年 7月 3日</v>
          </cell>
          <cell r="F2040">
            <v>19</v>
          </cell>
          <cell r="G2040" t="str">
            <v>令和 5年 6月30日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2</v>
          </cell>
          <cell r="O2040">
            <v>0</v>
          </cell>
          <cell r="P2040">
            <v>6</v>
          </cell>
          <cell r="Q2040">
            <v>0</v>
          </cell>
          <cell r="R2040">
            <v>8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5年 7月 3日</v>
          </cell>
          <cell r="F2041">
            <v>19</v>
          </cell>
          <cell r="G2041" t="str">
            <v>令和 5年 6月30日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1</v>
          </cell>
          <cell r="O2041">
            <v>0</v>
          </cell>
          <cell r="P2041">
            <v>8</v>
          </cell>
          <cell r="Q2041">
            <v>0</v>
          </cell>
          <cell r="R2041">
            <v>9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5年 7月 3日</v>
          </cell>
          <cell r="F2042">
            <v>19</v>
          </cell>
          <cell r="G2042" t="str">
            <v>令和 5年 6月30日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6</v>
          </cell>
          <cell r="O2042">
            <v>0</v>
          </cell>
          <cell r="P2042">
            <v>4</v>
          </cell>
          <cell r="Q2042">
            <v>0</v>
          </cell>
          <cell r="R2042">
            <v>10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5年 7月 3日</v>
          </cell>
          <cell r="F2043">
            <v>19</v>
          </cell>
          <cell r="G2043" t="str">
            <v>令和 5年 6月30日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5</v>
          </cell>
          <cell r="O2043">
            <v>0</v>
          </cell>
          <cell r="P2043">
            <v>3</v>
          </cell>
          <cell r="Q2043">
            <v>0</v>
          </cell>
          <cell r="R2043">
            <v>8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5年 7月 3日</v>
          </cell>
          <cell r="F2044">
            <v>19</v>
          </cell>
          <cell r="G2044" t="str">
            <v>令和 5年 6月30日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5</v>
          </cell>
          <cell r="O2044">
            <v>0</v>
          </cell>
          <cell r="P2044">
            <v>3</v>
          </cell>
          <cell r="Q2044">
            <v>0</v>
          </cell>
          <cell r="R2044">
            <v>8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5年 7月 3日</v>
          </cell>
          <cell r="F2045">
            <v>19</v>
          </cell>
          <cell r="G2045" t="str">
            <v>令和 5年 6月30日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2</v>
          </cell>
          <cell r="O2045">
            <v>0</v>
          </cell>
          <cell r="P2045">
            <v>3</v>
          </cell>
          <cell r="Q2045">
            <v>0</v>
          </cell>
          <cell r="R2045">
            <v>5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5年 7月 3日</v>
          </cell>
          <cell r="F2046">
            <v>19</v>
          </cell>
          <cell r="G2046" t="str">
            <v>令和 5年 6月30日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3</v>
          </cell>
          <cell r="O2046">
            <v>0</v>
          </cell>
          <cell r="P2046">
            <v>1</v>
          </cell>
          <cell r="Q2046">
            <v>0</v>
          </cell>
          <cell r="R2046">
            <v>4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5年 7月 3日</v>
          </cell>
          <cell r="F2047">
            <v>19</v>
          </cell>
          <cell r="G2047" t="str">
            <v>令和 5年 6月30日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4</v>
          </cell>
          <cell r="O2047">
            <v>0</v>
          </cell>
          <cell r="P2047">
            <v>3</v>
          </cell>
          <cell r="Q2047">
            <v>0</v>
          </cell>
          <cell r="R2047">
            <v>7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5年 7月 3日</v>
          </cell>
          <cell r="F2048">
            <v>19</v>
          </cell>
          <cell r="G2048" t="str">
            <v>令和 5年 6月30日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6</v>
          </cell>
          <cell r="O2048">
            <v>0</v>
          </cell>
          <cell r="P2048">
            <v>2</v>
          </cell>
          <cell r="Q2048">
            <v>0</v>
          </cell>
          <cell r="R2048">
            <v>8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5年 7月 3日</v>
          </cell>
          <cell r="F2049">
            <v>19</v>
          </cell>
          <cell r="G2049" t="str">
            <v>令和 5年 6月30日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3</v>
          </cell>
          <cell r="O2049">
            <v>0</v>
          </cell>
          <cell r="P2049">
            <v>1</v>
          </cell>
          <cell r="Q2049">
            <v>0</v>
          </cell>
          <cell r="R2049">
            <v>4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5年 7月 3日</v>
          </cell>
          <cell r="F2050">
            <v>19</v>
          </cell>
          <cell r="G2050" t="str">
            <v>令和 5年 6月30日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9</v>
          </cell>
          <cell r="O2050">
            <v>0</v>
          </cell>
          <cell r="P2050">
            <v>2</v>
          </cell>
          <cell r="Q2050">
            <v>0</v>
          </cell>
          <cell r="R2050">
            <v>11</v>
          </cell>
          <cell r="S2050">
            <v>0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5年 7月 3日</v>
          </cell>
          <cell r="F2051">
            <v>19</v>
          </cell>
          <cell r="G2051" t="str">
            <v>令和 5年 6月30日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5</v>
          </cell>
          <cell r="O2051">
            <v>0</v>
          </cell>
          <cell r="P2051">
            <v>2</v>
          </cell>
          <cell r="Q2051">
            <v>0</v>
          </cell>
          <cell r="R2051">
            <v>7</v>
          </cell>
          <cell r="S2051">
            <v>0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5年 7月 3日</v>
          </cell>
          <cell r="F2052">
            <v>19</v>
          </cell>
          <cell r="G2052" t="str">
            <v>令和 5年 6月30日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5</v>
          </cell>
          <cell r="O2052">
            <v>0</v>
          </cell>
          <cell r="P2052">
            <v>2</v>
          </cell>
          <cell r="Q2052">
            <v>1</v>
          </cell>
          <cell r="R2052">
            <v>7</v>
          </cell>
          <cell r="S2052">
            <v>1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5年 7月 3日</v>
          </cell>
          <cell r="F2053">
            <v>19</v>
          </cell>
          <cell r="G2053" t="str">
            <v>令和 5年 6月30日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6</v>
          </cell>
          <cell r="O2053">
            <v>0</v>
          </cell>
          <cell r="P2053">
            <v>3</v>
          </cell>
          <cell r="Q2053">
            <v>0</v>
          </cell>
          <cell r="R2053">
            <v>9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5年 7月 3日</v>
          </cell>
          <cell r="F2054">
            <v>19</v>
          </cell>
          <cell r="G2054" t="str">
            <v>令和 5年 6月30日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7</v>
          </cell>
          <cell r="O2054">
            <v>0</v>
          </cell>
          <cell r="P2054">
            <v>2</v>
          </cell>
          <cell r="Q2054">
            <v>0</v>
          </cell>
          <cell r="R2054">
            <v>9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5年 7月 3日</v>
          </cell>
          <cell r="F2055">
            <v>19</v>
          </cell>
          <cell r="G2055" t="str">
            <v>令和 5年 6月30日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4</v>
          </cell>
          <cell r="O2055">
            <v>0</v>
          </cell>
          <cell r="P2055">
            <v>5</v>
          </cell>
          <cell r="Q2055">
            <v>0</v>
          </cell>
          <cell r="R2055">
            <v>9</v>
          </cell>
          <cell r="S2055">
            <v>0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5年 7月 3日</v>
          </cell>
          <cell r="F2056">
            <v>19</v>
          </cell>
          <cell r="G2056" t="str">
            <v>令和 5年 6月30日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2</v>
          </cell>
          <cell r="O2056">
            <v>0</v>
          </cell>
          <cell r="P2056">
            <v>5</v>
          </cell>
          <cell r="Q2056">
            <v>1</v>
          </cell>
          <cell r="R2056">
            <v>7</v>
          </cell>
          <cell r="S2056">
            <v>1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5年 7月 3日</v>
          </cell>
          <cell r="F2057">
            <v>19</v>
          </cell>
          <cell r="G2057" t="str">
            <v>令和 5年 6月30日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5</v>
          </cell>
          <cell r="O2057">
            <v>0</v>
          </cell>
          <cell r="P2057">
            <v>7</v>
          </cell>
          <cell r="Q2057">
            <v>0</v>
          </cell>
          <cell r="R2057">
            <v>12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5年 7月 3日</v>
          </cell>
          <cell r="F2058">
            <v>19</v>
          </cell>
          <cell r="G2058" t="str">
            <v>令和 5年 6月30日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6</v>
          </cell>
          <cell r="O2058">
            <v>0</v>
          </cell>
          <cell r="P2058">
            <v>3</v>
          </cell>
          <cell r="Q2058">
            <v>0</v>
          </cell>
          <cell r="R2058">
            <v>9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5年 7月 3日</v>
          </cell>
          <cell r="F2059">
            <v>19</v>
          </cell>
          <cell r="G2059" t="str">
            <v>令和 5年 6月30日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6</v>
          </cell>
          <cell r="O2059">
            <v>0</v>
          </cell>
          <cell r="P2059">
            <v>6</v>
          </cell>
          <cell r="Q2059">
            <v>0</v>
          </cell>
          <cell r="R2059">
            <v>12</v>
          </cell>
          <cell r="S2059">
            <v>0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5年 7月 3日</v>
          </cell>
          <cell r="F2060">
            <v>19</v>
          </cell>
          <cell r="G2060" t="str">
            <v>令和 5年 6月30日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4</v>
          </cell>
          <cell r="O2060">
            <v>1</v>
          </cell>
          <cell r="P2060">
            <v>4</v>
          </cell>
          <cell r="Q2060">
            <v>1</v>
          </cell>
          <cell r="R2060">
            <v>8</v>
          </cell>
          <cell r="S2060">
            <v>2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5年 7月 3日</v>
          </cell>
          <cell r="F2061">
            <v>19</v>
          </cell>
          <cell r="G2061" t="str">
            <v>令和 5年 6月30日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6</v>
          </cell>
          <cell r="O2061">
            <v>1</v>
          </cell>
          <cell r="P2061">
            <v>5</v>
          </cell>
          <cell r="Q2061">
            <v>0</v>
          </cell>
          <cell r="R2061">
            <v>11</v>
          </cell>
          <cell r="S2061">
            <v>1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5年 7月 3日</v>
          </cell>
          <cell r="F2062">
            <v>19</v>
          </cell>
          <cell r="G2062" t="str">
            <v>令和 5年 6月30日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3</v>
          </cell>
          <cell r="O2062">
            <v>0</v>
          </cell>
          <cell r="P2062">
            <v>4</v>
          </cell>
          <cell r="Q2062">
            <v>0</v>
          </cell>
          <cell r="R2062">
            <v>7</v>
          </cell>
          <cell r="S2062">
            <v>0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5年 7月 3日</v>
          </cell>
          <cell r="F2063">
            <v>19</v>
          </cell>
          <cell r="G2063" t="str">
            <v>令和 5年 6月30日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8</v>
          </cell>
          <cell r="O2063">
            <v>1</v>
          </cell>
          <cell r="P2063">
            <v>6</v>
          </cell>
          <cell r="Q2063">
            <v>0</v>
          </cell>
          <cell r="R2063">
            <v>14</v>
          </cell>
          <cell r="S2063">
            <v>1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5年 7月 3日</v>
          </cell>
          <cell r="F2064">
            <v>19</v>
          </cell>
          <cell r="G2064" t="str">
            <v>令和 5年 6月30日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3</v>
          </cell>
          <cell r="O2064">
            <v>0</v>
          </cell>
          <cell r="P2064">
            <v>8</v>
          </cell>
          <cell r="Q2064">
            <v>0</v>
          </cell>
          <cell r="R2064">
            <v>11</v>
          </cell>
          <cell r="S2064">
            <v>0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5年 7月 3日</v>
          </cell>
          <cell r="F2065">
            <v>19</v>
          </cell>
          <cell r="G2065" t="str">
            <v>令和 5年 6月30日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8</v>
          </cell>
          <cell r="O2065">
            <v>1</v>
          </cell>
          <cell r="P2065">
            <v>5</v>
          </cell>
          <cell r="Q2065">
            <v>0</v>
          </cell>
          <cell r="R2065">
            <v>13</v>
          </cell>
          <cell r="S2065">
            <v>1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5年 7月 3日</v>
          </cell>
          <cell r="F2066">
            <v>19</v>
          </cell>
          <cell r="G2066" t="str">
            <v>令和 5年 6月30日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4</v>
          </cell>
          <cell r="O2066">
            <v>0</v>
          </cell>
          <cell r="P2066">
            <v>4</v>
          </cell>
          <cell r="Q2066">
            <v>0</v>
          </cell>
          <cell r="R2066">
            <v>8</v>
          </cell>
          <cell r="S2066">
            <v>0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5年 7月 3日</v>
          </cell>
          <cell r="F2067">
            <v>19</v>
          </cell>
          <cell r="G2067" t="str">
            <v>令和 5年 6月30日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7</v>
          </cell>
          <cell r="O2067">
            <v>0</v>
          </cell>
          <cell r="P2067">
            <v>6</v>
          </cell>
          <cell r="Q2067">
            <v>0</v>
          </cell>
          <cell r="R2067">
            <v>13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5年 7月 3日</v>
          </cell>
          <cell r="F2068">
            <v>19</v>
          </cell>
          <cell r="G2068" t="str">
            <v>令和 5年 6月30日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4</v>
          </cell>
          <cell r="O2068">
            <v>0</v>
          </cell>
          <cell r="P2068">
            <v>5</v>
          </cell>
          <cell r="Q2068">
            <v>0</v>
          </cell>
          <cell r="R2068">
            <v>9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5年 7月 3日</v>
          </cell>
          <cell r="F2069">
            <v>19</v>
          </cell>
          <cell r="G2069" t="str">
            <v>令和 5年 6月30日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4</v>
          </cell>
          <cell r="O2069">
            <v>0</v>
          </cell>
          <cell r="P2069">
            <v>2</v>
          </cell>
          <cell r="Q2069">
            <v>0</v>
          </cell>
          <cell r="R2069">
            <v>6</v>
          </cell>
          <cell r="S2069">
            <v>0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5年 7月 3日</v>
          </cell>
          <cell r="F2070">
            <v>19</v>
          </cell>
          <cell r="G2070" t="str">
            <v>令和 5年 6月30日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3</v>
          </cell>
          <cell r="O2070">
            <v>0</v>
          </cell>
          <cell r="P2070">
            <v>4</v>
          </cell>
          <cell r="Q2070">
            <v>0</v>
          </cell>
          <cell r="R2070">
            <v>7</v>
          </cell>
          <cell r="S2070">
            <v>0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5年 7月 3日</v>
          </cell>
          <cell r="F2071">
            <v>19</v>
          </cell>
          <cell r="G2071" t="str">
            <v>令和 5年 6月30日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8</v>
          </cell>
          <cell r="O2071">
            <v>0</v>
          </cell>
          <cell r="P2071">
            <v>6</v>
          </cell>
          <cell r="Q2071">
            <v>0</v>
          </cell>
          <cell r="R2071">
            <v>14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5年 7月 3日</v>
          </cell>
          <cell r="F2072">
            <v>19</v>
          </cell>
          <cell r="G2072" t="str">
            <v>令和 5年 6月30日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5</v>
          </cell>
          <cell r="O2072">
            <v>0</v>
          </cell>
          <cell r="P2072">
            <v>2</v>
          </cell>
          <cell r="Q2072">
            <v>0</v>
          </cell>
          <cell r="R2072">
            <v>7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5年 7月 3日</v>
          </cell>
          <cell r="F2073">
            <v>19</v>
          </cell>
          <cell r="G2073" t="str">
            <v>令和 5年 6月30日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5</v>
          </cell>
          <cell r="O2073">
            <v>0</v>
          </cell>
          <cell r="P2073">
            <v>11</v>
          </cell>
          <cell r="Q2073">
            <v>0</v>
          </cell>
          <cell r="R2073">
            <v>16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5年 7月 3日</v>
          </cell>
          <cell r="F2074">
            <v>19</v>
          </cell>
          <cell r="G2074" t="str">
            <v>令和 5年 6月30日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11</v>
          </cell>
          <cell r="O2074">
            <v>0</v>
          </cell>
          <cell r="P2074">
            <v>5</v>
          </cell>
          <cell r="Q2074">
            <v>0</v>
          </cell>
          <cell r="R2074">
            <v>16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5年 7月 3日</v>
          </cell>
          <cell r="F2075">
            <v>19</v>
          </cell>
          <cell r="G2075" t="str">
            <v>令和 5年 6月30日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5</v>
          </cell>
          <cell r="O2075">
            <v>0</v>
          </cell>
          <cell r="P2075">
            <v>5</v>
          </cell>
          <cell r="Q2075">
            <v>0</v>
          </cell>
          <cell r="R2075">
            <v>10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5年 7月 3日</v>
          </cell>
          <cell r="F2076">
            <v>19</v>
          </cell>
          <cell r="G2076" t="str">
            <v>令和 5年 6月30日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10</v>
          </cell>
          <cell r="O2076">
            <v>0</v>
          </cell>
          <cell r="P2076">
            <v>4</v>
          </cell>
          <cell r="Q2076">
            <v>0</v>
          </cell>
          <cell r="R2076">
            <v>14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5年 7月 3日</v>
          </cell>
          <cell r="F2077">
            <v>19</v>
          </cell>
          <cell r="G2077" t="str">
            <v>令和 5年 6月30日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7</v>
          </cell>
          <cell r="O2077">
            <v>0</v>
          </cell>
          <cell r="P2077">
            <v>6</v>
          </cell>
          <cell r="Q2077">
            <v>0</v>
          </cell>
          <cell r="R2077">
            <v>13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5年 7月 3日</v>
          </cell>
          <cell r="F2078">
            <v>19</v>
          </cell>
          <cell r="G2078" t="str">
            <v>令和 5年 6月30日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6</v>
          </cell>
          <cell r="O2078">
            <v>0</v>
          </cell>
          <cell r="P2078">
            <v>5</v>
          </cell>
          <cell r="Q2078">
            <v>0</v>
          </cell>
          <cell r="R2078">
            <v>11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5年 7月 3日</v>
          </cell>
          <cell r="F2079">
            <v>19</v>
          </cell>
          <cell r="G2079" t="str">
            <v>令和 5年 6月30日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6</v>
          </cell>
          <cell r="O2079">
            <v>0</v>
          </cell>
          <cell r="P2079">
            <v>8</v>
          </cell>
          <cell r="Q2079">
            <v>0</v>
          </cell>
          <cell r="R2079">
            <v>14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5年 7月 3日</v>
          </cell>
          <cell r="F2080">
            <v>19</v>
          </cell>
          <cell r="G2080" t="str">
            <v>令和 5年 6月30日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6</v>
          </cell>
          <cell r="O2080">
            <v>0</v>
          </cell>
          <cell r="P2080">
            <v>4</v>
          </cell>
          <cell r="Q2080">
            <v>0</v>
          </cell>
          <cell r="R2080">
            <v>10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5年 7月 3日</v>
          </cell>
          <cell r="F2081">
            <v>19</v>
          </cell>
          <cell r="G2081" t="str">
            <v>令和 5年 6月30日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2</v>
          </cell>
          <cell r="O2081">
            <v>1</v>
          </cell>
          <cell r="P2081">
            <v>7</v>
          </cell>
          <cell r="Q2081">
            <v>0</v>
          </cell>
          <cell r="R2081">
            <v>9</v>
          </cell>
          <cell r="S2081">
            <v>1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5年 7月 3日</v>
          </cell>
          <cell r="F2082">
            <v>19</v>
          </cell>
          <cell r="G2082" t="str">
            <v>令和 5年 6月30日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11</v>
          </cell>
          <cell r="O2082">
            <v>0</v>
          </cell>
          <cell r="P2082">
            <v>7</v>
          </cell>
          <cell r="Q2082">
            <v>0</v>
          </cell>
          <cell r="R2082">
            <v>18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5年 7月 3日</v>
          </cell>
          <cell r="F2083">
            <v>19</v>
          </cell>
          <cell r="G2083" t="str">
            <v>令和 5年 6月30日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8</v>
          </cell>
          <cell r="O2083">
            <v>0</v>
          </cell>
          <cell r="P2083">
            <v>5</v>
          </cell>
          <cell r="Q2083">
            <v>0</v>
          </cell>
          <cell r="R2083">
            <v>13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5年 7月 3日</v>
          </cell>
          <cell r="F2084">
            <v>19</v>
          </cell>
          <cell r="G2084" t="str">
            <v>令和 5年 6月30日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7</v>
          </cell>
          <cell r="O2084">
            <v>0</v>
          </cell>
          <cell r="P2084">
            <v>5</v>
          </cell>
          <cell r="Q2084">
            <v>0</v>
          </cell>
          <cell r="R2084">
            <v>12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5年 7月 3日</v>
          </cell>
          <cell r="F2085">
            <v>19</v>
          </cell>
          <cell r="G2085" t="str">
            <v>令和 5年 6月30日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6</v>
          </cell>
          <cell r="O2085">
            <v>0</v>
          </cell>
          <cell r="P2085">
            <v>9</v>
          </cell>
          <cell r="Q2085">
            <v>0</v>
          </cell>
          <cell r="R2085">
            <v>15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5年 7月 3日</v>
          </cell>
          <cell r="F2086">
            <v>19</v>
          </cell>
          <cell r="G2086" t="str">
            <v>令和 5年 6月30日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7</v>
          </cell>
          <cell r="O2086">
            <v>0</v>
          </cell>
          <cell r="P2086">
            <v>7</v>
          </cell>
          <cell r="Q2086">
            <v>0</v>
          </cell>
          <cell r="R2086">
            <v>14</v>
          </cell>
          <cell r="S2086">
            <v>0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5年 7月 3日</v>
          </cell>
          <cell r="F2087">
            <v>19</v>
          </cell>
          <cell r="G2087" t="str">
            <v>令和 5年 6月30日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10</v>
          </cell>
          <cell r="O2087">
            <v>0</v>
          </cell>
          <cell r="P2087">
            <v>10</v>
          </cell>
          <cell r="Q2087">
            <v>3</v>
          </cell>
          <cell r="R2087">
            <v>20</v>
          </cell>
          <cell r="S2087">
            <v>3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5年 7月 3日</v>
          </cell>
          <cell r="F2088">
            <v>19</v>
          </cell>
          <cell r="G2088" t="str">
            <v>令和 5年 6月30日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16</v>
          </cell>
          <cell r="O2088">
            <v>0</v>
          </cell>
          <cell r="P2088">
            <v>7</v>
          </cell>
          <cell r="Q2088">
            <v>0</v>
          </cell>
          <cell r="R2088">
            <v>23</v>
          </cell>
          <cell r="S2088">
            <v>0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5年 7月 3日</v>
          </cell>
          <cell r="F2089">
            <v>19</v>
          </cell>
          <cell r="G2089" t="str">
            <v>令和 5年 6月30日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11</v>
          </cell>
          <cell r="O2089">
            <v>0</v>
          </cell>
          <cell r="P2089">
            <v>6</v>
          </cell>
          <cell r="Q2089">
            <v>0</v>
          </cell>
          <cell r="R2089">
            <v>17</v>
          </cell>
          <cell r="S2089">
            <v>0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5年 7月 3日</v>
          </cell>
          <cell r="F2090">
            <v>19</v>
          </cell>
          <cell r="G2090" t="str">
            <v>令和 5年 6月30日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12</v>
          </cell>
          <cell r="O2090">
            <v>1</v>
          </cell>
          <cell r="P2090">
            <v>11</v>
          </cell>
          <cell r="Q2090">
            <v>0</v>
          </cell>
          <cell r="R2090">
            <v>23</v>
          </cell>
          <cell r="S2090">
            <v>1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5年 7月 3日</v>
          </cell>
          <cell r="F2091">
            <v>19</v>
          </cell>
          <cell r="G2091" t="str">
            <v>令和 5年 6月30日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8</v>
          </cell>
          <cell r="O2091">
            <v>0</v>
          </cell>
          <cell r="P2091">
            <v>9</v>
          </cell>
          <cell r="Q2091">
            <v>0</v>
          </cell>
          <cell r="R2091">
            <v>17</v>
          </cell>
          <cell r="S2091">
            <v>0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5年 7月 3日</v>
          </cell>
          <cell r="F2092">
            <v>19</v>
          </cell>
          <cell r="G2092" t="str">
            <v>令和 5年 6月30日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8</v>
          </cell>
          <cell r="O2092">
            <v>0</v>
          </cell>
          <cell r="P2092">
            <v>1</v>
          </cell>
          <cell r="Q2092">
            <v>0</v>
          </cell>
          <cell r="R2092">
            <v>9</v>
          </cell>
          <cell r="S2092">
            <v>0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5年 7月 3日</v>
          </cell>
          <cell r="F2093">
            <v>19</v>
          </cell>
          <cell r="G2093" t="str">
            <v>令和 5年 6月30日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11</v>
          </cell>
          <cell r="O2093">
            <v>1</v>
          </cell>
          <cell r="P2093">
            <v>4</v>
          </cell>
          <cell r="Q2093">
            <v>0</v>
          </cell>
          <cell r="R2093">
            <v>15</v>
          </cell>
          <cell r="S2093">
            <v>1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5年 7月 3日</v>
          </cell>
          <cell r="F2094">
            <v>19</v>
          </cell>
          <cell r="G2094" t="str">
            <v>令和 5年 6月30日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5</v>
          </cell>
          <cell r="O2094">
            <v>0</v>
          </cell>
          <cell r="P2094">
            <v>12</v>
          </cell>
          <cell r="Q2094">
            <v>1</v>
          </cell>
          <cell r="R2094">
            <v>17</v>
          </cell>
          <cell r="S2094">
            <v>1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5年 7月 3日</v>
          </cell>
          <cell r="F2095">
            <v>19</v>
          </cell>
          <cell r="G2095" t="str">
            <v>令和 5年 6月30日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7</v>
          </cell>
          <cell r="O2095">
            <v>1</v>
          </cell>
          <cell r="P2095">
            <v>4</v>
          </cell>
          <cell r="Q2095">
            <v>0</v>
          </cell>
          <cell r="R2095">
            <v>11</v>
          </cell>
          <cell r="S2095">
            <v>1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5年 7月 3日</v>
          </cell>
          <cell r="F2096">
            <v>19</v>
          </cell>
          <cell r="G2096" t="str">
            <v>令和 5年 6月30日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3</v>
          </cell>
          <cell r="O2096">
            <v>0</v>
          </cell>
          <cell r="P2096">
            <v>7</v>
          </cell>
          <cell r="Q2096">
            <v>0</v>
          </cell>
          <cell r="R2096">
            <v>10</v>
          </cell>
          <cell r="S2096">
            <v>0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5年 7月 3日</v>
          </cell>
          <cell r="F2097">
            <v>19</v>
          </cell>
          <cell r="G2097" t="str">
            <v>令和 5年 6月30日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6</v>
          </cell>
          <cell r="O2097">
            <v>0</v>
          </cell>
          <cell r="P2097">
            <v>10</v>
          </cell>
          <cell r="Q2097">
            <v>1</v>
          </cell>
          <cell r="R2097">
            <v>16</v>
          </cell>
          <cell r="S2097">
            <v>1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5年 7月 3日</v>
          </cell>
          <cell r="F2098">
            <v>19</v>
          </cell>
          <cell r="G2098" t="str">
            <v>令和 5年 6月30日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8</v>
          </cell>
          <cell r="O2098">
            <v>0</v>
          </cell>
          <cell r="P2098">
            <v>7</v>
          </cell>
          <cell r="Q2098">
            <v>0</v>
          </cell>
          <cell r="R2098">
            <v>15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5年 7月 3日</v>
          </cell>
          <cell r="F2099">
            <v>19</v>
          </cell>
          <cell r="G2099" t="str">
            <v>令和 5年 6月30日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6</v>
          </cell>
          <cell r="O2099">
            <v>0</v>
          </cell>
          <cell r="P2099">
            <v>4</v>
          </cell>
          <cell r="Q2099">
            <v>0</v>
          </cell>
          <cell r="R2099">
            <v>10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5年 7月 3日</v>
          </cell>
          <cell r="F2100">
            <v>19</v>
          </cell>
          <cell r="G2100" t="str">
            <v>令和 5年 6月30日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2</v>
          </cell>
          <cell r="O2100">
            <v>0</v>
          </cell>
          <cell r="P2100">
            <v>9</v>
          </cell>
          <cell r="Q2100">
            <v>0</v>
          </cell>
          <cell r="R2100">
            <v>11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5年 7月 3日</v>
          </cell>
          <cell r="F2101">
            <v>19</v>
          </cell>
          <cell r="G2101" t="str">
            <v>令和 5年 6月30日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4</v>
          </cell>
          <cell r="O2101">
            <v>0</v>
          </cell>
          <cell r="P2101">
            <v>9</v>
          </cell>
          <cell r="Q2101">
            <v>0</v>
          </cell>
          <cell r="R2101">
            <v>13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5年 7月 3日</v>
          </cell>
          <cell r="F2102">
            <v>19</v>
          </cell>
          <cell r="G2102" t="str">
            <v>令和 5年 6月30日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6</v>
          </cell>
          <cell r="O2102">
            <v>0</v>
          </cell>
          <cell r="P2102">
            <v>4</v>
          </cell>
          <cell r="Q2102">
            <v>0</v>
          </cell>
          <cell r="R2102">
            <v>10</v>
          </cell>
          <cell r="S2102">
            <v>0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5年 7月 3日</v>
          </cell>
          <cell r="F2103">
            <v>19</v>
          </cell>
          <cell r="G2103" t="str">
            <v>令和 5年 6月30日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11</v>
          </cell>
          <cell r="O2103">
            <v>2</v>
          </cell>
          <cell r="P2103">
            <v>7</v>
          </cell>
          <cell r="Q2103">
            <v>0</v>
          </cell>
          <cell r="R2103">
            <v>18</v>
          </cell>
          <cell r="S2103">
            <v>2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5年 7月 3日</v>
          </cell>
          <cell r="F2104">
            <v>19</v>
          </cell>
          <cell r="G2104" t="str">
            <v>令和 5年 6月30日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4</v>
          </cell>
          <cell r="O2104">
            <v>0</v>
          </cell>
          <cell r="P2104">
            <v>8</v>
          </cell>
          <cell r="Q2104">
            <v>0</v>
          </cell>
          <cell r="R2104">
            <v>12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5年 7月 3日</v>
          </cell>
          <cell r="F2105">
            <v>19</v>
          </cell>
          <cell r="G2105" t="str">
            <v>令和 5年 6月30日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9</v>
          </cell>
          <cell r="O2105">
            <v>0</v>
          </cell>
          <cell r="P2105">
            <v>9</v>
          </cell>
          <cell r="Q2105">
            <v>0</v>
          </cell>
          <cell r="R2105">
            <v>18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5年 7月 3日</v>
          </cell>
          <cell r="F2106">
            <v>19</v>
          </cell>
          <cell r="G2106" t="str">
            <v>令和 5年 6月30日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5</v>
          </cell>
          <cell r="O2106">
            <v>0</v>
          </cell>
          <cell r="P2106">
            <v>5</v>
          </cell>
          <cell r="Q2106">
            <v>0</v>
          </cell>
          <cell r="R2106">
            <v>10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5年 7月 3日</v>
          </cell>
          <cell r="F2107">
            <v>19</v>
          </cell>
          <cell r="G2107" t="str">
            <v>令和 5年 6月30日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8</v>
          </cell>
          <cell r="O2107">
            <v>0</v>
          </cell>
          <cell r="P2107">
            <v>6</v>
          </cell>
          <cell r="Q2107">
            <v>0</v>
          </cell>
          <cell r="R2107">
            <v>14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5年 7月 3日</v>
          </cell>
          <cell r="F2108">
            <v>19</v>
          </cell>
          <cell r="G2108" t="str">
            <v>令和 5年 6月30日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8</v>
          </cell>
          <cell r="O2108">
            <v>0</v>
          </cell>
          <cell r="P2108">
            <v>8</v>
          </cell>
          <cell r="Q2108">
            <v>0</v>
          </cell>
          <cell r="R2108">
            <v>16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5年 7月 3日</v>
          </cell>
          <cell r="F2109">
            <v>19</v>
          </cell>
          <cell r="G2109" t="str">
            <v>令和 5年 6月30日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7</v>
          </cell>
          <cell r="O2109">
            <v>0</v>
          </cell>
          <cell r="P2109">
            <v>9</v>
          </cell>
          <cell r="Q2109">
            <v>0</v>
          </cell>
          <cell r="R2109">
            <v>16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5年 7月 3日</v>
          </cell>
          <cell r="F2110">
            <v>19</v>
          </cell>
          <cell r="G2110" t="str">
            <v>令和 5年 6月30日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10</v>
          </cell>
          <cell r="O2110">
            <v>0</v>
          </cell>
          <cell r="P2110">
            <v>10</v>
          </cell>
          <cell r="Q2110">
            <v>0</v>
          </cell>
          <cell r="R2110">
            <v>20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5年 7月 3日</v>
          </cell>
          <cell r="F2111">
            <v>19</v>
          </cell>
          <cell r="G2111" t="str">
            <v>令和 5年 6月30日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7</v>
          </cell>
          <cell r="O2111">
            <v>0</v>
          </cell>
          <cell r="P2111">
            <v>11</v>
          </cell>
          <cell r="Q2111">
            <v>0</v>
          </cell>
          <cell r="R2111">
            <v>18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5年 7月 3日</v>
          </cell>
          <cell r="F2112">
            <v>19</v>
          </cell>
          <cell r="G2112" t="str">
            <v>令和 5年 6月30日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12</v>
          </cell>
          <cell r="O2112">
            <v>0</v>
          </cell>
          <cell r="P2112">
            <v>11</v>
          </cell>
          <cell r="Q2112">
            <v>0</v>
          </cell>
          <cell r="R2112">
            <v>23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5年 7月 3日</v>
          </cell>
          <cell r="F2113">
            <v>19</v>
          </cell>
          <cell r="G2113" t="str">
            <v>令和 5年 6月30日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8</v>
          </cell>
          <cell r="O2113">
            <v>0</v>
          </cell>
          <cell r="P2113">
            <v>14</v>
          </cell>
          <cell r="Q2113">
            <v>0</v>
          </cell>
          <cell r="R2113">
            <v>22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5年 7月 3日</v>
          </cell>
          <cell r="F2114">
            <v>19</v>
          </cell>
          <cell r="G2114" t="str">
            <v>令和 5年 6月30日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10</v>
          </cell>
          <cell r="O2114">
            <v>0</v>
          </cell>
          <cell r="P2114">
            <v>11</v>
          </cell>
          <cell r="Q2114">
            <v>0</v>
          </cell>
          <cell r="R2114">
            <v>21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5年 7月 3日</v>
          </cell>
          <cell r="F2115">
            <v>19</v>
          </cell>
          <cell r="G2115" t="str">
            <v>令和 5年 6月30日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5</v>
          </cell>
          <cell r="O2115">
            <v>0</v>
          </cell>
          <cell r="P2115">
            <v>9</v>
          </cell>
          <cell r="Q2115">
            <v>0</v>
          </cell>
          <cell r="R2115">
            <v>14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5年 7月 3日</v>
          </cell>
          <cell r="F2116">
            <v>19</v>
          </cell>
          <cell r="G2116" t="str">
            <v>令和 5年 6月30日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8</v>
          </cell>
          <cell r="O2116">
            <v>0</v>
          </cell>
          <cell r="P2116">
            <v>6</v>
          </cell>
          <cell r="Q2116">
            <v>0</v>
          </cell>
          <cell r="R2116">
            <v>14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5年 7月 3日</v>
          </cell>
          <cell r="F2117">
            <v>19</v>
          </cell>
          <cell r="G2117" t="str">
            <v>令和 5年 6月30日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11</v>
          </cell>
          <cell r="O2117">
            <v>0</v>
          </cell>
          <cell r="P2117">
            <v>9</v>
          </cell>
          <cell r="Q2117">
            <v>0</v>
          </cell>
          <cell r="R2117">
            <v>20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5年 7月 3日</v>
          </cell>
          <cell r="F2118">
            <v>19</v>
          </cell>
          <cell r="G2118" t="str">
            <v>令和 5年 6月30日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15</v>
          </cell>
          <cell r="O2118">
            <v>0</v>
          </cell>
          <cell r="P2118">
            <v>12</v>
          </cell>
          <cell r="Q2118">
            <v>0</v>
          </cell>
          <cell r="R2118">
            <v>27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5年 7月 3日</v>
          </cell>
          <cell r="F2119">
            <v>19</v>
          </cell>
          <cell r="G2119" t="str">
            <v>令和 5年 6月30日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6</v>
          </cell>
          <cell r="O2119">
            <v>0</v>
          </cell>
          <cell r="P2119">
            <v>12</v>
          </cell>
          <cell r="Q2119">
            <v>0</v>
          </cell>
          <cell r="R2119">
            <v>18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5年 7月 3日</v>
          </cell>
          <cell r="F2120">
            <v>19</v>
          </cell>
          <cell r="G2120" t="str">
            <v>令和 5年 6月30日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7</v>
          </cell>
          <cell r="O2120">
            <v>0</v>
          </cell>
          <cell r="P2120">
            <v>5</v>
          </cell>
          <cell r="Q2120">
            <v>0</v>
          </cell>
          <cell r="R2120">
            <v>12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5年 7月 3日</v>
          </cell>
          <cell r="F2121">
            <v>19</v>
          </cell>
          <cell r="G2121" t="str">
            <v>令和 5年 6月30日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6</v>
          </cell>
          <cell r="O2121">
            <v>0</v>
          </cell>
          <cell r="P2121">
            <v>7</v>
          </cell>
          <cell r="Q2121">
            <v>0</v>
          </cell>
          <cell r="R2121">
            <v>13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5年 7月 3日</v>
          </cell>
          <cell r="F2122">
            <v>19</v>
          </cell>
          <cell r="G2122" t="str">
            <v>令和 5年 6月30日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2</v>
          </cell>
          <cell r="O2122">
            <v>0</v>
          </cell>
          <cell r="P2122">
            <v>8</v>
          </cell>
          <cell r="Q2122">
            <v>0</v>
          </cell>
          <cell r="R2122">
            <v>10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5年 7月 3日</v>
          </cell>
          <cell r="F2123">
            <v>19</v>
          </cell>
          <cell r="G2123" t="str">
            <v>令和 5年 6月30日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1</v>
          </cell>
          <cell r="O2123">
            <v>0</v>
          </cell>
          <cell r="P2123">
            <v>4</v>
          </cell>
          <cell r="Q2123">
            <v>0</v>
          </cell>
          <cell r="R2123">
            <v>5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5年 7月 3日</v>
          </cell>
          <cell r="F2124">
            <v>19</v>
          </cell>
          <cell r="G2124" t="str">
            <v>令和 5年 6月30日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5</v>
          </cell>
          <cell r="O2124">
            <v>0</v>
          </cell>
          <cell r="P2124">
            <v>5</v>
          </cell>
          <cell r="Q2124">
            <v>0</v>
          </cell>
          <cell r="R2124">
            <v>10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5年 7月 3日</v>
          </cell>
          <cell r="F2125">
            <v>19</v>
          </cell>
          <cell r="G2125" t="str">
            <v>令和 5年 6月30日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2</v>
          </cell>
          <cell r="O2125">
            <v>0</v>
          </cell>
          <cell r="P2125">
            <v>3</v>
          </cell>
          <cell r="Q2125">
            <v>0</v>
          </cell>
          <cell r="R2125">
            <v>5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5年 7月 3日</v>
          </cell>
          <cell r="F2126">
            <v>19</v>
          </cell>
          <cell r="G2126" t="str">
            <v>令和 5年 6月30日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4</v>
          </cell>
          <cell r="O2126">
            <v>0</v>
          </cell>
          <cell r="P2126">
            <v>0</v>
          </cell>
          <cell r="Q2126">
            <v>0</v>
          </cell>
          <cell r="R2126">
            <v>4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5年 7月 3日</v>
          </cell>
          <cell r="F2127">
            <v>19</v>
          </cell>
          <cell r="G2127" t="str">
            <v>令和 5年 6月30日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0</v>
          </cell>
          <cell r="O2127">
            <v>0</v>
          </cell>
          <cell r="P2127">
            <v>3</v>
          </cell>
          <cell r="Q2127">
            <v>0</v>
          </cell>
          <cell r="R2127">
            <v>3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5年 7月 3日</v>
          </cell>
          <cell r="F2128">
            <v>19</v>
          </cell>
          <cell r="G2128" t="str">
            <v>令和 5年 6月30日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1</v>
          </cell>
          <cell r="O2128">
            <v>0</v>
          </cell>
          <cell r="P2128">
            <v>4</v>
          </cell>
          <cell r="Q2128">
            <v>0</v>
          </cell>
          <cell r="R2128">
            <v>5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5年 7月 3日</v>
          </cell>
          <cell r="F2129">
            <v>19</v>
          </cell>
          <cell r="G2129" t="str">
            <v>令和 5年 6月30日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4</v>
          </cell>
          <cell r="O2129">
            <v>0</v>
          </cell>
          <cell r="P2129">
            <v>2</v>
          </cell>
          <cell r="Q2129">
            <v>0</v>
          </cell>
          <cell r="R2129">
            <v>6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5年 7月 3日</v>
          </cell>
          <cell r="F2130">
            <v>19</v>
          </cell>
          <cell r="G2130" t="str">
            <v>令和 5年 6月30日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5年 7月 3日</v>
          </cell>
          <cell r="F2131">
            <v>19</v>
          </cell>
          <cell r="G2131" t="str">
            <v>令和 5年 6月30日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5年 7月 3日</v>
          </cell>
          <cell r="F2132">
            <v>19</v>
          </cell>
          <cell r="G2132" t="str">
            <v>令和 5年 6月30日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1</v>
          </cell>
          <cell r="O2132">
            <v>0</v>
          </cell>
          <cell r="P2132">
            <v>2</v>
          </cell>
          <cell r="Q2132">
            <v>0</v>
          </cell>
          <cell r="R2132">
            <v>3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5年 7月 3日</v>
          </cell>
          <cell r="F2133">
            <v>19</v>
          </cell>
          <cell r="G2133" t="str">
            <v>令和 5年 6月30日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0</v>
          </cell>
          <cell r="O2133">
            <v>0</v>
          </cell>
          <cell r="P2133">
            <v>2</v>
          </cell>
          <cell r="Q2133">
            <v>0</v>
          </cell>
          <cell r="R2133">
            <v>2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5年 7月 3日</v>
          </cell>
          <cell r="F2134">
            <v>19</v>
          </cell>
          <cell r="G2134" t="str">
            <v>令和 5年 6月30日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1</v>
          </cell>
          <cell r="Q2134">
            <v>0</v>
          </cell>
          <cell r="R2134">
            <v>1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5年 7月 3日</v>
          </cell>
          <cell r="F2135">
            <v>19</v>
          </cell>
          <cell r="G2135" t="str">
            <v>令和 5年 6月30日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5年 7月 3日</v>
          </cell>
          <cell r="F2136">
            <v>19</v>
          </cell>
          <cell r="G2136" t="str">
            <v>令和 5年 6月30日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5年 7月 3日</v>
          </cell>
          <cell r="F2137">
            <v>19</v>
          </cell>
          <cell r="G2137" t="str">
            <v>令和 5年 6月30日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2</v>
          </cell>
          <cell r="Q2137">
            <v>0</v>
          </cell>
          <cell r="R2137">
            <v>2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5年 7月 3日</v>
          </cell>
          <cell r="F2138">
            <v>19</v>
          </cell>
          <cell r="G2138" t="str">
            <v>令和 5年 6月30日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5年 7月 3日</v>
          </cell>
          <cell r="F2139">
            <v>19</v>
          </cell>
          <cell r="G2139" t="str">
            <v>令和 5年 6月30日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5年 7月 3日</v>
          </cell>
          <cell r="F2140">
            <v>19</v>
          </cell>
          <cell r="G2140" t="str">
            <v>令和 5年 6月30日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5年 7月 3日</v>
          </cell>
          <cell r="F2141">
            <v>19</v>
          </cell>
          <cell r="G2141" t="str">
            <v>令和 5年 6月30日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5年 7月 3日</v>
          </cell>
          <cell r="F2142">
            <v>19</v>
          </cell>
          <cell r="G2142" t="str">
            <v>令和 5年 6月30日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5年 7月 3日</v>
          </cell>
          <cell r="F2143">
            <v>19</v>
          </cell>
          <cell r="G2143" t="str">
            <v>令和 5年 6月30日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5年 7月 3日</v>
          </cell>
          <cell r="F2144">
            <v>19</v>
          </cell>
          <cell r="G2144" t="str">
            <v>令和 5年 6月30日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5年 7月 3日</v>
          </cell>
          <cell r="F2145">
            <v>19</v>
          </cell>
          <cell r="G2145" t="str">
            <v>令和 5年 6月30日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5年 7月 3日</v>
          </cell>
          <cell r="F2146">
            <v>19</v>
          </cell>
          <cell r="G2146" t="str">
            <v>令和 5年 6月30日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5年 7月 3日</v>
          </cell>
          <cell r="F2147">
            <v>19</v>
          </cell>
          <cell r="G2147" t="str">
            <v>令和 5年 6月30日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5年 7月 3日</v>
          </cell>
          <cell r="F2148">
            <v>19</v>
          </cell>
          <cell r="G2148" t="str">
            <v>令和 5年 6月30日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5年 7月 3日</v>
          </cell>
          <cell r="F2149">
            <v>19</v>
          </cell>
          <cell r="G2149" t="str">
            <v>令和 5年 6月30日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565</v>
          </cell>
          <cell r="O2149">
            <v>10</v>
          </cell>
          <cell r="P2149">
            <v>549</v>
          </cell>
          <cell r="Q2149">
            <v>8</v>
          </cell>
          <cell r="R2149">
            <v>1114</v>
          </cell>
          <cell r="S2149">
            <v>18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5年 7月 3日</v>
          </cell>
          <cell r="F2150">
            <v>20</v>
          </cell>
          <cell r="G2150" t="str">
            <v>令和 5年 6月30日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5年 7月 3日</v>
          </cell>
          <cell r="F2151">
            <v>20</v>
          </cell>
          <cell r="G2151" t="str">
            <v>令和 5年 6月30日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5</v>
          </cell>
          <cell r="O2151">
            <v>0</v>
          </cell>
          <cell r="P2151">
            <v>5</v>
          </cell>
          <cell r="Q2151">
            <v>0</v>
          </cell>
          <cell r="R2151">
            <v>10</v>
          </cell>
          <cell r="S2151">
            <v>0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5年 7月 3日</v>
          </cell>
          <cell r="F2152">
            <v>20</v>
          </cell>
          <cell r="G2152" t="str">
            <v>令和 5年 6月30日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6</v>
          </cell>
          <cell r="O2152">
            <v>0</v>
          </cell>
          <cell r="P2152">
            <v>4</v>
          </cell>
          <cell r="Q2152">
            <v>0</v>
          </cell>
          <cell r="R2152">
            <v>10</v>
          </cell>
          <cell r="S2152">
            <v>0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5年 7月 3日</v>
          </cell>
          <cell r="F2153">
            <v>20</v>
          </cell>
          <cell r="G2153" t="str">
            <v>令和 5年 6月30日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4</v>
          </cell>
          <cell r="O2153">
            <v>0</v>
          </cell>
          <cell r="P2153">
            <v>3</v>
          </cell>
          <cell r="Q2153">
            <v>0</v>
          </cell>
          <cell r="R2153">
            <v>7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5年 7月 3日</v>
          </cell>
          <cell r="F2154">
            <v>20</v>
          </cell>
          <cell r="G2154" t="str">
            <v>令和 5年 6月30日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4</v>
          </cell>
          <cell r="O2154">
            <v>0</v>
          </cell>
          <cell r="P2154">
            <v>7</v>
          </cell>
          <cell r="Q2154">
            <v>0</v>
          </cell>
          <cell r="R2154">
            <v>11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5年 7月 3日</v>
          </cell>
          <cell r="F2155">
            <v>20</v>
          </cell>
          <cell r="G2155" t="str">
            <v>令和 5年 6月30日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4</v>
          </cell>
          <cell r="O2155">
            <v>0</v>
          </cell>
          <cell r="P2155">
            <v>8</v>
          </cell>
          <cell r="Q2155">
            <v>0</v>
          </cell>
          <cell r="R2155">
            <v>12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5年 7月 3日</v>
          </cell>
          <cell r="F2156">
            <v>20</v>
          </cell>
          <cell r="G2156" t="str">
            <v>令和 5年 6月30日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7</v>
          </cell>
          <cell r="O2156">
            <v>0</v>
          </cell>
          <cell r="P2156">
            <v>6</v>
          </cell>
          <cell r="Q2156">
            <v>0</v>
          </cell>
          <cell r="R2156">
            <v>13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5年 7月 3日</v>
          </cell>
          <cell r="F2157">
            <v>20</v>
          </cell>
          <cell r="G2157" t="str">
            <v>令和 5年 6月30日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13</v>
          </cell>
          <cell r="O2157">
            <v>0</v>
          </cell>
          <cell r="P2157">
            <v>7</v>
          </cell>
          <cell r="Q2157">
            <v>0</v>
          </cell>
          <cell r="R2157">
            <v>20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5年 7月 3日</v>
          </cell>
          <cell r="F2158">
            <v>20</v>
          </cell>
          <cell r="G2158" t="str">
            <v>令和 5年 6月30日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10</v>
          </cell>
          <cell r="O2158">
            <v>0</v>
          </cell>
          <cell r="P2158">
            <v>8</v>
          </cell>
          <cell r="Q2158">
            <v>0</v>
          </cell>
          <cell r="R2158">
            <v>18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5年 7月 3日</v>
          </cell>
          <cell r="F2159">
            <v>20</v>
          </cell>
          <cell r="G2159" t="str">
            <v>令和 5年 6月30日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16</v>
          </cell>
          <cell r="O2159">
            <v>0</v>
          </cell>
          <cell r="P2159">
            <v>12</v>
          </cell>
          <cell r="Q2159">
            <v>0</v>
          </cell>
          <cell r="R2159">
            <v>28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5年 7月 3日</v>
          </cell>
          <cell r="F2160">
            <v>20</v>
          </cell>
          <cell r="G2160" t="str">
            <v>令和 5年 6月30日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7</v>
          </cell>
          <cell r="O2160">
            <v>0</v>
          </cell>
          <cell r="P2160">
            <v>3</v>
          </cell>
          <cell r="Q2160">
            <v>0</v>
          </cell>
          <cell r="R2160">
            <v>10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5年 7月 3日</v>
          </cell>
          <cell r="F2161">
            <v>20</v>
          </cell>
          <cell r="G2161" t="str">
            <v>令和 5年 6月30日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12</v>
          </cell>
          <cell r="O2161">
            <v>0</v>
          </cell>
          <cell r="P2161">
            <v>12</v>
          </cell>
          <cell r="Q2161">
            <v>0</v>
          </cell>
          <cell r="R2161">
            <v>24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5年 7月 3日</v>
          </cell>
          <cell r="F2162">
            <v>20</v>
          </cell>
          <cell r="G2162" t="str">
            <v>令和 5年 6月30日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9</v>
          </cell>
          <cell r="O2162">
            <v>0</v>
          </cell>
          <cell r="P2162">
            <v>8</v>
          </cell>
          <cell r="Q2162">
            <v>0</v>
          </cell>
          <cell r="R2162">
            <v>17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5年 7月 3日</v>
          </cell>
          <cell r="F2163">
            <v>20</v>
          </cell>
          <cell r="G2163" t="str">
            <v>令和 5年 6月30日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9</v>
          </cell>
          <cell r="O2163">
            <v>0</v>
          </cell>
          <cell r="P2163">
            <v>5</v>
          </cell>
          <cell r="Q2163">
            <v>0</v>
          </cell>
          <cell r="R2163">
            <v>14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5年 7月 3日</v>
          </cell>
          <cell r="F2164">
            <v>20</v>
          </cell>
          <cell r="G2164" t="str">
            <v>令和 5年 6月30日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6</v>
          </cell>
          <cell r="O2164">
            <v>0</v>
          </cell>
          <cell r="P2164">
            <v>8</v>
          </cell>
          <cell r="Q2164">
            <v>0</v>
          </cell>
          <cell r="R2164">
            <v>14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5年 7月 3日</v>
          </cell>
          <cell r="F2165">
            <v>20</v>
          </cell>
          <cell r="G2165" t="str">
            <v>令和 5年 6月30日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9</v>
          </cell>
          <cell r="O2165">
            <v>0</v>
          </cell>
          <cell r="P2165">
            <v>11</v>
          </cell>
          <cell r="Q2165">
            <v>0</v>
          </cell>
          <cell r="R2165">
            <v>20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5年 7月 3日</v>
          </cell>
          <cell r="F2166">
            <v>20</v>
          </cell>
          <cell r="G2166" t="str">
            <v>令和 5年 6月30日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3</v>
          </cell>
          <cell r="O2166">
            <v>0</v>
          </cell>
          <cell r="P2166">
            <v>11</v>
          </cell>
          <cell r="Q2166">
            <v>0</v>
          </cell>
          <cell r="R2166">
            <v>14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5年 7月 3日</v>
          </cell>
          <cell r="F2167">
            <v>20</v>
          </cell>
          <cell r="G2167" t="str">
            <v>令和 5年 6月30日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7</v>
          </cell>
          <cell r="O2167">
            <v>0</v>
          </cell>
          <cell r="P2167">
            <v>10</v>
          </cell>
          <cell r="Q2167">
            <v>0</v>
          </cell>
          <cell r="R2167">
            <v>17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5年 7月 3日</v>
          </cell>
          <cell r="F2168">
            <v>20</v>
          </cell>
          <cell r="G2168" t="str">
            <v>令和 5年 6月30日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9</v>
          </cell>
          <cell r="O2168">
            <v>0</v>
          </cell>
          <cell r="P2168">
            <v>5</v>
          </cell>
          <cell r="Q2168">
            <v>0</v>
          </cell>
          <cell r="R2168">
            <v>14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5年 7月 3日</v>
          </cell>
          <cell r="F2169">
            <v>20</v>
          </cell>
          <cell r="G2169" t="str">
            <v>令和 5年 6月30日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10</v>
          </cell>
          <cell r="O2169">
            <v>0</v>
          </cell>
          <cell r="P2169">
            <v>9</v>
          </cell>
          <cell r="Q2169">
            <v>1</v>
          </cell>
          <cell r="R2169">
            <v>19</v>
          </cell>
          <cell r="S2169">
            <v>1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5年 7月 3日</v>
          </cell>
          <cell r="F2170">
            <v>20</v>
          </cell>
          <cell r="G2170" t="str">
            <v>令和 5年 6月30日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10</v>
          </cell>
          <cell r="O2170">
            <v>0</v>
          </cell>
          <cell r="P2170">
            <v>9</v>
          </cell>
          <cell r="Q2170">
            <v>1</v>
          </cell>
          <cell r="R2170">
            <v>19</v>
          </cell>
          <cell r="S2170">
            <v>1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5年 7月 3日</v>
          </cell>
          <cell r="F2171">
            <v>20</v>
          </cell>
          <cell r="G2171" t="str">
            <v>令和 5年 6月30日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9</v>
          </cell>
          <cell r="O2171">
            <v>0</v>
          </cell>
          <cell r="P2171">
            <v>13</v>
          </cell>
          <cell r="Q2171">
            <v>1</v>
          </cell>
          <cell r="R2171">
            <v>22</v>
          </cell>
          <cell r="S2171">
            <v>1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5年 7月 3日</v>
          </cell>
          <cell r="F2172">
            <v>20</v>
          </cell>
          <cell r="G2172" t="str">
            <v>令和 5年 6月30日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6</v>
          </cell>
          <cell r="O2172">
            <v>0</v>
          </cell>
          <cell r="P2172">
            <v>7</v>
          </cell>
          <cell r="Q2172">
            <v>0</v>
          </cell>
          <cell r="R2172">
            <v>13</v>
          </cell>
          <cell r="S2172">
            <v>0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5年 7月 3日</v>
          </cell>
          <cell r="F2173">
            <v>20</v>
          </cell>
          <cell r="G2173" t="str">
            <v>令和 5年 6月30日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17</v>
          </cell>
          <cell r="O2173">
            <v>0</v>
          </cell>
          <cell r="P2173">
            <v>9</v>
          </cell>
          <cell r="Q2173">
            <v>0</v>
          </cell>
          <cell r="R2173">
            <v>26</v>
          </cell>
          <cell r="S2173">
            <v>0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5年 7月 3日</v>
          </cell>
          <cell r="F2174">
            <v>20</v>
          </cell>
          <cell r="G2174" t="str">
            <v>令和 5年 6月30日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8</v>
          </cell>
          <cell r="O2174">
            <v>0</v>
          </cell>
          <cell r="P2174">
            <v>9</v>
          </cell>
          <cell r="Q2174">
            <v>1</v>
          </cell>
          <cell r="R2174">
            <v>17</v>
          </cell>
          <cell r="S2174">
            <v>1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5年 7月 3日</v>
          </cell>
          <cell r="F2175">
            <v>20</v>
          </cell>
          <cell r="G2175" t="str">
            <v>令和 5年 6月30日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10</v>
          </cell>
          <cell r="O2175">
            <v>1</v>
          </cell>
          <cell r="P2175">
            <v>9</v>
          </cell>
          <cell r="Q2175">
            <v>0</v>
          </cell>
          <cell r="R2175">
            <v>19</v>
          </cell>
          <cell r="S2175">
            <v>1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5年 7月 3日</v>
          </cell>
          <cell r="F2176">
            <v>20</v>
          </cell>
          <cell r="G2176" t="str">
            <v>令和 5年 6月30日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6</v>
          </cell>
          <cell r="O2176">
            <v>1</v>
          </cell>
          <cell r="P2176">
            <v>4</v>
          </cell>
          <cell r="Q2176">
            <v>0</v>
          </cell>
          <cell r="R2176">
            <v>10</v>
          </cell>
          <cell r="S2176">
            <v>1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5年 7月 3日</v>
          </cell>
          <cell r="F2177">
            <v>20</v>
          </cell>
          <cell r="G2177" t="str">
            <v>令和 5年 6月30日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11</v>
          </cell>
          <cell r="O2177">
            <v>2</v>
          </cell>
          <cell r="P2177">
            <v>9</v>
          </cell>
          <cell r="Q2177">
            <v>0</v>
          </cell>
          <cell r="R2177">
            <v>20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5年 7月 3日</v>
          </cell>
          <cell r="F2178">
            <v>20</v>
          </cell>
          <cell r="G2178" t="str">
            <v>令和 5年 6月30日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7</v>
          </cell>
          <cell r="O2178">
            <v>2</v>
          </cell>
          <cell r="P2178">
            <v>4</v>
          </cell>
          <cell r="Q2178">
            <v>0</v>
          </cell>
          <cell r="R2178">
            <v>11</v>
          </cell>
          <cell r="S2178">
            <v>2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5年 7月 3日</v>
          </cell>
          <cell r="F2179">
            <v>20</v>
          </cell>
          <cell r="G2179" t="str">
            <v>令和 5年 6月30日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10</v>
          </cell>
          <cell r="O2179">
            <v>1</v>
          </cell>
          <cell r="P2179">
            <v>9</v>
          </cell>
          <cell r="Q2179">
            <v>0</v>
          </cell>
          <cell r="R2179">
            <v>19</v>
          </cell>
          <cell r="S2179">
            <v>1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5年 7月 3日</v>
          </cell>
          <cell r="F2180">
            <v>20</v>
          </cell>
          <cell r="G2180" t="str">
            <v>令和 5年 6月30日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5</v>
          </cell>
          <cell r="O2180">
            <v>0</v>
          </cell>
          <cell r="P2180">
            <v>11</v>
          </cell>
          <cell r="Q2180">
            <v>1</v>
          </cell>
          <cell r="R2180">
            <v>16</v>
          </cell>
          <cell r="S2180">
            <v>1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5年 7月 3日</v>
          </cell>
          <cell r="F2181">
            <v>20</v>
          </cell>
          <cell r="G2181" t="str">
            <v>令和 5年 6月30日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6</v>
          </cell>
          <cell r="O2181">
            <v>0</v>
          </cell>
          <cell r="P2181">
            <v>8</v>
          </cell>
          <cell r="Q2181">
            <v>1</v>
          </cell>
          <cell r="R2181">
            <v>14</v>
          </cell>
          <cell r="S2181">
            <v>1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5年 7月 3日</v>
          </cell>
          <cell r="F2182">
            <v>20</v>
          </cell>
          <cell r="G2182" t="str">
            <v>令和 5年 6月30日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11</v>
          </cell>
          <cell r="O2182">
            <v>1</v>
          </cell>
          <cell r="P2182">
            <v>9</v>
          </cell>
          <cell r="Q2182">
            <v>1</v>
          </cell>
          <cell r="R2182">
            <v>20</v>
          </cell>
          <cell r="S2182">
            <v>2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5年 7月 3日</v>
          </cell>
          <cell r="F2183">
            <v>20</v>
          </cell>
          <cell r="G2183" t="str">
            <v>令和 5年 6月30日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10</v>
          </cell>
          <cell r="O2183">
            <v>0</v>
          </cell>
          <cell r="P2183">
            <v>6</v>
          </cell>
          <cell r="Q2183">
            <v>1</v>
          </cell>
          <cell r="R2183">
            <v>16</v>
          </cell>
          <cell r="S2183">
            <v>1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5年 7月 3日</v>
          </cell>
          <cell r="F2184">
            <v>20</v>
          </cell>
          <cell r="G2184" t="str">
            <v>令和 5年 6月30日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6</v>
          </cell>
          <cell r="O2184">
            <v>0</v>
          </cell>
          <cell r="P2184">
            <v>10</v>
          </cell>
          <cell r="Q2184">
            <v>0</v>
          </cell>
          <cell r="R2184">
            <v>16</v>
          </cell>
          <cell r="S2184">
            <v>0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5年 7月 3日</v>
          </cell>
          <cell r="F2185">
            <v>20</v>
          </cell>
          <cell r="G2185" t="str">
            <v>令和 5年 6月30日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13</v>
          </cell>
          <cell r="O2185">
            <v>0</v>
          </cell>
          <cell r="P2185">
            <v>9</v>
          </cell>
          <cell r="Q2185">
            <v>0</v>
          </cell>
          <cell r="R2185">
            <v>22</v>
          </cell>
          <cell r="S2185">
            <v>0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5年 7月 3日</v>
          </cell>
          <cell r="F2186">
            <v>20</v>
          </cell>
          <cell r="G2186" t="str">
            <v>令和 5年 6月30日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8</v>
          </cell>
          <cell r="O2186">
            <v>0</v>
          </cell>
          <cell r="P2186">
            <v>7</v>
          </cell>
          <cell r="Q2186">
            <v>1</v>
          </cell>
          <cell r="R2186">
            <v>15</v>
          </cell>
          <cell r="S2186">
            <v>1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5年 7月 3日</v>
          </cell>
          <cell r="F2187">
            <v>20</v>
          </cell>
          <cell r="G2187" t="str">
            <v>令和 5年 6月30日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16</v>
          </cell>
          <cell r="O2187">
            <v>0</v>
          </cell>
          <cell r="P2187">
            <v>9</v>
          </cell>
          <cell r="Q2187">
            <v>0</v>
          </cell>
          <cell r="R2187">
            <v>25</v>
          </cell>
          <cell r="S2187">
            <v>0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5年 7月 3日</v>
          </cell>
          <cell r="F2188">
            <v>20</v>
          </cell>
          <cell r="G2188" t="str">
            <v>令和 5年 6月30日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12</v>
          </cell>
          <cell r="O2188">
            <v>0</v>
          </cell>
          <cell r="P2188">
            <v>11</v>
          </cell>
          <cell r="Q2188">
            <v>1</v>
          </cell>
          <cell r="R2188">
            <v>23</v>
          </cell>
          <cell r="S2188">
            <v>1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5年 7月 3日</v>
          </cell>
          <cell r="F2189">
            <v>20</v>
          </cell>
          <cell r="G2189" t="str">
            <v>令和 5年 6月30日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12</v>
          </cell>
          <cell r="O2189">
            <v>0</v>
          </cell>
          <cell r="P2189">
            <v>12</v>
          </cell>
          <cell r="Q2189">
            <v>0</v>
          </cell>
          <cell r="R2189">
            <v>24</v>
          </cell>
          <cell r="S2189">
            <v>0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5年 7月 3日</v>
          </cell>
          <cell r="F2190">
            <v>20</v>
          </cell>
          <cell r="G2190" t="str">
            <v>令和 5年 6月30日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13</v>
          </cell>
          <cell r="O2190">
            <v>0</v>
          </cell>
          <cell r="P2190">
            <v>10</v>
          </cell>
          <cell r="Q2190">
            <v>1</v>
          </cell>
          <cell r="R2190">
            <v>23</v>
          </cell>
          <cell r="S2190">
            <v>1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5年 7月 3日</v>
          </cell>
          <cell r="F2191">
            <v>20</v>
          </cell>
          <cell r="G2191" t="str">
            <v>令和 5年 6月30日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11</v>
          </cell>
          <cell r="O2191">
            <v>0</v>
          </cell>
          <cell r="P2191">
            <v>10</v>
          </cell>
          <cell r="Q2191">
            <v>0</v>
          </cell>
          <cell r="R2191">
            <v>21</v>
          </cell>
          <cell r="S2191">
            <v>0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5年 7月 3日</v>
          </cell>
          <cell r="F2192">
            <v>20</v>
          </cell>
          <cell r="G2192" t="str">
            <v>令和 5年 6月30日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13</v>
          </cell>
          <cell r="O2192">
            <v>0</v>
          </cell>
          <cell r="P2192">
            <v>16</v>
          </cell>
          <cell r="Q2192">
            <v>2</v>
          </cell>
          <cell r="R2192">
            <v>29</v>
          </cell>
          <cell r="S2192">
            <v>2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5年 7月 3日</v>
          </cell>
          <cell r="F2193">
            <v>20</v>
          </cell>
          <cell r="G2193" t="str">
            <v>令和 5年 6月30日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12</v>
          </cell>
          <cell r="O2193">
            <v>0</v>
          </cell>
          <cell r="P2193">
            <v>20</v>
          </cell>
          <cell r="Q2193">
            <v>1</v>
          </cell>
          <cell r="R2193">
            <v>32</v>
          </cell>
          <cell r="S2193">
            <v>1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5年 7月 3日</v>
          </cell>
          <cell r="F2194">
            <v>20</v>
          </cell>
          <cell r="G2194" t="str">
            <v>令和 5年 6月30日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19</v>
          </cell>
          <cell r="O2194">
            <v>0</v>
          </cell>
          <cell r="P2194">
            <v>13</v>
          </cell>
          <cell r="Q2194">
            <v>0</v>
          </cell>
          <cell r="R2194">
            <v>32</v>
          </cell>
          <cell r="S2194">
            <v>0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5年 7月 3日</v>
          </cell>
          <cell r="F2195">
            <v>20</v>
          </cell>
          <cell r="G2195" t="str">
            <v>令和 5年 6月30日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20</v>
          </cell>
          <cell r="O2195">
            <v>1</v>
          </cell>
          <cell r="P2195">
            <v>12</v>
          </cell>
          <cell r="Q2195">
            <v>0</v>
          </cell>
          <cell r="R2195">
            <v>32</v>
          </cell>
          <cell r="S2195">
            <v>1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5年 7月 3日</v>
          </cell>
          <cell r="F2196">
            <v>20</v>
          </cell>
          <cell r="G2196" t="str">
            <v>令和 5年 6月30日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10</v>
          </cell>
          <cell r="O2196">
            <v>0</v>
          </cell>
          <cell r="P2196">
            <v>14</v>
          </cell>
          <cell r="Q2196">
            <v>0</v>
          </cell>
          <cell r="R2196">
            <v>24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5年 7月 3日</v>
          </cell>
          <cell r="F2197">
            <v>20</v>
          </cell>
          <cell r="G2197" t="str">
            <v>令和 5年 6月30日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23</v>
          </cell>
          <cell r="O2197">
            <v>0</v>
          </cell>
          <cell r="P2197">
            <v>11</v>
          </cell>
          <cell r="Q2197">
            <v>0</v>
          </cell>
          <cell r="R2197">
            <v>34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5年 7月 3日</v>
          </cell>
          <cell r="F2198">
            <v>20</v>
          </cell>
          <cell r="G2198" t="str">
            <v>令和 5年 6月30日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13</v>
          </cell>
          <cell r="O2198">
            <v>0</v>
          </cell>
          <cell r="P2198">
            <v>14</v>
          </cell>
          <cell r="Q2198">
            <v>0</v>
          </cell>
          <cell r="R2198">
            <v>27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5年 7月 3日</v>
          </cell>
          <cell r="F2199">
            <v>20</v>
          </cell>
          <cell r="G2199" t="str">
            <v>令和 5年 6月30日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15</v>
          </cell>
          <cell r="O2199">
            <v>0</v>
          </cell>
          <cell r="P2199">
            <v>14</v>
          </cell>
          <cell r="Q2199">
            <v>0</v>
          </cell>
          <cell r="R2199">
            <v>29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5年 7月 3日</v>
          </cell>
          <cell r="F2200">
            <v>20</v>
          </cell>
          <cell r="G2200" t="str">
            <v>令和 5年 6月30日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22</v>
          </cell>
          <cell r="O2200">
            <v>0</v>
          </cell>
          <cell r="P2200">
            <v>11</v>
          </cell>
          <cell r="Q2200">
            <v>0</v>
          </cell>
          <cell r="R2200">
            <v>33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5年 7月 3日</v>
          </cell>
          <cell r="F2201">
            <v>20</v>
          </cell>
          <cell r="G2201" t="str">
            <v>令和 5年 6月30日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11</v>
          </cell>
          <cell r="O2201">
            <v>0</v>
          </cell>
          <cell r="P2201">
            <v>13</v>
          </cell>
          <cell r="Q2201">
            <v>0</v>
          </cell>
          <cell r="R2201">
            <v>24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5年 7月 3日</v>
          </cell>
          <cell r="F2202">
            <v>20</v>
          </cell>
          <cell r="G2202" t="str">
            <v>令和 5年 6月30日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17</v>
          </cell>
          <cell r="O2202">
            <v>0</v>
          </cell>
          <cell r="P2202">
            <v>18</v>
          </cell>
          <cell r="Q2202">
            <v>0</v>
          </cell>
          <cell r="R2202">
            <v>35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5年 7月 3日</v>
          </cell>
          <cell r="F2203">
            <v>20</v>
          </cell>
          <cell r="G2203" t="str">
            <v>令和 5年 6月30日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10</v>
          </cell>
          <cell r="O2203">
            <v>0</v>
          </cell>
          <cell r="P2203">
            <v>16</v>
          </cell>
          <cell r="Q2203">
            <v>1</v>
          </cell>
          <cell r="R2203">
            <v>26</v>
          </cell>
          <cell r="S2203">
            <v>1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5年 7月 3日</v>
          </cell>
          <cell r="F2204">
            <v>20</v>
          </cell>
          <cell r="G2204" t="str">
            <v>令和 5年 6月30日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13</v>
          </cell>
          <cell r="O2204">
            <v>1</v>
          </cell>
          <cell r="P2204">
            <v>16</v>
          </cell>
          <cell r="Q2204">
            <v>1</v>
          </cell>
          <cell r="R2204">
            <v>29</v>
          </cell>
          <cell r="S2204">
            <v>2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5年 7月 3日</v>
          </cell>
          <cell r="F2205">
            <v>20</v>
          </cell>
          <cell r="G2205" t="str">
            <v>令和 5年 6月30日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14</v>
          </cell>
          <cell r="O2205">
            <v>0</v>
          </cell>
          <cell r="P2205">
            <v>17</v>
          </cell>
          <cell r="Q2205">
            <v>0</v>
          </cell>
          <cell r="R2205">
            <v>31</v>
          </cell>
          <cell r="S2205">
            <v>0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5年 7月 3日</v>
          </cell>
          <cell r="F2206">
            <v>20</v>
          </cell>
          <cell r="G2206" t="str">
            <v>令和 5年 6月30日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23</v>
          </cell>
          <cell r="O2206">
            <v>0</v>
          </cell>
          <cell r="P2206">
            <v>14</v>
          </cell>
          <cell r="Q2206">
            <v>0</v>
          </cell>
          <cell r="R2206">
            <v>37</v>
          </cell>
          <cell r="S2206">
            <v>0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5年 7月 3日</v>
          </cell>
          <cell r="F2207">
            <v>20</v>
          </cell>
          <cell r="G2207" t="str">
            <v>令和 5年 6月30日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21</v>
          </cell>
          <cell r="O2207">
            <v>0</v>
          </cell>
          <cell r="P2207">
            <v>16</v>
          </cell>
          <cell r="Q2207">
            <v>1</v>
          </cell>
          <cell r="R2207">
            <v>37</v>
          </cell>
          <cell r="S2207">
            <v>1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5年 7月 3日</v>
          </cell>
          <cell r="F2208">
            <v>20</v>
          </cell>
          <cell r="G2208" t="str">
            <v>令和 5年 6月30日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18</v>
          </cell>
          <cell r="O2208">
            <v>0</v>
          </cell>
          <cell r="P2208">
            <v>10</v>
          </cell>
          <cell r="Q2208">
            <v>0</v>
          </cell>
          <cell r="R2208">
            <v>28</v>
          </cell>
          <cell r="S2208">
            <v>0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5年 7月 3日</v>
          </cell>
          <cell r="F2209">
            <v>20</v>
          </cell>
          <cell r="G2209" t="str">
            <v>令和 5年 6月30日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12</v>
          </cell>
          <cell r="O2209">
            <v>1</v>
          </cell>
          <cell r="P2209">
            <v>12</v>
          </cell>
          <cell r="Q2209">
            <v>0</v>
          </cell>
          <cell r="R2209">
            <v>24</v>
          </cell>
          <cell r="S2209">
            <v>1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5年 7月 3日</v>
          </cell>
          <cell r="F2210">
            <v>20</v>
          </cell>
          <cell r="G2210" t="str">
            <v>令和 5年 6月30日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18</v>
          </cell>
          <cell r="O2210">
            <v>0</v>
          </cell>
          <cell r="P2210">
            <v>8</v>
          </cell>
          <cell r="Q2210">
            <v>0</v>
          </cell>
          <cell r="R2210">
            <v>26</v>
          </cell>
          <cell r="S2210">
            <v>0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5年 7月 3日</v>
          </cell>
          <cell r="F2211">
            <v>20</v>
          </cell>
          <cell r="G2211" t="str">
            <v>令和 5年 6月30日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7</v>
          </cell>
          <cell r="O2211">
            <v>0</v>
          </cell>
          <cell r="P2211">
            <v>8</v>
          </cell>
          <cell r="Q2211">
            <v>0</v>
          </cell>
          <cell r="R2211">
            <v>15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5年 7月 3日</v>
          </cell>
          <cell r="F2212">
            <v>20</v>
          </cell>
          <cell r="G2212" t="str">
            <v>令和 5年 6月30日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18</v>
          </cell>
          <cell r="O2212">
            <v>0</v>
          </cell>
          <cell r="P2212">
            <v>14</v>
          </cell>
          <cell r="Q2212">
            <v>0</v>
          </cell>
          <cell r="R2212">
            <v>32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5年 7月 3日</v>
          </cell>
          <cell r="F2213">
            <v>20</v>
          </cell>
          <cell r="G2213" t="str">
            <v>令和 5年 6月30日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15</v>
          </cell>
          <cell r="O2213">
            <v>0</v>
          </cell>
          <cell r="P2213">
            <v>18</v>
          </cell>
          <cell r="Q2213">
            <v>1</v>
          </cell>
          <cell r="R2213">
            <v>33</v>
          </cell>
          <cell r="S2213">
            <v>1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5年 7月 3日</v>
          </cell>
          <cell r="F2214">
            <v>20</v>
          </cell>
          <cell r="G2214" t="str">
            <v>令和 5年 6月30日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12</v>
          </cell>
          <cell r="O2214">
            <v>1</v>
          </cell>
          <cell r="P2214">
            <v>8</v>
          </cell>
          <cell r="Q2214">
            <v>0</v>
          </cell>
          <cell r="R2214">
            <v>20</v>
          </cell>
          <cell r="S2214">
            <v>1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5年 7月 3日</v>
          </cell>
          <cell r="F2215">
            <v>20</v>
          </cell>
          <cell r="G2215" t="str">
            <v>令和 5年 6月30日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12</v>
          </cell>
          <cell r="O2215">
            <v>0</v>
          </cell>
          <cell r="P2215">
            <v>9</v>
          </cell>
          <cell r="Q2215">
            <v>1</v>
          </cell>
          <cell r="R2215">
            <v>21</v>
          </cell>
          <cell r="S2215">
            <v>1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5年 7月 3日</v>
          </cell>
          <cell r="F2216">
            <v>20</v>
          </cell>
          <cell r="G2216" t="str">
            <v>令和 5年 6月30日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9</v>
          </cell>
          <cell r="O2216">
            <v>0</v>
          </cell>
          <cell r="P2216">
            <v>14</v>
          </cell>
          <cell r="Q2216">
            <v>0</v>
          </cell>
          <cell r="R2216">
            <v>23</v>
          </cell>
          <cell r="S2216">
            <v>0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5年 7月 3日</v>
          </cell>
          <cell r="F2217">
            <v>20</v>
          </cell>
          <cell r="G2217" t="str">
            <v>令和 5年 6月30日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8</v>
          </cell>
          <cell r="O2217">
            <v>0</v>
          </cell>
          <cell r="P2217">
            <v>12</v>
          </cell>
          <cell r="Q2217">
            <v>1</v>
          </cell>
          <cell r="R2217">
            <v>20</v>
          </cell>
          <cell r="S2217">
            <v>1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5年 7月 3日</v>
          </cell>
          <cell r="F2218">
            <v>20</v>
          </cell>
          <cell r="G2218" t="str">
            <v>令和 5年 6月30日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12</v>
          </cell>
          <cell r="O2218">
            <v>0</v>
          </cell>
          <cell r="P2218">
            <v>10</v>
          </cell>
          <cell r="Q2218">
            <v>0</v>
          </cell>
          <cell r="R2218">
            <v>22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5年 7月 3日</v>
          </cell>
          <cell r="F2219">
            <v>20</v>
          </cell>
          <cell r="G2219" t="str">
            <v>令和 5年 6月30日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18</v>
          </cell>
          <cell r="O2219">
            <v>0</v>
          </cell>
          <cell r="P2219">
            <v>16</v>
          </cell>
          <cell r="Q2219">
            <v>0</v>
          </cell>
          <cell r="R2219">
            <v>34</v>
          </cell>
          <cell r="S2219">
            <v>0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5年 7月 3日</v>
          </cell>
          <cell r="F2220">
            <v>20</v>
          </cell>
          <cell r="G2220" t="str">
            <v>令和 5年 6月30日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17</v>
          </cell>
          <cell r="O2220">
            <v>1</v>
          </cell>
          <cell r="P2220">
            <v>17</v>
          </cell>
          <cell r="Q2220">
            <v>1</v>
          </cell>
          <cell r="R2220">
            <v>34</v>
          </cell>
          <cell r="S2220">
            <v>2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5年 7月 3日</v>
          </cell>
          <cell r="F2221">
            <v>20</v>
          </cell>
          <cell r="G2221" t="str">
            <v>令和 5年 6月30日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9</v>
          </cell>
          <cell r="O2221">
            <v>0</v>
          </cell>
          <cell r="P2221">
            <v>17</v>
          </cell>
          <cell r="Q2221">
            <v>0</v>
          </cell>
          <cell r="R2221">
            <v>26</v>
          </cell>
          <cell r="S2221">
            <v>0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5年 7月 3日</v>
          </cell>
          <cell r="F2222">
            <v>20</v>
          </cell>
          <cell r="G2222" t="str">
            <v>令和 5年 6月30日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16</v>
          </cell>
          <cell r="O2222">
            <v>0</v>
          </cell>
          <cell r="P2222">
            <v>12</v>
          </cell>
          <cell r="Q2222">
            <v>0</v>
          </cell>
          <cell r="R2222">
            <v>28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5年 7月 3日</v>
          </cell>
          <cell r="F2223">
            <v>20</v>
          </cell>
          <cell r="G2223" t="str">
            <v>令和 5年 6月30日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20</v>
          </cell>
          <cell r="O2223">
            <v>0</v>
          </cell>
          <cell r="P2223">
            <v>20</v>
          </cell>
          <cell r="Q2223">
            <v>0</v>
          </cell>
          <cell r="R2223">
            <v>40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5年 7月 3日</v>
          </cell>
          <cell r="F2224">
            <v>20</v>
          </cell>
          <cell r="G2224" t="str">
            <v>令和 5年 6月30日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19</v>
          </cell>
          <cell r="O2224">
            <v>0</v>
          </cell>
          <cell r="P2224">
            <v>22</v>
          </cell>
          <cell r="Q2224">
            <v>0</v>
          </cell>
          <cell r="R2224">
            <v>41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5年 7月 3日</v>
          </cell>
          <cell r="F2225">
            <v>20</v>
          </cell>
          <cell r="G2225" t="str">
            <v>令和 5年 6月30日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14</v>
          </cell>
          <cell r="O2225">
            <v>0</v>
          </cell>
          <cell r="P2225">
            <v>22</v>
          </cell>
          <cell r="Q2225">
            <v>0</v>
          </cell>
          <cell r="R2225">
            <v>36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5年 7月 3日</v>
          </cell>
          <cell r="F2226">
            <v>20</v>
          </cell>
          <cell r="G2226" t="str">
            <v>令和 5年 6月30日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19</v>
          </cell>
          <cell r="O2226">
            <v>0</v>
          </cell>
          <cell r="P2226">
            <v>14</v>
          </cell>
          <cell r="Q2226">
            <v>0</v>
          </cell>
          <cell r="R2226">
            <v>33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5年 7月 3日</v>
          </cell>
          <cell r="F2227">
            <v>20</v>
          </cell>
          <cell r="G2227" t="str">
            <v>令和 5年 6月30日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19</v>
          </cell>
          <cell r="O2227">
            <v>0</v>
          </cell>
          <cell r="P2227">
            <v>21</v>
          </cell>
          <cell r="Q2227">
            <v>0</v>
          </cell>
          <cell r="R2227">
            <v>40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5年 7月 3日</v>
          </cell>
          <cell r="F2228">
            <v>20</v>
          </cell>
          <cell r="G2228" t="str">
            <v>令和 5年 6月30日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12</v>
          </cell>
          <cell r="O2228">
            <v>0</v>
          </cell>
          <cell r="P2228">
            <v>16</v>
          </cell>
          <cell r="Q2228">
            <v>0</v>
          </cell>
          <cell r="R2228">
            <v>28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5年 7月 3日</v>
          </cell>
          <cell r="F2229">
            <v>20</v>
          </cell>
          <cell r="G2229" t="str">
            <v>令和 5年 6月30日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12</v>
          </cell>
          <cell r="O2229">
            <v>0</v>
          </cell>
          <cell r="P2229">
            <v>15</v>
          </cell>
          <cell r="Q2229">
            <v>1</v>
          </cell>
          <cell r="R2229">
            <v>27</v>
          </cell>
          <cell r="S2229">
            <v>1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5年 7月 3日</v>
          </cell>
          <cell r="F2230">
            <v>20</v>
          </cell>
          <cell r="G2230" t="str">
            <v>令和 5年 6月30日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11</v>
          </cell>
          <cell r="O2230">
            <v>0</v>
          </cell>
          <cell r="P2230">
            <v>21</v>
          </cell>
          <cell r="Q2230">
            <v>0</v>
          </cell>
          <cell r="R2230">
            <v>32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5年 7月 3日</v>
          </cell>
          <cell r="F2231">
            <v>20</v>
          </cell>
          <cell r="G2231" t="str">
            <v>令和 5年 6月30日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18</v>
          </cell>
          <cell r="O2231">
            <v>0</v>
          </cell>
          <cell r="P2231">
            <v>21</v>
          </cell>
          <cell r="Q2231">
            <v>0</v>
          </cell>
          <cell r="R2231">
            <v>39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5年 7月 3日</v>
          </cell>
          <cell r="F2232">
            <v>20</v>
          </cell>
          <cell r="G2232" t="str">
            <v>令和 5年 6月30日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11</v>
          </cell>
          <cell r="O2232">
            <v>0</v>
          </cell>
          <cell r="P2232">
            <v>11</v>
          </cell>
          <cell r="Q2232">
            <v>0</v>
          </cell>
          <cell r="R2232">
            <v>22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5年 7月 3日</v>
          </cell>
          <cell r="F2233">
            <v>20</v>
          </cell>
          <cell r="G2233" t="str">
            <v>令和 5年 6月30日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12</v>
          </cell>
          <cell r="O2233">
            <v>0</v>
          </cell>
          <cell r="P2233">
            <v>20</v>
          </cell>
          <cell r="Q2233">
            <v>0</v>
          </cell>
          <cell r="R2233">
            <v>32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5年 7月 3日</v>
          </cell>
          <cell r="F2234">
            <v>20</v>
          </cell>
          <cell r="G2234" t="str">
            <v>令和 5年 6月30日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8</v>
          </cell>
          <cell r="O2234">
            <v>0</v>
          </cell>
          <cell r="P2234">
            <v>12</v>
          </cell>
          <cell r="Q2234">
            <v>0</v>
          </cell>
          <cell r="R2234">
            <v>20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5年 7月 3日</v>
          </cell>
          <cell r="F2235">
            <v>20</v>
          </cell>
          <cell r="G2235" t="str">
            <v>令和 5年 6月30日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12</v>
          </cell>
          <cell r="O2235">
            <v>0</v>
          </cell>
          <cell r="P2235">
            <v>8</v>
          </cell>
          <cell r="Q2235">
            <v>0</v>
          </cell>
          <cell r="R2235">
            <v>20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5年 7月 3日</v>
          </cell>
          <cell r="F2236">
            <v>20</v>
          </cell>
          <cell r="G2236" t="str">
            <v>令和 5年 6月30日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8</v>
          </cell>
          <cell r="O2236">
            <v>0</v>
          </cell>
          <cell r="P2236">
            <v>5</v>
          </cell>
          <cell r="Q2236">
            <v>0</v>
          </cell>
          <cell r="R2236">
            <v>13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5年 7月 3日</v>
          </cell>
          <cell r="F2237">
            <v>20</v>
          </cell>
          <cell r="G2237" t="str">
            <v>令和 5年 6月30日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5</v>
          </cell>
          <cell r="O2237">
            <v>0</v>
          </cell>
          <cell r="P2237">
            <v>7</v>
          </cell>
          <cell r="Q2237">
            <v>0</v>
          </cell>
          <cell r="R2237">
            <v>12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5年 7月 3日</v>
          </cell>
          <cell r="F2238">
            <v>20</v>
          </cell>
          <cell r="G2238" t="str">
            <v>令和 5年 6月30日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5</v>
          </cell>
          <cell r="O2238">
            <v>0</v>
          </cell>
          <cell r="P2238">
            <v>4</v>
          </cell>
          <cell r="Q2238">
            <v>0</v>
          </cell>
          <cell r="R2238">
            <v>9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5年 7月 3日</v>
          </cell>
          <cell r="F2239">
            <v>20</v>
          </cell>
          <cell r="G2239" t="str">
            <v>令和 5年 6月30日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1</v>
          </cell>
          <cell r="O2239">
            <v>0</v>
          </cell>
          <cell r="P2239">
            <v>13</v>
          </cell>
          <cell r="Q2239">
            <v>0</v>
          </cell>
          <cell r="R2239">
            <v>14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5年 7月 3日</v>
          </cell>
          <cell r="F2240">
            <v>20</v>
          </cell>
          <cell r="G2240" t="str">
            <v>令和 5年 6月30日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0</v>
          </cell>
          <cell r="O2240">
            <v>0</v>
          </cell>
          <cell r="P2240">
            <v>6</v>
          </cell>
          <cell r="Q2240">
            <v>0</v>
          </cell>
          <cell r="R2240">
            <v>6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5年 7月 3日</v>
          </cell>
          <cell r="F2241">
            <v>20</v>
          </cell>
          <cell r="G2241" t="str">
            <v>令和 5年 6月30日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6</v>
          </cell>
          <cell r="O2241">
            <v>0</v>
          </cell>
          <cell r="P2241">
            <v>8</v>
          </cell>
          <cell r="Q2241">
            <v>0</v>
          </cell>
          <cell r="R2241">
            <v>14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5年 7月 3日</v>
          </cell>
          <cell r="F2242">
            <v>20</v>
          </cell>
          <cell r="G2242" t="str">
            <v>令和 5年 6月30日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3</v>
          </cell>
          <cell r="O2242">
            <v>0</v>
          </cell>
          <cell r="P2242">
            <v>5</v>
          </cell>
          <cell r="Q2242">
            <v>0</v>
          </cell>
          <cell r="R2242">
            <v>8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5年 7月 3日</v>
          </cell>
          <cell r="F2243">
            <v>20</v>
          </cell>
          <cell r="G2243" t="str">
            <v>令和 5年 6月30日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1</v>
          </cell>
          <cell r="O2243">
            <v>0</v>
          </cell>
          <cell r="P2243">
            <v>5</v>
          </cell>
          <cell r="Q2243">
            <v>0</v>
          </cell>
          <cell r="R2243">
            <v>6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5年 7月 3日</v>
          </cell>
          <cell r="F2244">
            <v>20</v>
          </cell>
          <cell r="G2244" t="str">
            <v>令和 5年 6月30日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3</v>
          </cell>
          <cell r="O2244">
            <v>0</v>
          </cell>
          <cell r="P2244">
            <v>4</v>
          </cell>
          <cell r="Q2244">
            <v>0</v>
          </cell>
          <cell r="R2244">
            <v>7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5年 7月 3日</v>
          </cell>
          <cell r="F2245">
            <v>20</v>
          </cell>
          <cell r="G2245" t="str">
            <v>令和 5年 6月30日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3</v>
          </cell>
          <cell r="O2245">
            <v>0</v>
          </cell>
          <cell r="P2245">
            <v>3</v>
          </cell>
          <cell r="Q2245">
            <v>0</v>
          </cell>
          <cell r="R2245">
            <v>6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5年 7月 3日</v>
          </cell>
          <cell r="F2246">
            <v>20</v>
          </cell>
          <cell r="G2246" t="str">
            <v>令和 5年 6月30日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2</v>
          </cell>
          <cell r="O2246">
            <v>0</v>
          </cell>
          <cell r="P2246">
            <v>2</v>
          </cell>
          <cell r="Q2246">
            <v>0</v>
          </cell>
          <cell r="R2246">
            <v>4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5年 7月 3日</v>
          </cell>
          <cell r="F2247">
            <v>20</v>
          </cell>
          <cell r="G2247" t="str">
            <v>令和 5年 6月30日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2</v>
          </cell>
          <cell r="O2247">
            <v>0</v>
          </cell>
          <cell r="P2247">
            <v>0</v>
          </cell>
          <cell r="Q2247">
            <v>0</v>
          </cell>
          <cell r="R2247">
            <v>2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5年 7月 3日</v>
          </cell>
          <cell r="F2248">
            <v>20</v>
          </cell>
          <cell r="G2248" t="str">
            <v>令和 5年 6月30日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0</v>
          </cell>
          <cell r="O2248">
            <v>0</v>
          </cell>
          <cell r="P2248">
            <v>1</v>
          </cell>
          <cell r="Q2248">
            <v>0</v>
          </cell>
          <cell r="R2248">
            <v>1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5年 7月 3日</v>
          </cell>
          <cell r="F2249">
            <v>20</v>
          </cell>
          <cell r="G2249" t="str">
            <v>令和 5年 6月30日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0</v>
          </cell>
          <cell r="O2249">
            <v>0</v>
          </cell>
          <cell r="P2249">
            <v>1</v>
          </cell>
          <cell r="Q2249">
            <v>0</v>
          </cell>
          <cell r="R2249">
            <v>1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5年 7月 3日</v>
          </cell>
          <cell r="F2250">
            <v>20</v>
          </cell>
          <cell r="G2250" t="str">
            <v>令和 5年 6月30日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1</v>
          </cell>
          <cell r="Q2250">
            <v>0</v>
          </cell>
          <cell r="R2250">
            <v>1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5年 7月 3日</v>
          </cell>
          <cell r="F2251">
            <v>20</v>
          </cell>
          <cell r="G2251" t="str">
            <v>令和 5年 6月30日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2</v>
          </cell>
          <cell r="Q2251">
            <v>0</v>
          </cell>
          <cell r="R2251">
            <v>2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5年 7月 3日</v>
          </cell>
          <cell r="F2252">
            <v>20</v>
          </cell>
          <cell r="G2252" t="str">
            <v>令和 5年 6月30日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1</v>
          </cell>
          <cell r="Q2252">
            <v>0</v>
          </cell>
          <cell r="R2252">
            <v>1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5年 7月 3日</v>
          </cell>
          <cell r="F2253">
            <v>20</v>
          </cell>
          <cell r="G2253" t="str">
            <v>令和 5年 6月30日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5年 7月 3日</v>
          </cell>
          <cell r="F2254">
            <v>20</v>
          </cell>
          <cell r="G2254" t="str">
            <v>令和 5年 6月30日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1</v>
          </cell>
          <cell r="Q2254">
            <v>0</v>
          </cell>
          <cell r="R2254">
            <v>1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5年 7月 3日</v>
          </cell>
          <cell r="F2255">
            <v>20</v>
          </cell>
          <cell r="G2255" t="str">
            <v>令和 5年 6月30日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5年 7月 3日</v>
          </cell>
          <cell r="F2256">
            <v>20</v>
          </cell>
          <cell r="G2256" t="str">
            <v>令和 5年 6月30日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5年 7月 3日</v>
          </cell>
          <cell r="F2257">
            <v>20</v>
          </cell>
          <cell r="G2257" t="str">
            <v>令和 5年 6月30日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5年 7月 3日</v>
          </cell>
          <cell r="F2258">
            <v>20</v>
          </cell>
          <cell r="G2258" t="str">
            <v>令和 5年 6月30日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5年 7月 3日</v>
          </cell>
          <cell r="F2259">
            <v>20</v>
          </cell>
          <cell r="G2259" t="str">
            <v>令和 5年 6月30日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5年 7月 3日</v>
          </cell>
          <cell r="F2260">
            <v>20</v>
          </cell>
          <cell r="G2260" t="str">
            <v>令和 5年 6月30日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5年 7月 3日</v>
          </cell>
          <cell r="F2261">
            <v>20</v>
          </cell>
          <cell r="G2261" t="str">
            <v>令和 5年 6月30日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5年 7月 3日</v>
          </cell>
          <cell r="F2262">
            <v>20</v>
          </cell>
          <cell r="G2262" t="str">
            <v>令和 5年 6月30日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1050</v>
          </cell>
          <cell r="O2262">
            <v>13</v>
          </cell>
          <cell r="P2262">
            <v>1048</v>
          </cell>
          <cell r="Q2262">
            <v>22</v>
          </cell>
          <cell r="R2262">
            <v>2098</v>
          </cell>
          <cell r="S2262">
            <v>35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5年 7月 3日</v>
          </cell>
          <cell r="F2263">
            <v>21</v>
          </cell>
          <cell r="G2263" t="str">
            <v>令和 5年 6月30日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5年 7月 3日</v>
          </cell>
          <cell r="F2264">
            <v>21</v>
          </cell>
          <cell r="G2264" t="str">
            <v>令和 5年 6月30日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4</v>
          </cell>
          <cell r="O2264">
            <v>0</v>
          </cell>
          <cell r="P2264">
            <v>3</v>
          </cell>
          <cell r="Q2264">
            <v>1</v>
          </cell>
          <cell r="R2264">
            <v>7</v>
          </cell>
          <cell r="S2264">
            <v>1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5年 7月 3日</v>
          </cell>
          <cell r="F2265">
            <v>21</v>
          </cell>
          <cell r="G2265" t="str">
            <v>令和 5年 6月30日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5</v>
          </cell>
          <cell r="O2265">
            <v>0</v>
          </cell>
          <cell r="P2265">
            <v>4</v>
          </cell>
          <cell r="Q2265">
            <v>0</v>
          </cell>
          <cell r="R2265">
            <v>9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5年 7月 3日</v>
          </cell>
          <cell r="F2266">
            <v>21</v>
          </cell>
          <cell r="G2266" t="str">
            <v>令和 5年 6月30日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5</v>
          </cell>
          <cell r="O2266">
            <v>0</v>
          </cell>
          <cell r="P2266">
            <v>4</v>
          </cell>
          <cell r="Q2266">
            <v>0</v>
          </cell>
          <cell r="R2266">
            <v>9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5年 7月 3日</v>
          </cell>
          <cell r="F2267">
            <v>21</v>
          </cell>
          <cell r="G2267" t="str">
            <v>令和 5年 6月30日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3</v>
          </cell>
          <cell r="O2267">
            <v>0</v>
          </cell>
          <cell r="P2267">
            <v>9</v>
          </cell>
          <cell r="Q2267">
            <v>0</v>
          </cell>
          <cell r="R2267">
            <v>12</v>
          </cell>
          <cell r="S2267">
            <v>0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5年 7月 3日</v>
          </cell>
          <cell r="F2268">
            <v>21</v>
          </cell>
          <cell r="G2268" t="str">
            <v>令和 5年 6月30日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7</v>
          </cell>
          <cell r="O2268">
            <v>1</v>
          </cell>
          <cell r="P2268">
            <v>1</v>
          </cell>
          <cell r="Q2268">
            <v>0</v>
          </cell>
          <cell r="R2268">
            <v>8</v>
          </cell>
          <cell r="S2268">
            <v>1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5年 7月 3日</v>
          </cell>
          <cell r="F2269">
            <v>21</v>
          </cell>
          <cell r="G2269" t="str">
            <v>令和 5年 6月30日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8</v>
          </cell>
          <cell r="O2269">
            <v>0</v>
          </cell>
          <cell r="P2269">
            <v>4</v>
          </cell>
          <cell r="Q2269">
            <v>1</v>
          </cell>
          <cell r="R2269">
            <v>12</v>
          </cell>
          <cell r="S2269">
            <v>1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5年 7月 3日</v>
          </cell>
          <cell r="F2270">
            <v>21</v>
          </cell>
          <cell r="G2270" t="str">
            <v>令和 5年 6月30日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6</v>
          </cell>
          <cell r="O2270">
            <v>0</v>
          </cell>
          <cell r="P2270">
            <v>2</v>
          </cell>
          <cell r="Q2270">
            <v>0</v>
          </cell>
          <cell r="R2270">
            <v>8</v>
          </cell>
          <cell r="S2270">
            <v>0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5年 7月 3日</v>
          </cell>
          <cell r="F2271">
            <v>21</v>
          </cell>
          <cell r="G2271" t="str">
            <v>令和 5年 6月30日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6</v>
          </cell>
          <cell r="O2271">
            <v>0</v>
          </cell>
          <cell r="P2271">
            <v>3</v>
          </cell>
          <cell r="Q2271">
            <v>1</v>
          </cell>
          <cell r="R2271">
            <v>9</v>
          </cell>
          <cell r="S2271">
            <v>1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5年 7月 3日</v>
          </cell>
          <cell r="F2272">
            <v>21</v>
          </cell>
          <cell r="G2272" t="str">
            <v>令和 5年 6月30日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6</v>
          </cell>
          <cell r="O2272">
            <v>0</v>
          </cell>
          <cell r="P2272">
            <v>5</v>
          </cell>
          <cell r="Q2272">
            <v>0</v>
          </cell>
          <cell r="R2272">
            <v>11</v>
          </cell>
          <cell r="S2272">
            <v>0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5年 7月 3日</v>
          </cell>
          <cell r="F2273">
            <v>21</v>
          </cell>
          <cell r="G2273" t="str">
            <v>令和 5年 6月30日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0</v>
          </cell>
          <cell r="O2273">
            <v>0</v>
          </cell>
          <cell r="P2273">
            <v>2</v>
          </cell>
          <cell r="Q2273">
            <v>1</v>
          </cell>
          <cell r="R2273">
            <v>2</v>
          </cell>
          <cell r="S2273">
            <v>1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5年 7月 3日</v>
          </cell>
          <cell r="F2274">
            <v>21</v>
          </cell>
          <cell r="G2274" t="str">
            <v>令和 5年 6月30日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3</v>
          </cell>
          <cell r="O2274">
            <v>0</v>
          </cell>
          <cell r="P2274">
            <v>7</v>
          </cell>
          <cell r="Q2274">
            <v>0</v>
          </cell>
          <cell r="R2274">
            <v>10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5年 7月 3日</v>
          </cell>
          <cell r="F2275">
            <v>21</v>
          </cell>
          <cell r="G2275" t="str">
            <v>令和 5年 6月30日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3</v>
          </cell>
          <cell r="O2275">
            <v>0</v>
          </cell>
          <cell r="P2275">
            <v>3</v>
          </cell>
          <cell r="Q2275">
            <v>0</v>
          </cell>
          <cell r="R2275">
            <v>6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5年 7月 3日</v>
          </cell>
          <cell r="F2276">
            <v>21</v>
          </cell>
          <cell r="G2276" t="str">
            <v>令和 5年 6月30日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5</v>
          </cell>
          <cell r="O2276">
            <v>0</v>
          </cell>
          <cell r="P2276">
            <v>3</v>
          </cell>
          <cell r="Q2276">
            <v>0</v>
          </cell>
          <cell r="R2276">
            <v>8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5年 7月 3日</v>
          </cell>
          <cell r="F2277">
            <v>21</v>
          </cell>
          <cell r="G2277" t="str">
            <v>令和 5年 6月30日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5</v>
          </cell>
          <cell r="O2277">
            <v>0</v>
          </cell>
          <cell r="P2277">
            <v>2</v>
          </cell>
          <cell r="Q2277">
            <v>0</v>
          </cell>
          <cell r="R2277">
            <v>7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5年 7月 3日</v>
          </cell>
          <cell r="F2278">
            <v>21</v>
          </cell>
          <cell r="G2278" t="str">
            <v>令和 5年 6月30日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6</v>
          </cell>
          <cell r="O2278">
            <v>0</v>
          </cell>
          <cell r="P2278">
            <v>4</v>
          </cell>
          <cell r="Q2278">
            <v>0</v>
          </cell>
          <cell r="R2278">
            <v>10</v>
          </cell>
          <cell r="S2278">
            <v>0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5年 7月 3日</v>
          </cell>
          <cell r="F2279">
            <v>21</v>
          </cell>
          <cell r="G2279" t="str">
            <v>令和 5年 6月30日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2</v>
          </cell>
          <cell r="O2279">
            <v>1</v>
          </cell>
          <cell r="P2279">
            <v>6</v>
          </cell>
          <cell r="Q2279">
            <v>0</v>
          </cell>
          <cell r="R2279">
            <v>8</v>
          </cell>
          <cell r="S2279">
            <v>1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5年 7月 3日</v>
          </cell>
          <cell r="F2280">
            <v>21</v>
          </cell>
          <cell r="G2280" t="str">
            <v>令和 5年 6月30日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4</v>
          </cell>
          <cell r="O2280">
            <v>0</v>
          </cell>
          <cell r="P2280">
            <v>5</v>
          </cell>
          <cell r="Q2280">
            <v>1</v>
          </cell>
          <cell r="R2280">
            <v>9</v>
          </cell>
          <cell r="S2280">
            <v>1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5年 7月 3日</v>
          </cell>
          <cell r="F2281">
            <v>21</v>
          </cell>
          <cell r="G2281" t="str">
            <v>令和 5年 6月30日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7</v>
          </cell>
          <cell r="O2281">
            <v>0</v>
          </cell>
          <cell r="P2281">
            <v>2</v>
          </cell>
          <cell r="Q2281">
            <v>0</v>
          </cell>
          <cell r="R2281">
            <v>9</v>
          </cell>
          <cell r="S2281">
            <v>0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5年 7月 3日</v>
          </cell>
          <cell r="F2282">
            <v>21</v>
          </cell>
          <cell r="G2282" t="str">
            <v>令和 5年 6月30日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4</v>
          </cell>
          <cell r="O2282">
            <v>0</v>
          </cell>
          <cell r="P2282">
            <v>4</v>
          </cell>
          <cell r="Q2282">
            <v>0</v>
          </cell>
          <cell r="R2282">
            <v>8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5年 7月 3日</v>
          </cell>
          <cell r="F2283">
            <v>21</v>
          </cell>
          <cell r="G2283" t="str">
            <v>令和 5年 6月30日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2</v>
          </cell>
          <cell r="O2283">
            <v>0</v>
          </cell>
          <cell r="P2283">
            <v>4</v>
          </cell>
          <cell r="Q2283">
            <v>0</v>
          </cell>
          <cell r="R2283">
            <v>6</v>
          </cell>
          <cell r="S2283">
            <v>0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5年 7月 3日</v>
          </cell>
          <cell r="F2284">
            <v>21</v>
          </cell>
          <cell r="G2284" t="str">
            <v>令和 5年 6月30日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4</v>
          </cell>
          <cell r="O2284">
            <v>0</v>
          </cell>
          <cell r="P2284">
            <v>10</v>
          </cell>
          <cell r="Q2284">
            <v>1</v>
          </cell>
          <cell r="R2284">
            <v>14</v>
          </cell>
          <cell r="S2284">
            <v>1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5年 7月 3日</v>
          </cell>
          <cell r="F2285">
            <v>21</v>
          </cell>
          <cell r="G2285" t="str">
            <v>令和 5年 6月30日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6</v>
          </cell>
          <cell r="O2285">
            <v>0</v>
          </cell>
          <cell r="P2285">
            <v>3</v>
          </cell>
          <cell r="Q2285">
            <v>0</v>
          </cell>
          <cell r="R2285">
            <v>9</v>
          </cell>
          <cell r="S2285">
            <v>0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5年 7月 3日</v>
          </cell>
          <cell r="F2286">
            <v>21</v>
          </cell>
          <cell r="G2286" t="str">
            <v>令和 5年 6月30日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6</v>
          </cell>
          <cell r="O2286">
            <v>0</v>
          </cell>
          <cell r="P2286">
            <v>4</v>
          </cell>
          <cell r="Q2286">
            <v>0</v>
          </cell>
          <cell r="R2286">
            <v>10</v>
          </cell>
          <cell r="S2286">
            <v>0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5年 7月 3日</v>
          </cell>
          <cell r="F2287">
            <v>21</v>
          </cell>
          <cell r="G2287" t="str">
            <v>令和 5年 6月30日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0</v>
          </cell>
          <cell r="O2287">
            <v>0</v>
          </cell>
          <cell r="P2287">
            <v>3</v>
          </cell>
          <cell r="Q2287">
            <v>0</v>
          </cell>
          <cell r="R2287">
            <v>3</v>
          </cell>
          <cell r="S2287">
            <v>0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5年 7月 3日</v>
          </cell>
          <cell r="F2288">
            <v>21</v>
          </cell>
          <cell r="G2288" t="str">
            <v>令和 5年 6月30日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7</v>
          </cell>
          <cell r="O2288">
            <v>0</v>
          </cell>
          <cell r="P2288">
            <v>1</v>
          </cell>
          <cell r="Q2288">
            <v>1</v>
          </cell>
          <cell r="R2288">
            <v>8</v>
          </cell>
          <cell r="S2288">
            <v>1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5年 7月 3日</v>
          </cell>
          <cell r="F2289">
            <v>21</v>
          </cell>
          <cell r="G2289" t="str">
            <v>令和 5年 6月30日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3</v>
          </cell>
          <cell r="O2289">
            <v>0</v>
          </cell>
          <cell r="P2289">
            <v>1</v>
          </cell>
          <cell r="Q2289">
            <v>1</v>
          </cell>
          <cell r="R2289">
            <v>4</v>
          </cell>
          <cell r="S2289">
            <v>1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5年 7月 3日</v>
          </cell>
          <cell r="F2290">
            <v>21</v>
          </cell>
          <cell r="G2290" t="str">
            <v>令和 5年 6月30日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3</v>
          </cell>
          <cell r="O2290">
            <v>0</v>
          </cell>
          <cell r="P2290">
            <v>4</v>
          </cell>
          <cell r="Q2290">
            <v>0</v>
          </cell>
          <cell r="R2290">
            <v>7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5年 7月 3日</v>
          </cell>
          <cell r="F2291">
            <v>21</v>
          </cell>
          <cell r="G2291" t="str">
            <v>令和 5年 6月30日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2</v>
          </cell>
          <cell r="O2291">
            <v>0</v>
          </cell>
          <cell r="P2291">
            <v>4</v>
          </cell>
          <cell r="Q2291">
            <v>0</v>
          </cell>
          <cell r="R2291">
            <v>6</v>
          </cell>
          <cell r="S2291">
            <v>0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5年 7月 3日</v>
          </cell>
          <cell r="F2292">
            <v>21</v>
          </cell>
          <cell r="G2292" t="str">
            <v>令和 5年 6月30日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4</v>
          </cell>
          <cell r="O2292">
            <v>0</v>
          </cell>
          <cell r="P2292">
            <v>3</v>
          </cell>
          <cell r="Q2292">
            <v>0</v>
          </cell>
          <cell r="R2292">
            <v>7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5年 7月 3日</v>
          </cell>
          <cell r="F2293">
            <v>21</v>
          </cell>
          <cell r="G2293" t="str">
            <v>令和 5年 6月30日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10</v>
          </cell>
          <cell r="O2293">
            <v>0</v>
          </cell>
          <cell r="P2293">
            <v>5</v>
          </cell>
          <cell r="Q2293">
            <v>0</v>
          </cell>
          <cell r="R2293">
            <v>15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5年 7月 3日</v>
          </cell>
          <cell r="F2294">
            <v>21</v>
          </cell>
          <cell r="G2294" t="str">
            <v>令和 5年 6月30日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6</v>
          </cell>
          <cell r="O2294">
            <v>0</v>
          </cell>
          <cell r="P2294">
            <v>5</v>
          </cell>
          <cell r="Q2294">
            <v>1</v>
          </cell>
          <cell r="R2294">
            <v>11</v>
          </cell>
          <cell r="S2294">
            <v>1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5年 7月 3日</v>
          </cell>
          <cell r="F2295">
            <v>21</v>
          </cell>
          <cell r="G2295" t="str">
            <v>令和 5年 6月30日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4</v>
          </cell>
          <cell r="O2295">
            <v>0</v>
          </cell>
          <cell r="P2295">
            <v>9</v>
          </cell>
          <cell r="Q2295">
            <v>0</v>
          </cell>
          <cell r="R2295">
            <v>13</v>
          </cell>
          <cell r="S2295">
            <v>0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5年 7月 3日</v>
          </cell>
          <cell r="F2296">
            <v>21</v>
          </cell>
          <cell r="G2296" t="str">
            <v>令和 5年 6月30日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6</v>
          </cell>
          <cell r="O2296">
            <v>0</v>
          </cell>
          <cell r="P2296">
            <v>5</v>
          </cell>
          <cell r="Q2296">
            <v>0</v>
          </cell>
          <cell r="R2296">
            <v>11</v>
          </cell>
          <cell r="S2296">
            <v>0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5年 7月 3日</v>
          </cell>
          <cell r="F2297">
            <v>21</v>
          </cell>
          <cell r="G2297" t="str">
            <v>令和 5年 6月30日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2</v>
          </cell>
          <cell r="O2297">
            <v>1</v>
          </cell>
          <cell r="P2297">
            <v>7</v>
          </cell>
          <cell r="Q2297">
            <v>1</v>
          </cell>
          <cell r="R2297">
            <v>9</v>
          </cell>
          <cell r="S2297">
            <v>2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5年 7月 3日</v>
          </cell>
          <cell r="F2298">
            <v>21</v>
          </cell>
          <cell r="G2298" t="str">
            <v>令和 5年 6月30日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6</v>
          </cell>
          <cell r="O2298">
            <v>0</v>
          </cell>
          <cell r="P2298">
            <v>6</v>
          </cell>
          <cell r="Q2298">
            <v>1</v>
          </cell>
          <cell r="R2298">
            <v>12</v>
          </cell>
          <cell r="S2298">
            <v>1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5年 7月 3日</v>
          </cell>
          <cell r="F2299">
            <v>21</v>
          </cell>
          <cell r="G2299" t="str">
            <v>令和 5年 6月30日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5</v>
          </cell>
          <cell r="O2299">
            <v>1</v>
          </cell>
          <cell r="P2299">
            <v>8</v>
          </cell>
          <cell r="Q2299">
            <v>0</v>
          </cell>
          <cell r="R2299">
            <v>13</v>
          </cell>
          <cell r="S2299">
            <v>1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5年 7月 3日</v>
          </cell>
          <cell r="F2300">
            <v>21</v>
          </cell>
          <cell r="G2300" t="str">
            <v>令和 5年 6月30日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10</v>
          </cell>
          <cell r="O2300">
            <v>0</v>
          </cell>
          <cell r="P2300">
            <v>7</v>
          </cell>
          <cell r="Q2300">
            <v>0</v>
          </cell>
          <cell r="R2300">
            <v>17</v>
          </cell>
          <cell r="S2300">
            <v>0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5年 7月 3日</v>
          </cell>
          <cell r="F2301">
            <v>21</v>
          </cell>
          <cell r="G2301" t="str">
            <v>令和 5年 6月30日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7</v>
          </cell>
          <cell r="O2301">
            <v>0</v>
          </cell>
          <cell r="P2301">
            <v>5</v>
          </cell>
          <cell r="Q2301">
            <v>0</v>
          </cell>
          <cell r="R2301">
            <v>12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5年 7月 3日</v>
          </cell>
          <cell r="F2302">
            <v>21</v>
          </cell>
          <cell r="G2302" t="str">
            <v>令和 5年 6月30日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4</v>
          </cell>
          <cell r="O2302">
            <v>0</v>
          </cell>
          <cell r="P2302">
            <v>6</v>
          </cell>
          <cell r="Q2302">
            <v>0</v>
          </cell>
          <cell r="R2302">
            <v>10</v>
          </cell>
          <cell r="S2302">
            <v>0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5年 7月 3日</v>
          </cell>
          <cell r="F2303">
            <v>21</v>
          </cell>
          <cell r="G2303" t="str">
            <v>令和 5年 6月30日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8</v>
          </cell>
          <cell r="O2303">
            <v>0</v>
          </cell>
          <cell r="P2303">
            <v>5</v>
          </cell>
          <cell r="Q2303">
            <v>2</v>
          </cell>
          <cell r="R2303">
            <v>13</v>
          </cell>
          <cell r="S2303">
            <v>2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5年 7月 3日</v>
          </cell>
          <cell r="F2304">
            <v>21</v>
          </cell>
          <cell r="G2304" t="str">
            <v>令和 5年 6月30日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6</v>
          </cell>
          <cell r="O2304">
            <v>0</v>
          </cell>
          <cell r="P2304">
            <v>6</v>
          </cell>
          <cell r="Q2304">
            <v>0</v>
          </cell>
          <cell r="R2304">
            <v>12</v>
          </cell>
          <cell r="S2304">
            <v>0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5年 7月 3日</v>
          </cell>
          <cell r="F2305">
            <v>21</v>
          </cell>
          <cell r="G2305" t="str">
            <v>令和 5年 6月30日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5</v>
          </cell>
          <cell r="O2305">
            <v>0</v>
          </cell>
          <cell r="P2305">
            <v>7</v>
          </cell>
          <cell r="Q2305">
            <v>2</v>
          </cell>
          <cell r="R2305">
            <v>12</v>
          </cell>
          <cell r="S2305">
            <v>2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5年 7月 3日</v>
          </cell>
          <cell r="F2306">
            <v>21</v>
          </cell>
          <cell r="G2306" t="str">
            <v>令和 5年 6月30日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11</v>
          </cell>
          <cell r="O2306">
            <v>1</v>
          </cell>
          <cell r="P2306">
            <v>7</v>
          </cell>
          <cell r="Q2306">
            <v>0</v>
          </cell>
          <cell r="R2306">
            <v>18</v>
          </cell>
          <cell r="S2306">
            <v>1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5年 7月 3日</v>
          </cell>
          <cell r="F2307">
            <v>21</v>
          </cell>
          <cell r="G2307" t="str">
            <v>令和 5年 6月30日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4</v>
          </cell>
          <cell r="O2307">
            <v>0</v>
          </cell>
          <cell r="P2307">
            <v>5</v>
          </cell>
          <cell r="Q2307">
            <v>0</v>
          </cell>
          <cell r="R2307">
            <v>9</v>
          </cell>
          <cell r="S2307">
            <v>0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5年 7月 3日</v>
          </cell>
          <cell r="F2308">
            <v>21</v>
          </cell>
          <cell r="G2308" t="str">
            <v>令和 5年 6月30日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12</v>
          </cell>
          <cell r="O2308">
            <v>0</v>
          </cell>
          <cell r="P2308">
            <v>9</v>
          </cell>
          <cell r="Q2308">
            <v>2</v>
          </cell>
          <cell r="R2308">
            <v>21</v>
          </cell>
          <cell r="S2308">
            <v>2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5年 7月 3日</v>
          </cell>
          <cell r="F2309">
            <v>21</v>
          </cell>
          <cell r="G2309" t="str">
            <v>令和 5年 6月30日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12</v>
          </cell>
          <cell r="O2309">
            <v>0</v>
          </cell>
          <cell r="P2309">
            <v>13</v>
          </cell>
          <cell r="Q2309">
            <v>0</v>
          </cell>
          <cell r="R2309">
            <v>25</v>
          </cell>
          <cell r="S2309">
            <v>0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5年 7月 3日</v>
          </cell>
          <cell r="F2310">
            <v>21</v>
          </cell>
          <cell r="G2310" t="str">
            <v>令和 5年 6月30日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7</v>
          </cell>
          <cell r="O2310">
            <v>0</v>
          </cell>
          <cell r="P2310">
            <v>7</v>
          </cell>
          <cell r="Q2310">
            <v>0</v>
          </cell>
          <cell r="R2310">
            <v>14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5年 7月 3日</v>
          </cell>
          <cell r="F2311">
            <v>21</v>
          </cell>
          <cell r="G2311" t="str">
            <v>令和 5年 6月30日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7</v>
          </cell>
          <cell r="O2311">
            <v>0</v>
          </cell>
          <cell r="P2311">
            <v>11</v>
          </cell>
          <cell r="Q2311">
            <v>0</v>
          </cell>
          <cell r="R2311">
            <v>18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5年 7月 3日</v>
          </cell>
          <cell r="F2312">
            <v>21</v>
          </cell>
          <cell r="G2312" t="str">
            <v>令和 5年 6月30日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13</v>
          </cell>
          <cell r="O2312">
            <v>0</v>
          </cell>
          <cell r="P2312">
            <v>6</v>
          </cell>
          <cell r="Q2312">
            <v>0</v>
          </cell>
          <cell r="R2312">
            <v>19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5年 7月 3日</v>
          </cell>
          <cell r="F2313">
            <v>21</v>
          </cell>
          <cell r="G2313" t="str">
            <v>令和 5年 6月30日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9</v>
          </cell>
          <cell r="O2313">
            <v>0</v>
          </cell>
          <cell r="P2313">
            <v>11</v>
          </cell>
          <cell r="Q2313">
            <v>0</v>
          </cell>
          <cell r="R2313">
            <v>20</v>
          </cell>
          <cell r="S2313">
            <v>0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5年 7月 3日</v>
          </cell>
          <cell r="F2314">
            <v>21</v>
          </cell>
          <cell r="G2314" t="str">
            <v>令和 5年 6月30日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10</v>
          </cell>
          <cell r="O2314">
            <v>1</v>
          </cell>
          <cell r="P2314">
            <v>15</v>
          </cell>
          <cell r="Q2314">
            <v>0</v>
          </cell>
          <cell r="R2314">
            <v>25</v>
          </cell>
          <cell r="S2314">
            <v>1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5年 7月 3日</v>
          </cell>
          <cell r="F2315">
            <v>21</v>
          </cell>
          <cell r="G2315" t="str">
            <v>令和 5年 6月30日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9</v>
          </cell>
          <cell r="O2315">
            <v>0</v>
          </cell>
          <cell r="P2315">
            <v>9</v>
          </cell>
          <cell r="Q2315">
            <v>0</v>
          </cell>
          <cell r="R2315">
            <v>18</v>
          </cell>
          <cell r="S2315">
            <v>0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5年 7月 3日</v>
          </cell>
          <cell r="F2316">
            <v>21</v>
          </cell>
          <cell r="G2316" t="str">
            <v>令和 5年 6月30日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9</v>
          </cell>
          <cell r="O2316">
            <v>0</v>
          </cell>
          <cell r="P2316">
            <v>13</v>
          </cell>
          <cell r="Q2316">
            <v>0</v>
          </cell>
          <cell r="R2316">
            <v>22</v>
          </cell>
          <cell r="S2316">
            <v>0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5年 7月 3日</v>
          </cell>
          <cell r="F2317">
            <v>21</v>
          </cell>
          <cell r="G2317" t="str">
            <v>令和 5年 6月30日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14</v>
          </cell>
          <cell r="O2317">
            <v>1</v>
          </cell>
          <cell r="P2317">
            <v>8</v>
          </cell>
          <cell r="Q2317">
            <v>0</v>
          </cell>
          <cell r="R2317">
            <v>22</v>
          </cell>
          <cell r="S2317">
            <v>1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5年 7月 3日</v>
          </cell>
          <cell r="F2318">
            <v>21</v>
          </cell>
          <cell r="G2318" t="str">
            <v>令和 5年 6月30日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13</v>
          </cell>
          <cell r="O2318">
            <v>0</v>
          </cell>
          <cell r="P2318">
            <v>5</v>
          </cell>
          <cell r="Q2318">
            <v>0</v>
          </cell>
          <cell r="R2318">
            <v>18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5年 7月 3日</v>
          </cell>
          <cell r="F2319">
            <v>21</v>
          </cell>
          <cell r="G2319" t="str">
            <v>令和 5年 6月30日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9</v>
          </cell>
          <cell r="O2319">
            <v>0</v>
          </cell>
          <cell r="P2319">
            <v>6</v>
          </cell>
          <cell r="Q2319">
            <v>0</v>
          </cell>
          <cell r="R2319">
            <v>15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5年 7月 3日</v>
          </cell>
          <cell r="F2320">
            <v>21</v>
          </cell>
          <cell r="G2320" t="str">
            <v>令和 5年 6月30日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10</v>
          </cell>
          <cell r="O2320">
            <v>0</v>
          </cell>
          <cell r="P2320">
            <v>11</v>
          </cell>
          <cell r="Q2320">
            <v>0</v>
          </cell>
          <cell r="R2320">
            <v>21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5年 7月 3日</v>
          </cell>
          <cell r="F2321">
            <v>21</v>
          </cell>
          <cell r="G2321" t="str">
            <v>令和 5年 6月30日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6</v>
          </cell>
          <cell r="O2321">
            <v>0</v>
          </cell>
          <cell r="P2321">
            <v>8</v>
          </cell>
          <cell r="Q2321">
            <v>0</v>
          </cell>
          <cell r="R2321">
            <v>14</v>
          </cell>
          <cell r="S2321">
            <v>0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5年 7月 3日</v>
          </cell>
          <cell r="F2322">
            <v>21</v>
          </cell>
          <cell r="G2322" t="str">
            <v>令和 5年 6月30日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13</v>
          </cell>
          <cell r="O2322">
            <v>0</v>
          </cell>
          <cell r="P2322">
            <v>13</v>
          </cell>
          <cell r="Q2322">
            <v>1</v>
          </cell>
          <cell r="R2322">
            <v>26</v>
          </cell>
          <cell r="S2322">
            <v>1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5年 7月 3日</v>
          </cell>
          <cell r="F2323">
            <v>21</v>
          </cell>
          <cell r="G2323" t="str">
            <v>令和 5年 6月30日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11</v>
          </cell>
          <cell r="O2323">
            <v>1</v>
          </cell>
          <cell r="P2323">
            <v>2</v>
          </cell>
          <cell r="Q2323">
            <v>0</v>
          </cell>
          <cell r="R2323">
            <v>13</v>
          </cell>
          <cell r="S2323">
            <v>1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5年 7月 3日</v>
          </cell>
          <cell r="F2324">
            <v>21</v>
          </cell>
          <cell r="G2324" t="str">
            <v>令和 5年 6月30日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10</v>
          </cell>
          <cell r="O2324">
            <v>0</v>
          </cell>
          <cell r="P2324">
            <v>12</v>
          </cell>
          <cell r="Q2324">
            <v>0</v>
          </cell>
          <cell r="R2324">
            <v>22</v>
          </cell>
          <cell r="S2324">
            <v>0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5年 7月 3日</v>
          </cell>
          <cell r="F2325">
            <v>21</v>
          </cell>
          <cell r="G2325" t="str">
            <v>令和 5年 6月30日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5</v>
          </cell>
          <cell r="O2325">
            <v>0</v>
          </cell>
          <cell r="P2325">
            <v>7</v>
          </cell>
          <cell r="Q2325">
            <v>0</v>
          </cell>
          <cell r="R2325">
            <v>12</v>
          </cell>
          <cell r="S2325">
            <v>0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5年 7月 3日</v>
          </cell>
          <cell r="F2326">
            <v>21</v>
          </cell>
          <cell r="G2326" t="str">
            <v>令和 5年 6月30日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11</v>
          </cell>
          <cell r="O2326">
            <v>0</v>
          </cell>
          <cell r="P2326">
            <v>6</v>
          </cell>
          <cell r="Q2326">
            <v>0</v>
          </cell>
          <cell r="R2326">
            <v>17</v>
          </cell>
          <cell r="S2326">
            <v>0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5年 7月 3日</v>
          </cell>
          <cell r="F2327">
            <v>21</v>
          </cell>
          <cell r="G2327" t="str">
            <v>令和 5年 6月30日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4</v>
          </cell>
          <cell r="O2327">
            <v>0</v>
          </cell>
          <cell r="P2327">
            <v>8</v>
          </cell>
          <cell r="Q2327">
            <v>1</v>
          </cell>
          <cell r="R2327">
            <v>12</v>
          </cell>
          <cell r="S2327">
            <v>1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5年 7月 3日</v>
          </cell>
          <cell r="F2328">
            <v>21</v>
          </cell>
          <cell r="G2328" t="str">
            <v>令和 5年 6月30日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7</v>
          </cell>
          <cell r="O2328">
            <v>0</v>
          </cell>
          <cell r="P2328">
            <v>7</v>
          </cell>
          <cell r="Q2328">
            <v>0</v>
          </cell>
          <cell r="R2328">
            <v>14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5年 7月 3日</v>
          </cell>
          <cell r="F2329">
            <v>21</v>
          </cell>
          <cell r="G2329" t="str">
            <v>令和 5年 6月30日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7</v>
          </cell>
          <cell r="O2329">
            <v>0</v>
          </cell>
          <cell r="P2329">
            <v>6</v>
          </cell>
          <cell r="Q2329">
            <v>0</v>
          </cell>
          <cell r="R2329">
            <v>13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5年 7月 3日</v>
          </cell>
          <cell r="F2330">
            <v>21</v>
          </cell>
          <cell r="G2330" t="str">
            <v>令和 5年 6月30日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4</v>
          </cell>
          <cell r="O2330">
            <v>0</v>
          </cell>
          <cell r="P2330">
            <v>6</v>
          </cell>
          <cell r="Q2330">
            <v>0</v>
          </cell>
          <cell r="R2330">
            <v>10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5年 7月 3日</v>
          </cell>
          <cell r="F2331">
            <v>21</v>
          </cell>
          <cell r="G2331" t="str">
            <v>令和 5年 6月30日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5</v>
          </cell>
          <cell r="O2331">
            <v>0</v>
          </cell>
          <cell r="P2331">
            <v>10</v>
          </cell>
          <cell r="Q2331">
            <v>0</v>
          </cell>
          <cell r="R2331">
            <v>15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5年 7月 3日</v>
          </cell>
          <cell r="F2332">
            <v>21</v>
          </cell>
          <cell r="G2332" t="str">
            <v>令和 5年 6月30日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3</v>
          </cell>
          <cell r="O2332">
            <v>0</v>
          </cell>
          <cell r="P2332">
            <v>11</v>
          </cell>
          <cell r="Q2332">
            <v>0</v>
          </cell>
          <cell r="R2332">
            <v>14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5年 7月 3日</v>
          </cell>
          <cell r="F2333">
            <v>21</v>
          </cell>
          <cell r="G2333" t="str">
            <v>令和 5年 6月30日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6</v>
          </cell>
          <cell r="O2333">
            <v>0</v>
          </cell>
          <cell r="P2333">
            <v>3</v>
          </cell>
          <cell r="Q2333">
            <v>0</v>
          </cell>
          <cell r="R2333">
            <v>9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5年 7月 3日</v>
          </cell>
          <cell r="F2334">
            <v>21</v>
          </cell>
          <cell r="G2334" t="str">
            <v>令和 5年 6月30日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6</v>
          </cell>
          <cell r="O2334">
            <v>0</v>
          </cell>
          <cell r="P2334">
            <v>9</v>
          </cell>
          <cell r="Q2334">
            <v>0</v>
          </cell>
          <cell r="R2334">
            <v>15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5年 7月 3日</v>
          </cell>
          <cell r="F2335">
            <v>21</v>
          </cell>
          <cell r="G2335" t="str">
            <v>令和 5年 6月30日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10</v>
          </cell>
          <cell r="O2335">
            <v>0</v>
          </cell>
          <cell r="P2335">
            <v>10</v>
          </cell>
          <cell r="Q2335">
            <v>0</v>
          </cell>
          <cell r="R2335">
            <v>20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5年 7月 3日</v>
          </cell>
          <cell r="F2336">
            <v>21</v>
          </cell>
          <cell r="G2336" t="str">
            <v>令和 5年 6月30日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7</v>
          </cell>
          <cell r="O2336">
            <v>0</v>
          </cell>
          <cell r="P2336">
            <v>15</v>
          </cell>
          <cell r="Q2336">
            <v>0</v>
          </cell>
          <cell r="R2336">
            <v>22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5年 7月 3日</v>
          </cell>
          <cell r="F2337">
            <v>21</v>
          </cell>
          <cell r="G2337" t="str">
            <v>令和 5年 6月30日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5</v>
          </cell>
          <cell r="O2337">
            <v>0</v>
          </cell>
          <cell r="P2337">
            <v>14</v>
          </cell>
          <cell r="Q2337">
            <v>0</v>
          </cell>
          <cell r="R2337">
            <v>19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5年 7月 3日</v>
          </cell>
          <cell r="F2338">
            <v>21</v>
          </cell>
          <cell r="G2338" t="str">
            <v>令和 5年 6月30日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12</v>
          </cell>
          <cell r="O2338">
            <v>0</v>
          </cell>
          <cell r="P2338">
            <v>17</v>
          </cell>
          <cell r="Q2338">
            <v>0</v>
          </cell>
          <cell r="R2338">
            <v>29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5年 7月 3日</v>
          </cell>
          <cell r="F2339">
            <v>21</v>
          </cell>
          <cell r="G2339" t="str">
            <v>令和 5年 6月30日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10</v>
          </cell>
          <cell r="O2339">
            <v>0</v>
          </cell>
          <cell r="P2339">
            <v>20</v>
          </cell>
          <cell r="Q2339">
            <v>0</v>
          </cell>
          <cell r="R2339">
            <v>30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5年 7月 3日</v>
          </cell>
          <cell r="F2340">
            <v>21</v>
          </cell>
          <cell r="G2340" t="str">
            <v>令和 5年 6月30日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15</v>
          </cell>
          <cell r="O2340">
            <v>0</v>
          </cell>
          <cell r="P2340">
            <v>22</v>
          </cell>
          <cell r="Q2340">
            <v>0</v>
          </cell>
          <cell r="R2340">
            <v>37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5年 7月 3日</v>
          </cell>
          <cell r="F2341">
            <v>21</v>
          </cell>
          <cell r="G2341" t="str">
            <v>令和 5年 6月30日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16</v>
          </cell>
          <cell r="O2341">
            <v>0</v>
          </cell>
          <cell r="P2341">
            <v>12</v>
          </cell>
          <cell r="Q2341">
            <v>0</v>
          </cell>
          <cell r="R2341">
            <v>28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5年 7月 3日</v>
          </cell>
          <cell r="F2342">
            <v>21</v>
          </cell>
          <cell r="G2342" t="str">
            <v>令和 5年 6月30日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12</v>
          </cell>
          <cell r="O2342">
            <v>0</v>
          </cell>
          <cell r="P2342">
            <v>18</v>
          </cell>
          <cell r="Q2342">
            <v>0</v>
          </cell>
          <cell r="R2342">
            <v>30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5年 7月 3日</v>
          </cell>
          <cell r="F2343">
            <v>21</v>
          </cell>
          <cell r="G2343" t="str">
            <v>令和 5年 6月30日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9</v>
          </cell>
          <cell r="O2343">
            <v>0</v>
          </cell>
          <cell r="P2343">
            <v>17</v>
          </cell>
          <cell r="Q2343">
            <v>0</v>
          </cell>
          <cell r="R2343">
            <v>26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5年 7月 3日</v>
          </cell>
          <cell r="F2344">
            <v>21</v>
          </cell>
          <cell r="G2344" t="str">
            <v>令和 5年 6月30日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16</v>
          </cell>
          <cell r="O2344">
            <v>0</v>
          </cell>
          <cell r="P2344">
            <v>18</v>
          </cell>
          <cell r="Q2344">
            <v>0</v>
          </cell>
          <cell r="R2344">
            <v>34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5年 7月 3日</v>
          </cell>
          <cell r="F2345">
            <v>21</v>
          </cell>
          <cell r="G2345" t="str">
            <v>令和 5年 6月30日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13</v>
          </cell>
          <cell r="O2345">
            <v>0</v>
          </cell>
          <cell r="P2345">
            <v>17</v>
          </cell>
          <cell r="Q2345">
            <v>0</v>
          </cell>
          <cell r="R2345">
            <v>30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5年 7月 3日</v>
          </cell>
          <cell r="F2346">
            <v>21</v>
          </cell>
          <cell r="G2346" t="str">
            <v>令和 5年 6月30日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27</v>
          </cell>
          <cell r="O2346">
            <v>0</v>
          </cell>
          <cell r="P2346">
            <v>18</v>
          </cell>
          <cell r="Q2346">
            <v>0</v>
          </cell>
          <cell r="R2346">
            <v>45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5年 7月 3日</v>
          </cell>
          <cell r="F2347">
            <v>21</v>
          </cell>
          <cell r="G2347" t="str">
            <v>令和 5年 6月30日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15</v>
          </cell>
          <cell r="O2347">
            <v>0</v>
          </cell>
          <cell r="P2347">
            <v>12</v>
          </cell>
          <cell r="Q2347">
            <v>0</v>
          </cell>
          <cell r="R2347">
            <v>27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5年 7月 3日</v>
          </cell>
          <cell r="F2348">
            <v>21</v>
          </cell>
          <cell r="G2348" t="str">
            <v>令和 5年 6月30日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7</v>
          </cell>
          <cell r="O2348">
            <v>0</v>
          </cell>
          <cell r="P2348">
            <v>8</v>
          </cell>
          <cell r="Q2348">
            <v>0</v>
          </cell>
          <cell r="R2348">
            <v>15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5年 7月 3日</v>
          </cell>
          <cell r="F2349">
            <v>21</v>
          </cell>
          <cell r="G2349" t="str">
            <v>令和 5年 6月30日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11</v>
          </cell>
          <cell r="O2349">
            <v>0</v>
          </cell>
          <cell r="P2349">
            <v>12</v>
          </cell>
          <cell r="Q2349">
            <v>0</v>
          </cell>
          <cell r="R2349">
            <v>23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5年 7月 3日</v>
          </cell>
          <cell r="F2350">
            <v>21</v>
          </cell>
          <cell r="G2350" t="str">
            <v>令和 5年 6月30日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9</v>
          </cell>
          <cell r="O2350">
            <v>0</v>
          </cell>
          <cell r="P2350">
            <v>11</v>
          </cell>
          <cell r="Q2350">
            <v>0</v>
          </cell>
          <cell r="R2350">
            <v>20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5年 7月 3日</v>
          </cell>
          <cell r="F2351">
            <v>21</v>
          </cell>
          <cell r="G2351" t="str">
            <v>令和 5年 6月30日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4</v>
          </cell>
          <cell r="O2351">
            <v>0</v>
          </cell>
          <cell r="P2351">
            <v>2</v>
          </cell>
          <cell r="Q2351">
            <v>0</v>
          </cell>
          <cell r="R2351">
            <v>6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5年 7月 3日</v>
          </cell>
          <cell r="F2352">
            <v>21</v>
          </cell>
          <cell r="G2352" t="str">
            <v>令和 5年 6月30日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8</v>
          </cell>
          <cell r="O2352">
            <v>0</v>
          </cell>
          <cell r="P2352">
            <v>9</v>
          </cell>
          <cell r="Q2352">
            <v>0</v>
          </cell>
          <cell r="R2352">
            <v>17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5年 7月 3日</v>
          </cell>
          <cell r="F2353">
            <v>21</v>
          </cell>
          <cell r="G2353" t="str">
            <v>令和 5年 6月30日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3</v>
          </cell>
          <cell r="O2353">
            <v>0</v>
          </cell>
          <cell r="P2353">
            <v>6</v>
          </cell>
          <cell r="Q2353">
            <v>0</v>
          </cell>
          <cell r="R2353">
            <v>9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5年 7月 3日</v>
          </cell>
          <cell r="F2354">
            <v>21</v>
          </cell>
          <cell r="G2354" t="str">
            <v>令和 5年 6月30日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4</v>
          </cell>
          <cell r="O2354">
            <v>0</v>
          </cell>
          <cell r="P2354">
            <v>5</v>
          </cell>
          <cell r="Q2354">
            <v>0</v>
          </cell>
          <cell r="R2354">
            <v>9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5年 7月 3日</v>
          </cell>
          <cell r="F2355">
            <v>21</v>
          </cell>
          <cell r="G2355" t="str">
            <v>令和 5年 6月30日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4</v>
          </cell>
          <cell r="O2355">
            <v>0</v>
          </cell>
          <cell r="P2355">
            <v>6</v>
          </cell>
          <cell r="Q2355">
            <v>0</v>
          </cell>
          <cell r="R2355">
            <v>10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5年 7月 3日</v>
          </cell>
          <cell r="F2356">
            <v>21</v>
          </cell>
          <cell r="G2356" t="str">
            <v>令和 5年 6月30日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2</v>
          </cell>
          <cell r="O2356">
            <v>0</v>
          </cell>
          <cell r="P2356">
            <v>1</v>
          </cell>
          <cell r="Q2356">
            <v>0</v>
          </cell>
          <cell r="R2356">
            <v>3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5年 7月 3日</v>
          </cell>
          <cell r="F2357">
            <v>21</v>
          </cell>
          <cell r="G2357" t="str">
            <v>令和 5年 6月30日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0</v>
          </cell>
          <cell r="O2357">
            <v>0</v>
          </cell>
          <cell r="P2357">
            <v>2</v>
          </cell>
          <cell r="Q2357">
            <v>0</v>
          </cell>
          <cell r="R2357">
            <v>2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5年 7月 3日</v>
          </cell>
          <cell r="F2358">
            <v>21</v>
          </cell>
          <cell r="G2358" t="str">
            <v>令和 5年 6月30日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0</v>
          </cell>
          <cell r="O2358">
            <v>0</v>
          </cell>
          <cell r="P2358">
            <v>1</v>
          </cell>
          <cell r="Q2358">
            <v>0</v>
          </cell>
          <cell r="R2358">
            <v>1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5年 7月 3日</v>
          </cell>
          <cell r="F2359">
            <v>21</v>
          </cell>
          <cell r="G2359" t="str">
            <v>令和 5年 6月30日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1</v>
          </cell>
          <cell r="Q2359">
            <v>0</v>
          </cell>
          <cell r="R2359">
            <v>1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5年 7月 3日</v>
          </cell>
          <cell r="F2360">
            <v>21</v>
          </cell>
          <cell r="G2360" t="str">
            <v>令和 5年 6月30日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1</v>
          </cell>
          <cell r="O2360">
            <v>0</v>
          </cell>
          <cell r="P2360">
            <v>2</v>
          </cell>
          <cell r="Q2360">
            <v>0</v>
          </cell>
          <cell r="R2360">
            <v>3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5年 7月 3日</v>
          </cell>
          <cell r="F2361">
            <v>21</v>
          </cell>
          <cell r="G2361" t="str">
            <v>令和 5年 6月30日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0</v>
          </cell>
          <cell r="O2361">
            <v>0</v>
          </cell>
          <cell r="P2361">
            <v>1</v>
          </cell>
          <cell r="Q2361">
            <v>0</v>
          </cell>
          <cell r="R2361">
            <v>1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5年 7月 3日</v>
          </cell>
          <cell r="F2362">
            <v>21</v>
          </cell>
          <cell r="G2362" t="str">
            <v>令和 5年 6月30日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1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5年 7月 3日</v>
          </cell>
          <cell r="F2363">
            <v>21</v>
          </cell>
          <cell r="G2363" t="str">
            <v>令和 5年 6月30日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0</v>
          </cell>
          <cell r="O2363">
            <v>0</v>
          </cell>
          <cell r="P2363">
            <v>1</v>
          </cell>
          <cell r="Q2363">
            <v>0</v>
          </cell>
          <cell r="R2363">
            <v>1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5年 7月 3日</v>
          </cell>
          <cell r="F2364">
            <v>21</v>
          </cell>
          <cell r="G2364" t="str">
            <v>令和 5年 6月30日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5年 7月 3日</v>
          </cell>
          <cell r="F2365">
            <v>21</v>
          </cell>
          <cell r="G2365" t="str">
            <v>令和 5年 6月30日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5年 7月 3日</v>
          </cell>
          <cell r="F2366">
            <v>21</v>
          </cell>
          <cell r="G2366" t="str">
            <v>令和 5年 6月30日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1</v>
          </cell>
          <cell r="Q2366">
            <v>0</v>
          </cell>
          <cell r="R2366">
            <v>1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5年 7月 3日</v>
          </cell>
          <cell r="F2367">
            <v>21</v>
          </cell>
          <cell r="G2367" t="str">
            <v>令和 5年 6月30日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5年 7月 3日</v>
          </cell>
          <cell r="F2368">
            <v>21</v>
          </cell>
          <cell r="G2368" t="str">
            <v>令和 5年 6月30日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5年 7月 3日</v>
          </cell>
          <cell r="F2369">
            <v>21</v>
          </cell>
          <cell r="G2369" t="str">
            <v>令和 5年 6月30日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5年 7月 3日</v>
          </cell>
          <cell r="F2370">
            <v>21</v>
          </cell>
          <cell r="G2370" t="str">
            <v>令和 5年 6月30日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5年 7月 3日</v>
          </cell>
          <cell r="F2371">
            <v>21</v>
          </cell>
          <cell r="G2371" t="str">
            <v>令和 5年 6月30日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5年 7月 3日</v>
          </cell>
          <cell r="F2372">
            <v>21</v>
          </cell>
          <cell r="G2372" t="str">
            <v>令和 5年 6月30日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5年 7月 3日</v>
          </cell>
          <cell r="F2373">
            <v>21</v>
          </cell>
          <cell r="G2373" t="str">
            <v>令和 5年 6月30日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5年 7月 3日</v>
          </cell>
          <cell r="F2374">
            <v>21</v>
          </cell>
          <cell r="G2374" t="str">
            <v>令和 5年 6月30日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5年 7月 3日</v>
          </cell>
          <cell r="F2375">
            <v>21</v>
          </cell>
          <cell r="G2375" t="str">
            <v>令和 5年 6月30日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673</v>
          </cell>
          <cell r="O2375">
            <v>8</v>
          </cell>
          <cell r="P2375">
            <v>714</v>
          </cell>
          <cell r="Q2375">
            <v>19</v>
          </cell>
          <cell r="R2375">
            <v>1387</v>
          </cell>
          <cell r="S2375">
            <v>27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5年 7月 3日</v>
          </cell>
          <cell r="F2376">
            <v>22</v>
          </cell>
          <cell r="G2376" t="str">
            <v>令和 5年 6月30日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5年 7月 3日</v>
          </cell>
          <cell r="F2377">
            <v>22</v>
          </cell>
          <cell r="G2377" t="str">
            <v>令和 5年 6月30日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3</v>
          </cell>
          <cell r="O2377">
            <v>0</v>
          </cell>
          <cell r="P2377">
            <v>0</v>
          </cell>
          <cell r="Q2377">
            <v>0</v>
          </cell>
          <cell r="R2377">
            <v>3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5年 7月 3日</v>
          </cell>
          <cell r="F2378">
            <v>22</v>
          </cell>
          <cell r="G2378" t="str">
            <v>令和 5年 6月30日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3</v>
          </cell>
          <cell r="O2378">
            <v>0</v>
          </cell>
          <cell r="P2378">
            <v>2</v>
          </cell>
          <cell r="Q2378">
            <v>0</v>
          </cell>
          <cell r="R2378">
            <v>5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5年 7月 3日</v>
          </cell>
          <cell r="F2379">
            <v>22</v>
          </cell>
          <cell r="G2379" t="str">
            <v>令和 5年 6月30日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0</v>
          </cell>
          <cell r="O2379">
            <v>0</v>
          </cell>
          <cell r="P2379">
            <v>3</v>
          </cell>
          <cell r="Q2379">
            <v>0</v>
          </cell>
          <cell r="R2379">
            <v>3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5年 7月 3日</v>
          </cell>
          <cell r="F2380">
            <v>22</v>
          </cell>
          <cell r="G2380" t="str">
            <v>令和 5年 6月30日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4</v>
          </cell>
          <cell r="O2380">
            <v>0</v>
          </cell>
          <cell r="P2380">
            <v>1</v>
          </cell>
          <cell r="Q2380">
            <v>0</v>
          </cell>
          <cell r="R2380">
            <v>5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5年 7月 3日</v>
          </cell>
          <cell r="F2381">
            <v>22</v>
          </cell>
          <cell r="G2381" t="str">
            <v>令和 5年 6月30日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2</v>
          </cell>
          <cell r="O2381">
            <v>0</v>
          </cell>
          <cell r="P2381">
            <v>3</v>
          </cell>
          <cell r="Q2381">
            <v>0</v>
          </cell>
          <cell r="R2381">
            <v>5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5年 7月 3日</v>
          </cell>
          <cell r="F2382">
            <v>22</v>
          </cell>
          <cell r="G2382" t="str">
            <v>令和 5年 6月30日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3</v>
          </cell>
          <cell r="O2382">
            <v>0</v>
          </cell>
          <cell r="P2382">
            <v>1</v>
          </cell>
          <cell r="Q2382">
            <v>0</v>
          </cell>
          <cell r="R2382">
            <v>4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5年 7月 3日</v>
          </cell>
          <cell r="F2383">
            <v>22</v>
          </cell>
          <cell r="G2383" t="str">
            <v>令和 5年 6月30日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5</v>
          </cell>
          <cell r="O2383">
            <v>0</v>
          </cell>
          <cell r="P2383">
            <v>4</v>
          </cell>
          <cell r="Q2383">
            <v>0</v>
          </cell>
          <cell r="R2383">
            <v>9</v>
          </cell>
          <cell r="S2383">
            <v>0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5年 7月 3日</v>
          </cell>
          <cell r="F2384">
            <v>22</v>
          </cell>
          <cell r="G2384" t="str">
            <v>令和 5年 6月30日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6</v>
          </cell>
          <cell r="O2384">
            <v>0</v>
          </cell>
          <cell r="P2384">
            <v>2</v>
          </cell>
          <cell r="Q2384">
            <v>1</v>
          </cell>
          <cell r="R2384">
            <v>8</v>
          </cell>
          <cell r="S2384">
            <v>1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5年 7月 3日</v>
          </cell>
          <cell r="F2385">
            <v>22</v>
          </cell>
          <cell r="G2385" t="str">
            <v>令和 5年 6月30日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4</v>
          </cell>
          <cell r="O2385">
            <v>0</v>
          </cell>
          <cell r="P2385">
            <v>6</v>
          </cell>
          <cell r="Q2385">
            <v>0</v>
          </cell>
          <cell r="R2385">
            <v>10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5年 7月 3日</v>
          </cell>
          <cell r="F2386">
            <v>22</v>
          </cell>
          <cell r="G2386" t="str">
            <v>令和 5年 6月30日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8</v>
          </cell>
          <cell r="O2386">
            <v>0</v>
          </cell>
          <cell r="P2386">
            <v>5</v>
          </cell>
          <cell r="Q2386">
            <v>0</v>
          </cell>
          <cell r="R2386">
            <v>13</v>
          </cell>
          <cell r="S2386">
            <v>0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5年 7月 3日</v>
          </cell>
          <cell r="F2387">
            <v>22</v>
          </cell>
          <cell r="G2387" t="str">
            <v>令和 5年 6月30日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9</v>
          </cell>
          <cell r="O2387">
            <v>0</v>
          </cell>
          <cell r="P2387">
            <v>13</v>
          </cell>
          <cell r="Q2387">
            <v>0</v>
          </cell>
          <cell r="R2387">
            <v>22</v>
          </cell>
          <cell r="S2387">
            <v>0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5年 7月 3日</v>
          </cell>
          <cell r="F2388">
            <v>22</v>
          </cell>
          <cell r="G2388" t="str">
            <v>令和 5年 6月30日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5</v>
          </cell>
          <cell r="O2388">
            <v>0</v>
          </cell>
          <cell r="P2388">
            <v>7</v>
          </cell>
          <cell r="Q2388">
            <v>1</v>
          </cell>
          <cell r="R2388">
            <v>12</v>
          </cell>
          <cell r="S2388">
            <v>1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5年 7月 3日</v>
          </cell>
          <cell r="F2389">
            <v>22</v>
          </cell>
          <cell r="G2389" t="str">
            <v>令和 5年 6月30日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7</v>
          </cell>
          <cell r="O2389">
            <v>0</v>
          </cell>
          <cell r="P2389">
            <v>3</v>
          </cell>
          <cell r="Q2389">
            <v>0</v>
          </cell>
          <cell r="R2389">
            <v>10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5年 7月 3日</v>
          </cell>
          <cell r="F2390">
            <v>22</v>
          </cell>
          <cell r="G2390" t="str">
            <v>令和 5年 6月30日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8</v>
          </cell>
          <cell r="O2390">
            <v>0</v>
          </cell>
          <cell r="P2390">
            <v>7</v>
          </cell>
          <cell r="Q2390">
            <v>0</v>
          </cell>
          <cell r="R2390">
            <v>15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5年 7月 3日</v>
          </cell>
          <cell r="F2391">
            <v>22</v>
          </cell>
          <cell r="G2391" t="str">
            <v>令和 5年 6月30日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4</v>
          </cell>
          <cell r="O2391">
            <v>0</v>
          </cell>
          <cell r="P2391">
            <v>9</v>
          </cell>
          <cell r="Q2391">
            <v>0</v>
          </cell>
          <cell r="R2391">
            <v>13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5年 7月 3日</v>
          </cell>
          <cell r="F2392">
            <v>22</v>
          </cell>
          <cell r="G2392" t="str">
            <v>令和 5年 6月30日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8</v>
          </cell>
          <cell r="O2392">
            <v>1</v>
          </cell>
          <cell r="P2392">
            <v>9</v>
          </cell>
          <cell r="Q2392">
            <v>0</v>
          </cell>
          <cell r="R2392">
            <v>17</v>
          </cell>
          <cell r="S2392">
            <v>1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5年 7月 3日</v>
          </cell>
          <cell r="F2393">
            <v>22</v>
          </cell>
          <cell r="G2393" t="str">
            <v>令和 5年 6月30日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6</v>
          </cell>
          <cell r="O2393">
            <v>0</v>
          </cell>
          <cell r="P2393">
            <v>8</v>
          </cell>
          <cell r="Q2393">
            <v>0</v>
          </cell>
          <cell r="R2393">
            <v>14</v>
          </cell>
          <cell r="S2393">
            <v>0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5年 7月 3日</v>
          </cell>
          <cell r="F2394">
            <v>22</v>
          </cell>
          <cell r="G2394" t="str">
            <v>令和 5年 6月30日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4</v>
          </cell>
          <cell r="O2394">
            <v>0</v>
          </cell>
          <cell r="P2394">
            <v>4</v>
          </cell>
          <cell r="Q2394">
            <v>0</v>
          </cell>
          <cell r="R2394">
            <v>8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5年 7月 3日</v>
          </cell>
          <cell r="F2395">
            <v>22</v>
          </cell>
          <cell r="G2395" t="str">
            <v>令和 5年 6月30日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5</v>
          </cell>
          <cell r="O2395">
            <v>0</v>
          </cell>
          <cell r="P2395">
            <v>9</v>
          </cell>
          <cell r="Q2395">
            <v>0</v>
          </cell>
          <cell r="R2395">
            <v>14</v>
          </cell>
          <cell r="S2395">
            <v>0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5年 7月 3日</v>
          </cell>
          <cell r="F2396">
            <v>22</v>
          </cell>
          <cell r="G2396" t="str">
            <v>令和 5年 6月30日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8</v>
          </cell>
          <cell r="O2396">
            <v>2</v>
          </cell>
          <cell r="P2396">
            <v>4</v>
          </cell>
          <cell r="Q2396">
            <v>0</v>
          </cell>
          <cell r="R2396">
            <v>12</v>
          </cell>
          <cell r="S2396">
            <v>2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5年 7月 3日</v>
          </cell>
          <cell r="F2397">
            <v>22</v>
          </cell>
          <cell r="G2397" t="str">
            <v>令和 5年 6月30日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1</v>
          </cell>
          <cell r="O2397">
            <v>1</v>
          </cell>
          <cell r="P2397">
            <v>4</v>
          </cell>
          <cell r="Q2397">
            <v>0</v>
          </cell>
          <cell r="R2397">
            <v>5</v>
          </cell>
          <cell r="S2397">
            <v>1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5年 7月 3日</v>
          </cell>
          <cell r="F2398">
            <v>22</v>
          </cell>
          <cell r="G2398" t="str">
            <v>令和 5年 6月30日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5</v>
          </cell>
          <cell r="O2398">
            <v>0</v>
          </cell>
          <cell r="P2398">
            <v>5</v>
          </cell>
          <cell r="Q2398">
            <v>0</v>
          </cell>
          <cell r="R2398">
            <v>10</v>
          </cell>
          <cell r="S2398">
            <v>0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5年 7月 3日</v>
          </cell>
          <cell r="F2399">
            <v>22</v>
          </cell>
          <cell r="G2399" t="str">
            <v>令和 5年 6月30日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2</v>
          </cell>
          <cell r="O2399">
            <v>0</v>
          </cell>
          <cell r="P2399">
            <v>5</v>
          </cell>
          <cell r="Q2399">
            <v>0</v>
          </cell>
          <cell r="R2399">
            <v>7</v>
          </cell>
          <cell r="S2399">
            <v>0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5年 7月 3日</v>
          </cell>
          <cell r="F2400">
            <v>22</v>
          </cell>
          <cell r="G2400" t="str">
            <v>令和 5年 6月30日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2</v>
          </cell>
          <cell r="O2400">
            <v>1</v>
          </cell>
          <cell r="P2400">
            <v>4</v>
          </cell>
          <cell r="Q2400">
            <v>0</v>
          </cell>
          <cell r="R2400">
            <v>6</v>
          </cell>
          <cell r="S2400">
            <v>1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5年 7月 3日</v>
          </cell>
          <cell r="F2401">
            <v>22</v>
          </cell>
          <cell r="G2401" t="str">
            <v>令和 5年 6月30日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3</v>
          </cell>
          <cell r="O2401">
            <v>0</v>
          </cell>
          <cell r="P2401">
            <v>8</v>
          </cell>
          <cell r="Q2401">
            <v>0</v>
          </cell>
          <cell r="R2401">
            <v>11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5年 7月 3日</v>
          </cell>
          <cell r="F2402">
            <v>22</v>
          </cell>
          <cell r="G2402" t="str">
            <v>令和 5年 6月30日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3</v>
          </cell>
          <cell r="O2402">
            <v>0</v>
          </cell>
          <cell r="P2402">
            <v>2</v>
          </cell>
          <cell r="Q2402">
            <v>0</v>
          </cell>
          <cell r="R2402">
            <v>5</v>
          </cell>
          <cell r="S2402">
            <v>0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5年 7月 3日</v>
          </cell>
          <cell r="F2403">
            <v>22</v>
          </cell>
          <cell r="G2403" t="str">
            <v>令和 5年 6月30日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2</v>
          </cell>
          <cell r="O2403">
            <v>0</v>
          </cell>
          <cell r="P2403">
            <v>2</v>
          </cell>
          <cell r="Q2403">
            <v>1</v>
          </cell>
          <cell r="R2403">
            <v>4</v>
          </cell>
          <cell r="S2403">
            <v>1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5年 7月 3日</v>
          </cell>
          <cell r="F2404">
            <v>22</v>
          </cell>
          <cell r="G2404" t="str">
            <v>令和 5年 6月30日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3</v>
          </cell>
          <cell r="O2404">
            <v>0</v>
          </cell>
          <cell r="P2404">
            <v>4</v>
          </cell>
          <cell r="Q2404">
            <v>0</v>
          </cell>
          <cell r="R2404">
            <v>7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5年 7月 3日</v>
          </cell>
          <cell r="F2405">
            <v>22</v>
          </cell>
          <cell r="G2405" t="str">
            <v>令和 5年 6月30日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1</v>
          </cell>
          <cell r="O2405">
            <v>0</v>
          </cell>
          <cell r="P2405">
            <v>3</v>
          </cell>
          <cell r="Q2405">
            <v>0</v>
          </cell>
          <cell r="R2405">
            <v>4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5年 7月 3日</v>
          </cell>
          <cell r="F2406">
            <v>22</v>
          </cell>
          <cell r="G2406" t="str">
            <v>令和 5年 6月30日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5</v>
          </cell>
          <cell r="O2406">
            <v>0</v>
          </cell>
          <cell r="P2406">
            <v>2</v>
          </cell>
          <cell r="Q2406">
            <v>0</v>
          </cell>
          <cell r="R2406">
            <v>7</v>
          </cell>
          <cell r="S2406">
            <v>0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5年 7月 3日</v>
          </cell>
          <cell r="F2407">
            <v>22</v>
          </cell>
          <cell r="G2407" t="str">
            <v>令和 5年 6月30日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3</v>
          </cell>
          <cell r="O2407">
            <v>1</v>
          </cell>
          <cell r="P2407">
            <v>5</v>
          </cell>
          <cell r="Q2407">
            <v>0</v>
          </cell>
          <cell r="R2407">
            <v>8</v>
          </cell>
          <cell r="S2407">
            <v>1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5年 7月 3日</v>
          </cell>
          <cell r="F2408">
            <v>22</v>
          </cell>
          <cell r="G2408" t="str">
            <v>令和 5年 6月30日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2</v>
          </cell>
          <cell r="O2408">
            <v>0</v>
          </cell>
          <cell r="P2408">
            <v>5</v>
          </cell>
          <cell r="Q2408">
            <v>0</v>
          </cell>
          <cell r="R2408">
            <v>7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5年 7月 3日</v>
          </cell>
          <cell r="F2409">
            <v>22</v>
          </cell>
          <cell r="G2409" t="str">
            <v>令和 5年 6月30日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2</v>
          </cell>
          <cell r="O2409">
            <v>0</v>
          </cell>
          <cell r="P2409">
            <v>4</v>
          </cell>
          <cell r="Q2409">
            <v>0</v>
          </cell>
          <cell r="R2409">
            <v>6</v>
          </cell>
          <cell r="S2409">
            <v>0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5年 7月 3日</v>
          </cell>
          <cell r="F2410">
            <v>22</v>
          </cell>
          <cell r="G2410" t="str">
            <v>令和 5年 6月30日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5</v>
          </cell>
          <cell r="O2410">
            <v>0</v>
          </cell>
          <cell r="P2410">
            <v>4</v>
          </cell>
          <cell r="Q2410">
            <v>0</v>
          </cell>
          <cell r="R2410">
            <v>9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5年 7月 3日</v>
          </cell>
          <cell r="F2411">
            <v>22</v>
          </cell>
          <cell r="G2411" t="str">
            <v>令和 5年 6月30日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2</v>
          </cell>
          <cell r="O2411">
            <v>0</v>
          </cell>
          <cell r="P2411">
            <v>4</v>
          </cell>
          <cell r="Q2411">
            <v>0</v>
          </cell>
          <cell r="R2411">
            <v>6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5年 7月 3日</v>
          </cell>
          <cell r="F2412">
            <v>22</v>
          </cell>
          <cell r="G2412" t="str">
            <v>令和 5年 6月30日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4</v>
          </cell>
          <cell r="O2412">
            <v>0</v>
          </cell>
          <cell r="P2412">
            <v>4</v>
          </cell>
          <cell r="Q2412">
            <v>1</v>
          </cell>
          <cell r="R2412">
            <v>8</v>
          </cell>
          <cell r="S2412">
            <v>1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5年 7月 3日</v>
          </cell>
          <cell r="F2413">
            <v>22</v>
          </cell>
          <cell r="G2413" t="str">
            <v>令和 5年 6月30日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8</v>
          </cell>
          <cell r="O2413">
            <v>0</v>
          </cell>
          <cell r="P2413">
            <v>5</v>
          </cell>
          <cell r="Q2413">
            <v>2</v>
          </cell>
          <cell r="R2413">
            <v>13</v>
          </cell>
          <cell r="S2413">
            <v>2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5年 7月 3日</v>
          </cell>
          <cell r="F2414">
            <v>22</v>
          </cell>
          <cell r="G2414" t="str">
            <v>令和 5年 6月30日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2</v>
          </cell>
          <cell r="O2414">
            <v>0</v>
          </cell>
          <cell r="P2414">
            <v>3</v>
          </cell>
          <cell r="Q2414">
            <v>0</v>
          </cell>
          <cell r="R2414">
            <v>5</v>
          </cell>
          <cell r="S2414">
            <v>0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5年 7月 3日</v>
          </cell>
          <cell r="F2415">
            <v>22</v>
          </cell>
          <cell r="G2415" t="str">
            <v>令和 5年 6月30日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5</v>
          </cell>
          <cell r="O2415">
            <v>0</v>
          </cell>
          <cell r="P2415">
            <v>5</v>
          </cell>
          <cell r="Q2415">
            <v>0</v>
          </cell>
          <cell r="R2415">
            <v>10</v>
          </cell>
          <cell r="S2415">
            <v>0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5年 7月 3日</v>
          </cell>
          <cell r="F2416">
            <v>22</v>
          </cell>
          <cell r="G2416" t="str">
            <v>令和 5年 6月30日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7</v>
          </cell>
          <cell r="O2416">
            <v>1</v>
          </cell>
          <cell r="P2416">
            <v>10</v>
          </cell>
          <cell r="Q2416">
            <v>0</v>
          </cell>
          <cell r="R2416">
            <v>17</v>
          </cell>
          <cell r="S2416">
            <v>1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5年 7月 3日</v>
          </cell>
          <cell r="F2417">
            <v>22</v>
          </cell>
          <cell r="G2417" t="str">
            <v>令和 5年 6月30日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3</v>
          </cell>
          <cell r="O2417">
            <v>0</v>
          </cell>
          <cell r="P2417">
            <v>7</v>
          </cell>
          <cell r="Q2417">
            <v>0</v>
          </cell>
          <cell r="R2417">
            <v>10</v>
          </cell>
          <cell r="S2417">
            <v>0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5年 7月 3日</v>
          </cell>
          <cell r="F2418">
            <v>22</v>
          </cell>
          <cell r="G2418" t="str">
            <v>令和 5年 6月30日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7</v>
          </cell>
          <cell r="O2418">
            <v>0</v>
          </cell>
          <cell r="P2418">
            <v>6</v>
          </cell>
          <cell r="Q2418">
            <v>0</v>
          </cell>
          <cell r="R2418">
            <v>13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5年 7月 3日</v>
          </cell>
          <cell r="F2419">
            <v>22</v>
          </cell>
          <cell r="G2419" t="str">
            <v>令和 5年 6月30日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10</v>
          </cell>
          <cell r="O2419">
            <v>0</v>
          </cell>
          <cell r="P2419">
            <v>8</v>
          </cell>
          <cell r="Q2419">
            <v>0</v>
          </cell>
          <cell r="R2419">
            <v>18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5年 7月 3日</v>
          </cell>
          <cell r="F2420">
            <v>22</v>
          </cell>
          <cell r="G2420" t="str">
            <v>令和 5年 6月30日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10</v>
          </cell>
          <cell r="O2420">
            <v>0</v>
          </cell>
          <cell r="P2420">
            <v>5</v>
          </cell>
          <cell r="Q2420">
            <v>0</v>
          </cell>
          <cell r="R2420">
            <v>15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5年 7月 3日</v>
          </cell>
          <cell r="F2421">
            <v>22</v>
          </cell>
          <cell r="G2421" t="str">
            <v>令和 5年 6月30日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7</v>
          </cell>
          <cell r="O2421">
            <v>0</v>
          </cell>
          <cell r="P2421">
            <v>7</v>
          </cell>
          <cell r="Q2421">
            <v>0</v>
          </cell>
          <cell r="R2421">
            <v>14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5年 7月 3日</v>
          </cell>
          <cell r="F2422">
            <v>22</v>
          </cell>
          <cell r="G2422" t="str">
            <v>令和 5年 6月30日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8</v>
          </cell>
          <cell r="O2422">
            <v>0</v>
          </cell>
          <cell r="P2422">
            <v>9</v>
          </cell>
          <cell r="Q2422">
            <v>0</v>
          </cell>
          <cell r="R2422">
            <v>17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5年 7月 3日</v>
          </cell>
          <cell r="F2423">
            <v>22</v>
          </cell>
          <cell r="G2423" t="str">
            <v>令和 5年 6月30日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8</v>
          </cell>
          <cell r="O2423">
            <v>0</v>
          </cell>
          <cell r="P2423">
            <v>7</v>
          </cell>
          <cell r="Q2423">
            <v>0</v>
          </cell>
          <cell r="R2423">
            <v>15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5年 7月 3日</v>
          </cell>
          <cell r="F2424">
            <v>22</v>
          </cell>
          <cell r="G2424" t="str">
            <v>令和 5年 6月30日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7</v>
          </cell>
          <cell r="O2424">
            <v>0</v>
          </cell>
          <cell r="P2424">
            <v>10</v>
          </cell>
          <cell r="Q2424">
            <v>0</v>
          </cell>
          <cell r="R2424">
            <v>17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5年 7月 3日</v>
          </cell>
          <cell r="F2425">
            <v>22</v>
          </cell>
          <cell r="G2425" t="str">
            <v>令和 5年 6月30日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12</v>
          </cell>
          <cell r="O2425">
            <v>0</v>
          </cell>
          <cell r="P2425">
            <v>9</v>
          </cell>
          <cell r="Q2425">
            <v>0</v>
          </cell>
          <cell r="R2425">
            <v>21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5年 7月 3日</v>
          </cell>
          <cell r="F2426">
            <v>22</v>
          </cell>
          <cell r="G2426" t="str">
            <v>令和 5年 6月30日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6</v>
          </cell>
          <cell r="O2426">
            <v>0</v>
          </cell>
          <cell r="P2426">
            <v>11</v>
          </cell>
          <cell r="Q2426">
            <v>0</v>
          </cell>
          <cell r="R2426">
            <v>17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5年 7月 3日</v>
          </cell>
          <cell r="F2427">
            <v>22</v>
          </cell>
          <cell r="G2427" t="str">
            <v>令和 5年 6月30日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7</v>
          </cell>
          <cell r="O2427">
            <v>0</v>
          </cell>
          <cell r="P2427">
            <v>9</v>
          </cell>
          <cell r="Q2427">
            <v>0</v>
          </cell>
          <cell r="R2427">
            <v>16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5年 7月 3日</v>
          </cell>
          <cell r="F2428">
            <v>22</v>
          </cell>
          <cell r="G2428" t="str">
            <v>令和 5年 6月30日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12</v>
          </cell>
          <cell r="O2428">
            <v>0</v>
          </cell>
          <cell r="P2428">
            <v>9</v>
          </cell>
          <cell r="Q2428">
            <v>0</v>
          </cell>
          <cell r="R2428">
            <v>21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5年 7月 3日</v>
          </cell>
          <cell r="F2429">
            <v>22</v>
          </cell>
          <cell r="G2429" t="str">
            <v>令和 5年 6月30日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7</v>
          </cell>
          <cell r="O2429">
            <v>0</v>
          </cell>
          <cell r="P2429">
            <v>7</v>
          </cell>
          <cell r="Q2429">
            <v>0</v>
          </cell>
          <cell r="R2429">
            <v>14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5年 7月 3日</v>
          </cell>
          <cell r="F2430">
            <v>22</v>
          </cell>
          <cell r="G2430" t="str">
            <v>令和 5年 6月30日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10</v>
          </cell>
          <cell r="O2430">
            <v>0</v>
          </cell>
          <cell r="P2430">
            <v>4</v>
          </cell>
          <cell r="Q2430">
            <v>0</v>
          </cell>
          <cell r="R2430">
            <v>14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5年 7月 3日</v>
          </cell>
          <cell r="F2431">
            <v>22</v>
          </cell>
          <cell r="G2431" t="str">
            <v>令和 5年 6月30日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8</v>
          </cell>
          <cell r="O2431">
            <v>0</v>
          </cell>
          <cell r="P2431">
            <v>9</v>
          </cell>
          <cell r="Q2431">
            <v>0</v>
          </cell>
          <cell r="R2431">
            <v>17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5年 7月 3日</v>
          </cell>
          <cell r="F2432">
            <v>22</v>
          </cell>
          <cell r="G2432" t="str">
            <v>令和 5年 6月30日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4</v>
          </cell>
          <cell r="O2432">
            <v>0</v>
          </cell>
          <cell r="P2432">
            <v>4</v>
          </cell>
          <cell r="Q2432">
            <v>0</v>
          </cell>
          <cell r="R2432">
            <v>8</v>
          </cell>
          <cell r="S2432">
            <v>0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5年 7月 3日</v>
          </cell>
          <cell r="F2433">
            <v>22</v>
          </cell>
          <cell r="G2433" t="str">
            <v>令和 5年 6月30日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9</v>
          </cell>
          <cell r="O2433">
            <v>2</v>
          </cell>
          <cell r="P2433">
            <v>5</v>
          </cell>
          <cell r="Q2433">
            <v>0</v>
          </cell>
          <cell r="R2433">
            <v>14</v>
          </cell>
          <cell r="S2433">
            <v>2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5年 7月 3日</v>
          </cell>
          <cell r="F2434">
            <v>22</v>
          </cell>
          <cell r="G2434" t="str">
            <v>令和 5年 6月30日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4</v>
          </cell>
          <cell r="O2434">
            <v>0</v>
          </cell>
          <cell r="P2434">
            <v>3</v>
          </cell>
          <cell r="Q2434">
            <v>0</v>
          </cell>
          <cell r="R2434">
            <v>7</v>
          </cell>
          <cell r="S2434">
            <v>0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5年 7月 3日</v>
          </cell>
          <cell r="F2435">
            <v>22</v>
          </cell>
          <cell r="G2435" t="str">
            <v>令和 5年 6月30日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4</v>
          </cell>
          <cell r="O2435">
            <v>0</v>
          </cell>
          <cell r="P2435">
            <v>7</v>
          </cell>
          <cell r="Q2435">
            <v>1</v>
          </cell>
          <cell r="R2435">
            <v>11</v>
          </cell>
          <cell r="S2435">
            <v>1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5年 7月 3日</v>
          </cell>
          <cell r="F2436">
            <v>22</v>
          </cell>
          <cell r="G2436" t="str">
            <v>令和 5年 6月30日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7</v>
          </cell>
          <cell r="O2436">
            <v>0</v>
          </cell>
          <cell r="P2436">
            <v>8</v>
          </cell>
          <cell r="Q2436">
            <v>2</v>
          </cell>
          <cell r="R2436">
            <v>15</v>
          </cell>
          <cell r="S2436">
            <v>2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5年 7月 3日</v>
          </cell>
          <cell r="F2437">
            <v>22</v>
          </cell>
          <cell r="G2437" t="str">
            <v>令和 5年 6月30日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4</v>
          </cell>
          <cell r="O2437">
            <v>0</v>
          </cell>
          <cell r="P2437">
            <v>3</v>
          </cell>
          <cell r="Q2437">
            <v>1</v>
          </cell>
          <cell r="R2437">
            <v>7</v>
          </cell>
          <cell r="S2437">
            <v>1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5年 7月 3日</v>
          </cell>
          <cell r="F2438">
            <v>22</v>
          </cell>
          <cell r="G2438" t="str">
            <v>令和 5年 6月30日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2</v>
          </cell>
          <cell r="O2438">
            <v>0</v>
          </cell>
          <cell r="P2438">
            <v>3</v>
          </cell>
          <cell r="Q2438">
            <v>0</v>
          </cell>
          <cell r="R2438">
            <v>5</v>
          </cell>
          <cell r="S2438">
            <v>0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5年 7月 3日</v>
          </cell>
          <cell r="F2439">
            <v>22</v>
          </cell>
          <cell r="G2439" t="str">
            <v>令和 5年 6月30日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7</v>
          </cell>
          <cell r="O2439">
            <v>0</v>
          </cell>
          <cell r="P2439">
            <v>6</v>
          </cell>
          <cell r="Q2439">
            <v>0</v>
          </cell>
          <cell r="R2439">
            <v>13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5年 7月 3日</v>
          </cell>
          <cell r="F2440">
            <v>22</v>
          </cell>
          <cell r="G2440" t="str">
            <v>令和 5年 6月30日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3</v>
          </cell>
          <cell r="O2440">
            <v>0</v>
          </cell>
          <cell r="P2440">
            <v>7</v>
          </cell>
          <cell r="Q2440">
            <v>0</v>
          </cell>
          <cell r="R2440">
            <v>10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5年 7月 3日</v>
          </cell>
          <cell r="F2441">
            <v>22</v>
          </cell>
          <cell r="G2441" t="str">
            <v>令和 5年 6月30日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8</v>
          </cell>
          <cell r="O2441">
            <v>0</v>
          </cell>
          <cell r="P2441">
            <v>5</v>
          </cell>
          <cell r="Q2441">
            <v>0</v>
          </cell>
          <cell r="R2441">
            <v>13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5年 7月 3日</v>
          </cell>
          <cell r="F2442">
            <v>22</v>
          </cell>
          <cell r="G2442" t="str">
            <v>令和 5年 6月30日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3</v>
          </cell>
          <cell r="O2442">
            <v>0</v>
          </cell>
          <cell r="P2442">
            <v>3</v>
          </cell>
          <cell r="Q2442">
            <v>0</v>
          </cell>
          <cell r="R2442">
            <v>6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5年 7月 3日</v>
          </cell>
          <cell r="F2443">
            <v>22</v>
          </cell>
          <cell r="G2443" t="str">
            <v>令和 5年 6月30日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8</v>
          </cell>
          <cell r="O2443">
            <v>0</v>
          </cell>
          <cell r="P2443">
            <v>2</v>
          </cell>
          <cell r="Q2443">
            <v>0</v>
          </cell>
          <cell r="R2443">
            <v>10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5年 7月 3日</v>
          </cell>
          <cell r="F2444">
            <v>22</v>
          </cell>
          <cell r="G2444" t="str">
            <v>令和 5年 6月30日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3</v>
          </cell>
          <cell r="O2444">
            <v>0</v>
          </cell>
          <cell r="P2444">
            <v>6</v>
          </cell>
          <cell r="Q2444">
            <v>0</v>
          </cell>
          <cell r="R2444">
            <v>9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5年 7月 3日</v>
          </cell>
          <cell r="F2445">
            <v>22</v>
          </cell>
          <cell r="G2445" t="str">
            <v>令和 5年 6月30日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5</v>
          </cell>
          <cell r="O2445">
            <v>0</v>
          </cell>
          <cell r="P2445">
            <v>6</v>
          </cell>
          <cell r="Q2445">
            <v>0</v>
          </cell>
          <cell r="R2445">
            <v>11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5年 7月 3日</v>
          </cell>
          <cell r="F2446">
            <v>22</v>
          </cell>
          <cell r="G2446" t="str">
            <v>令和 5年 6月30日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6</v>
          </cell>
          <cell r="O2446">
            <v>0</v>
          </cell>
          <cell r="P2446">
            <v>7</v>
          </cell>
          <cell r="Q2446">
            <v>0</v>
          </cell>
          <cell r="R2446">
            <v>13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5年 7月 3日</v>
          </cell>
          <cell r="F2447">
            <v>22</v>
          </cell>
          <cell r="G2447" t="str">
            <v>令和 5年 6月30日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5</v>
          </cell>
          <cell r="O2447">
            <v>0</v>
          </cell>
          <cell r="P2447">
            <v>5</v>
          </cell>
          <cell r="Q2447">
            <v>0</v>
          </cell>
          <cell r="R2447">
            <v>10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5年 7月 3日</v>
          </cell>
          <cell r="F2448">
            <v>22</v>
          </cell>
          <cell r="G2448" t="str">
            <v>令和 5年 6月30日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7</v>
          </cell>
          <cell r="O2448">
            <v>0</v>
          </cell>
          <cell r="P2448">
            <v>7</v>
          </cell>
          <cell r="Q2448">
            <v>0</v>
          </cell>
          <cell r="R2448">
            <v>14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5年 7月 3日</v>
          </cell>
          <cell r="F2449">
            <v>22</v>
          </cell>
          <cell r="G2449" t="str">
            <v>令和 5年 6月30日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8</v>
          </cell>
          <cell r="O2449">
            <v>0</v>
          </cell>
          <cell r="P2449">
            <v>8</v>
          </cell>
          <cell r="Q2449">
            <v>0</v>
          </cell>
          <cell r="R2449">
            <v>16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5年 7月 3日</v>
          </cell>
          <cell r="F2450">
            <v>22</v>
          </cell>
          <cell r="G2450" t="str">
            <v>令和 5年 6月30日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7</v>
          </cell>
          <cell r="O2450">
            <v>0</v>
          </cell>
          <cell r="P2450">
            <v>6</v>
          </cell>
          <cell r="Q2450">
            <v>0</v>
          </cell>
          <cell r="R2450">
            <v>13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5年 7月 3日</v>
          </cell>
          <cell r="F2451">
            <v>22</v>
          </cell>
          <cell r="G2451" t="str">
            <v>令和 5年 6月30日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11</v>
          </cell>
          <cell r="O2451">
            <v>0</v>
          </cell>
          <cell r="P2451">
            <v>13</v>
          </cell>
          <cell r="Q2451">
            <v>0</v>
          </cell>
          <cell r="R2451">
            <v>24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5年 7月 3日</v>
          </cell>
          <cell r="F2452">
            <v>22</v>
          </cell>
          <cell r="G2452" t="str">
            <v>令和 5年 6月30日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4</v>
          </cell>
          <cell r="O2452">
            <v>0</v>
          </cell>
          <cell r="P2452">
            <v>11</v>
          </cell>
          <cell r="Q2452">
            <v>0</v>
          </cell>
          <cell r="R2452">
            <v>15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5年 7月 3日</v>
          </cell>
          <cell r="F2453">
            <v>22</v>
          </cell>
          <cell r="G2453" t="str">
            <v>令和 5年 6月30日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6</v>
          </cell>
          <cell r="O2453">
            <v>0</v>
          </cell>
          <cell r="P2453">
            <v>7</v>
          </cell>
          <cell r="Q2453">
            <v>0</v>
          </cell>
          <cell r="R2453">
            <v>13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5年 7月 3日</v>
          </cell>
          <cell r="F2454">
            <v>22</v>
          </cell>
          <cell r="G2454" t="str">
            <v>令和 5年 6月30日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7</v>
          </cell>
          <cell r="O2454">
            <v>0</v>
          </cell>
          <cell r="P2454">
            <v>5</v>
          </cell>
          <cell r="Q2454">
            <v>0</v>
          </cell>
          <cell r="R2454">
            <v>12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5年 7月 3日</v>
          </cell>
          <cell r="F2455">
            <v>22</v>
          </cell>
          <cell r="G2455" t="str">
            <v>令和 5年 6月30日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5</v>
          </cell>
          <cell r="O2455">
            <v>0</v>
          </cell>
          <cell r="P2455">
            <v>2</v>
          </cell>
          <cell r="Q2455">
            <v>0</v>
          </cell>
          <cell r="R2455">
            <v>7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5年 7月 3日</v>
          </cell>
          <cell r="F2456">
            <v>22</v>
          </cell>
          <cell r="G2456" t="str">
            <v>令和 5年 6月30日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3</v>
          </cell>
          <cell r="O2456">
            <v>0</v>
          </cell>
          <cell r="P2456">
            <v>2</v>
          </cell>
          <cell r="Q2456">
            <v>0</v>
          </cell>
          <cell r="R2456">
            <v>5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5年 7月 3日</v>
          </cell>
          <cell r="F2457">
            <v>22</v>
          </cell>
          <cell r="G2457" t="str">
            <v>令和 5年 6月30日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2</v>
          </cell>
          <cell r="O2457">
            <v>0</v>
          </cell>
          <cell r="P2457">
            <v>9</v>
          </cell>
          <cell r="Q2457">
            <v>0</v>
          </cell>
          <cell r="R2457">
            <v>11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5年 7月 3日</v>
          </cell>
          <cell r="F2458">
            <v>22</v>
          </cell>
          <cell r="G2458" t="str">
            <v>令和 5年 6月30日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7</v>
          </cell>
          <cell r="O2458">
            <v>0</v>
          </cell>
          <cell r="P2458">
            <v>8</v>
          </cell>
          <cell r="Q2458">
            <v>0</v>
          </cell>
          <cell r="R2458">
            <v>15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5年 7月 3日</v>
          </cell>
          <cell r="F2459">
            <v>22</v>
          </cell>
          <cell r="G2459" t="str">
            <v>令和 5年 6月30日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3</v>
          </cell>
          <cell r="O2459">
            <v>0</v>
          </cell>
          <cell r="P2459">
            <v>4</v>
          </cell>
          <cell r="Q2459">
            <v>0</v>
          </cell>
          <cell r="R2459">
            <v>7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5年 7月 3日</v>
          </cell>
          <cell r="F2460">
            <v>22</v>
          </cell>
          <cell r="G2460" t="str">
            <v>令和 5年 6月30日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9</v>
          </cell>
          <cell r="O2460">
            <v>0</v>
          </cell>
          <cell r="P2460">
            <v>2</v>
          </cell>
          <cell r="Q2460">
            <v>0</v>
          </cell>
          <cell r="R2460">
            <v>11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5年 7月 3日</v>
          </cell>
          <cell r="F2461">
            <v>22</v>
          </cell>
          <cell r="G2461" t="str">
            <v>令和 5年 6月30日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5</v>
          </cell>
          <cell r="O2461">
            <v>0</v>
          </cell>
          <cell r="P2461">
            <v>6</v>
          </cell>
          <cell r="Q2461">
            <v>1</v>
          </cell>
          <cell r="R2461">
            <v>11</v>
          </cell>
          <cell r="S2461">
            <v>1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5年 7月 3日</v>
          </cell>
          <cell r="F2462">
            <v>22</v>
          </cell>
          <cell r="G2462" t="str">
            <v>令和 5年 6月30日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2</v>
          </cell>
          <cell r="O2462">
            <v>0</v>
          </cell>
          <cell r="P2462">
            <v>2</v>
          </cell>
          <cell r="Q2462">
            <v>0</v>
          </cell>
          <cell r="R2462">
            <v>4</v>
          </cell>
          <cell r="S2462">
            <v>0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5年 7月 3日</v>
          </cell>
          <cell r="F2463">
            <v>22</v>
          </cell>
          <cell r="G2463" t="str">
            <v>令和 5年 6月30日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2</v>
          </cell>
          <cell r="O2463">
            <v>0</v>
          </cell>
          <cell r="P2463">
            <v>5</v>
          </cell>
          <cell r="Q2463">
            <v>0</v>
          </cell>
          <cell r="R2463">
            <v>7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5年 7月 3日</v>
          </cell>
          <cell r="F2464">
            <v>22</v>
          </cell>
          <cell r="G2464" t="str">
            <v>令和 5年 6月30日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0</v>
          </cell>
          <cell r="O2464">
            <v>0</v>
          </cell>
          <cell r="P2464">
            <v>1</v>
          </cell>
          <cell r="Q2464">
            <v>0</v>
          </cell>
          <cell r="R2464">
            <v>1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5年 7月 3日</v>
          </cell>
          <cell r="F2465">
            <v>22</v>
          </cell>
          <cell r="G2465" t="str">
            <v>令和 5年 6月30日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3</v>
          </cell>
          <cell r="O2465">
            <v>0</v>
          </cell>
          <cell r="P2465">
            <v>3</v>
          </cell>
          <cell r="Q2465">
            <v>0</v>
          </cell>
          <cell r="R2465">
            <v>6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5年 7月 3日</v>
          </cell>
          <cell r="F2466">
            <v>22</v>
          </cell>
          <cell r="G2466" t="str">
            <v>令和 5年 6月30日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2</v>
          </cell>
          <cell r="O2466">
            <v>0</v>
          </cell>
          <cell r="P2466">
            <v>2</v>
          </cell>
          <cell r="Q2466">
            <v>0</v>
          </cell>
          <cell r="R2466">
            <v>4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5年 7月 3日</v>
          </cell>
          <cell r="F2467">
            <v>22</v>
          </cell>
          <cell r="G2467" t="str">
            <v>令和 5年 6月30日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2</v>
          </cell>
          <cell r="O2467">
            <v>0</v>
          </cell>
          <cell r="P2467">
            <v>2</v>
          </cell>
          <cell r="Q2467">
            <v>0</v>
          </cell>
          <cell r="R2467">
            <v>4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5年 7月 3日</v>
          </cell>
          <cell r="F2468">
            <v>22</v>
          </cell>
          <cell r="G2468" t="str">
            <v>令和 5年 6月30日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2</v>
          </cell>
          <cell r="O2468">
            <v>0</v>
          </cell>
          <cell r="P2468">
            <v>2</v>
          </cell>
          <cell r="Q2468">
            <v>0</v>
          </cell>
          <cell r="R2468">
            <v>4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5年 7月 3日</v>
          </cell>
          <cell r="F2469">
            <v>22</v>
          </cell>
          <cell r="G2469" t="str">
            <v>令和 5年 6月30日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1</v>
          </cell>
          <cell r="O2469">
            <v>0</v>
          </cell>
          <cell r="P2469">
            <v>1</v>
          </cell>
          <cell r="Q2469">
            <v>0</v>
          </cell>
          <cell r="R2469">
            <v>2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5年 7月 3日</v>
          </cell>
          <cell r="F2470">
            <v>22</v>
          </cell>
          <cell r="G2470" t="str">
            <v>令和 5年 6月30日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1</v>
          </cell>
          <cell r="O2470">
            <v>0</v>
          </cell>
          <cell r="P2470">
            <v>1</v>
          </cell>
          <cell r="Q2470">
            <v>0</v>
          </cell>
          <cell r="R2470">
            <v>2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5年 7月 3日</v>
          </cell>
          <cell r="F2471">
            <v>22</v>
          </cell>
          <cell r="G2471" t="str">
            <v>令和 5年 6月30日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5年 7月 3日</v>
          </cell>
          <cell r="F2472">
            <v>22</v>
          </cell>
          <cell r="G2472" t="str">
            <v>令和 5年 6月30日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0</v>
          </cell>
          <cell r="O2472">
            <v>0</v>
          </cell>
          <cell r="P2472">
            <v>2</v>
          </cell>
          <cell r="Q2472">
            <v>0</v>
          </cell>
          <cell r="R2472">
            <v>2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5年 7月 3日</v>
          </cell>
          <cell r="F2473">
            <v>22</v>
          </cell>
          <cell r="G2473" t="str">
            <v>令和 5年 6月30日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2</v>
          </cell>
          <cell r="Q2473">
            <v>0</v>
          </cell>
          <cell r="R2473">
            <v>2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5年 7月 3日</v>
          </cell>
          <cell r="F2474">
            <v>22</v>
          </cell>
          <cell r="G2474" t="str">
            <v>令和 5年 6月30日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1</v>
          </cell>
          <cell r="Q2474">
            <v>0</v>
          </cell>
          <cell r="R2474">
            <v>1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5年 7月 3日</v>
          </cell>
          <cell r="F2475">
            <v>22</v>
          </cell>
          <cell r="G2475" t="str">
            <v>令和 5年 6月30日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1</v>
          </cell>
          <cell r="Q2475">
            <v>0</v>
          </cell>
          <cell r="R2475">
            <v>1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5年 7月 3日</v>
          </cell>
          <cell r="F2476">
            <v>22</v>
          </cell>
          <cell r="G2476" t="str">
            <v>令和 5年 6月30日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5年 7月 3日</v>
          </cell>
          <cell r="F2477">
            <v>22</v>
          </cell>
          <cell r="G2477" t="str">
            <v>令和 5年 6月30日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5年 7月 3日</v>
          </cell>
          <cell r="F2478">
            <v>22</v>
          </cell>
          <cell r="G2478" t="str">
            <v>令和 5年 6月30日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5年 7月 3日</v>
          </cell>
          <cell r="F2479">
            <v>22</v>
          </cell>
          <cell r="G2479" t="str">
            <v>令和 5年 6月30日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5年 7月 3日</v>
          </cell>
          <cell r="F2480">
            <v>22</v>
          </cell>
          <cell r="G2480" t="str">
            <v>令和 5年 6月30日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5年 7月 3日</v>
          </cell>
          <cell r="F2481">
            <v>22</v>
          </cell>
          <cell r="G2481" t="str">
            <v>令和 5年 6月30日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1</v>
          </cell>
          <cell r="Q2481">
            <v>0</v>
          </cell>
          <cell r="R2481">
            <v>1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5年 7月 3日</v>
          </cell>
          <cell r="F2482">
            <v>22</v>
          </cell>
          <cell r="G2482" t="str">
            <v>令和 5年 6月30日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5年 7月 3日</v>
          </cell>
          <cell r="F2483">
            <v>22</v>
          </cell>
          <cell r="G2483" t="str">
            <v>令和 5年 6月30日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5年 7月 3日</v>
          </cell>
          <cell r="F2484">
            <v>22</v>
          </cell>
          <cell r="G2484" t="str">
            <v>令和 5年 6月30日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5年 7月 3日</v>
          </cell>
          <cell r="F2485">
            <v>22</v>
          </cell>
          <cell r="G2485" t="str">
            <v>令和 5年 6月30日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5年 7月 3日</v>
          </cell>
          <cell r="F2486">
            <v>22</v>
          </cell>
          <cell r="G2486" t="str">
            <v>令和 5年 6月30日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5年 7月 3日</v>
          </cell>
          <cell r="F2487">
            <v>22</v>
          </cell>
          <cell r="G2487" t="str">
            <v>令和 5年 6月30日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5年 7月 3日</v>
          </cell>
          <cell r="F2488">
            <v>22</v>
          </cell>
          <cell r="G2488" t="str">
            <v>令和 5年 6月30日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472</v>
          </cell>
          <cell r="O2488">
            <v>9</v>
          </cell>
          <cell r="P2488">
            <v>501</v>
          </cell>
          <cell r="Q2488">
            <v>11</v>
          </cell>
          <cell r="R2488">
            <v>973</v>
          </cell>
          <cell r="S2488">
            <v>20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5年 7月 3日</v>
          </cell>
          <cell r="F2489">
            <v>23</v>
          </cell>
          <cell r="G2489" t="str">
            <v>令和 5年 6月30日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5年 7月 3日</v>
          </cell>
          <cell r="F2490">
            <v>23</v>
          </cell>
          <cell r="G2490" t="str">
            <v>令和 5年 6月30日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3</v>
          </cell>
          <cell r="O2490">
            <v>0</v>
          </cell>
          <cell r="P2490">
            <v>5</v>
          </cell>
          <cell r="Q2490">
            <v>1</v>
          </cell>
          <cell r="R2490">
            <v>8</v>
          </cell>
          <cell r="S2490">
            <v>1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5年 7月 3日</v>
          </cell>
          <cell r="F2491">
            <v>23</v>
          </cell>
          <cell r="G2491" t="str">
            <v>令和 5年 6月30日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6</v>
          </cell>
          <cell r="O2491">
            <v>0</v>
          </cell>
          <cell r="P2491">
            <v>7</v>
          </cell>
          <cell r="Q2491">
            <v>1</v>
          </cell>
          <cell r="R2491">
            <v>13</v>
          </cell>
          <cell r="S2491">
            <v>1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5年 7月 3日</v>
          </cell>
          <cell r="F2492">
            <v>23</v>
          </cell>
          <cell r="G2492" t="str">
            <v>令和 5年 6月30日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7</v>
          </cell>
          <cell r="O2492">
            <v>1</v>
          </cell>
          <cell r="P2492">
            <v>3</v>
          </cell>
          <cell r="Q2492">
            <v>0</v>
          </cell>
          <cell r="R2492">
            <v>10</v>
          </cell>
          <cell r="S2492">
            <v>1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5年 7月 3日</v>
          </cell>
          <cell r="F2493">
            <v>23</v>
          </cell>
          <cell r="G2493" t="str">
            <v>令和 5年 6月30日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7</v>
          </cell>
          <cell r="O2493">
            <v>1</v>
          </cell>
          <cell r="P2493">
            <v>5</v>
          </cell>
          <cell r="Q2493">
            <v>0</v>
          </cell>
          <cell r="R2493">
            <v>12</v>
          </cell>
          <cell r="S2493">
            <v>1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5年 7月 3日</v>
          </cell>
          <cell r="F2494">
            <v>23</v>
          </cell>
          <cell r="G2494" t="str">
            <v>令和 5年 6月30日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6</v>
          </cell>
          <cell r="O2494">
            <v>1</v>
          </cell>
          <cell r="P2494">
            <v>5</v>
          </cell>
          <cell r="Q2494">
            <v>0</v>
          </cell>
          <cell r="R2494">
            <v>11</v>
          </cell>
          <cell r="S2494">
            <v>1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5年 7月 3日</v>
          </cell>
          <cell r="F2495">
            <v>23</v>
          </cell>
          <cell r="G2495" t="str">
            <v>令和 5年 6月30日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8</v>
          </cell>
          <cell r="O2495">
            <v>1</v>
          </cell>
          <cell r="P2495">
            <v>6</v>
          </cell>
          <cell r="Q2495">
            <v>0</v>
          </cell>
          <cell r="R2495">
            <v>14</v>
          </cell>
          <cell r="S2495">
            <v>1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5年 7月 3日</v>
          </cell>
          <cell r="F2496">
            <v>23</v>
          </cell>
          <cell r="G2496" t="str">
            <v>令和 5年 6月30日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8</v>
          </cell>
          <cell r="O2496">
            <v>0</v>
          </cell>
          <cell r="P2496">
            <v>4</v>
          </cell>
          <cell r="Q2496">
            <v>0</v>
          </cell>
          <cell r="R2496">
            <v>12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5年 7月 3日</v>
          </cell>
          <cell r="F2497">
            <v>23</v>
          </cell>
          <cell r="G2497" t="str">
            <v>令和 5年 6月30日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4</v>
          </cell>
          <cell r="O2497">
            <v>0</v>
          </cell>
          <cell r="P2497">
            <v>5</v>
          </cell>
          <cell r="Q2497">
            <v>0</v>
          </cell>
          <cell r="R2497">
            <v>9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5年 7月 3日</v>
          </cell>
          <cell r="F2498">
            <v>23</v>
          </cell>
          <cell r="G2498" t="str">
            <v>令和 5年 6月30日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13</v>
          </cell>
          <cell r="O2498">
            <v>0</v>
          </cell>
          <cell r="P2498">
            <v>8</v>
          </cell>
          <cell r="Q2498">
            <v>0</v>
          </cell>
          <cell r="R2498">
            <v>21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5年 7月 3日</v>
          </cell>
          <cell r="F2499">
            <v>23</v>
          </cell>
          <cell r="G2499" t="str">
            <v>令和 5年 6月30日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8</v>
          </cell>
          <cell r="O2499">
            <v>1</v>
          </cell>
          <cell r="P2499">
            <v>4</v>
          </cell>
          <cell r="Q2499">
            <v>0</v>
          </cell>
          <cell r="R2499">
            <v>12</v>
          </cell>
          <cell r="S2499">
            <v>1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5年 7月 3日</v>
          </cell>
          <cell r="F2500">
            <v>23</v>
          </cell>
          <cell r="G2500" t="str">
            <v>令和 5年 6月30日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14</v>
          </cell>
          <cell r="O2500">
            <v>1</v>
          </cell>
          <cell r="P2500">
            <v>7</v>
          </cell>
          <cell r="Q2500">
            <v>0</v>
          </cell>
          <cell r="R2500">
            <v>21</v>
          </cell>
          <cell r="S2500">
            <v>1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5年 7月 3日</v>
          </cell>
          <cell r="F2501">
            <v>23</v>
          </cell>
          <cell r="G2501" t="str">
            <v>令和 5年 6月30日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8</v>
          </cell>
          <cell r="O2501">
            <v>0</v>
          </cell>
          <cell r="P2501">
            <v>5</v>
          </cell>
          <cell r="Q2501">
            <v>1</v>
          </cell>
          <cell r="R2501">
            <v>13</v>
          </cell>
          <cell r="S2501">
            <v>1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5年 7月 3日</v>
          </cell>
          <cell r="F2502">
            <v>23</v>
          </cell>
          <cell r="G2502" t="str">
            <v>令和 5年 6月30日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13</v>
          </cell>
          <cell r="O2502">
            <v>0</v>
          </cell>
          <cell r="P2502">
            <v>12</v>
          </cell>
          <cell r="Q2502">
            <v>0</v>
          </cell>
          <cell r="R2502">
            <v>25</v>
          </cell>
          <cell r="S2502">
            <v>0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5年 7月 3日</v>
          </cell>
          <cell r="F2503">
            <v>23</v>
          </cell>
          <cell r="G2503" t="str">
            <v>令和 5年 6月30日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11</v>
          </cell>
          <cell r="O2503">
            <v>1</v>
          </cell>
          <cell r="P2503">
            <v>12</v>
          </cell>
          <cell r="Q2503">
            <v>0</v>
          </cell>
          <cell r="R2503">
            <v>23</v>
          </cell>
          <cell r="S2503">
            <v>1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5年 7月 3日</v>
          </cell>
          <cell r="F2504">
            <v>23</v>
          </cell>
          <cell r="G2504" t="str">
            <v>令和 5年 6月30日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12</v>
          </cell>
          <cell r="O2504">
            <v>0</v>
          </cell>
          <cell r="P2504">
            <v>10</v>
          </cell>
          <cell r="Q2504">
            <v>0</v>
          </cell>
          <cell r="R2504">
            <v>22</v>
          </cell>
          <cell r="S2504">
            <v>0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5年 7月 3日</v>
          </cell>
          <cell r="F2505">
            <v>23</v>
          </cell>
          <cell r="G2505" t="str">
            <v>令和 5年 6月30日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19</v>
          </cell>
          <cell r="O2505">
            <v>0</v>
          </cell>
          <cell r="P2505">
            <v>14</v>
          </cell>
          <cell r="Q2505">
            <v>0</v>
          </cell>
          <cell r="R2505">
            <v>33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5年 7月 3日</v>
          </cell>
          <cell r="F2506">
            <v>23</v>
          </cell>
          <cell r="G2506" t="str">
            <v>令和 5年 6月30日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15</v>
          </cell>
          <cell r="O2506">
            <v>0</v>
          </cell>
          <cell r="P2506">
            <v>14</v>
          </cell>
          <cell r="Q2506">
            <v>0</v>
          </cell>
          <cell r="R2506">
            <v>29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5年 7月 3日</v>
          </cell>
          <cell r="F2507">
            <v>23</v>
          </cell>
          <cell r="G2507" t="str">
            <v>令和 5年 6月30日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13</v>
          </cell>
          <cell r="O2507">
            <v>0</v>
          </cell>
          <cell r="P2507">
            <v>10</v>
          </cell>
          <cell r="Q2507">
            <v>0</v>
          </cell>
          <cell r="R2507">
            <v>23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5年 7月 3日</v>
          </cell>
          <cell r="F2508">
            <v>23</v>
          </cell>
          <cell r="G2508" t="str">
            <v>令和 5年 6月30日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26</v>
          </cell>
          <cell r="O2508">
            <v>0</v>
          </cell>
          <cell r="P2508">
            <v>15</v>
          </cell>
          <cell r="Q2508">
            <v>0</v>
          </cell>
          <cell r="R2508">
            <v>41</v>
          </cell>
          <cell r="S2508">
            <v>0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5年 7月 3日</v>
          </cell>
          <cell r="F2509">
            <v>23</v>
          </cell>
          <cell r="G2509" t="str">
            <v>令和 5年 6月30日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29</v>
          </cell>
          <cell r="O2509">
            <v>1</v>
          </cell>
          <cell r="P2509">
            <v>20</v>
          </cell>
          <cell r="Q2509">
            <v>0</v>
          </cell>
          <cell r="R2509">
            <v>49</v>
          </cell>
          <cell r="S2509">
            <v>1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5年 7月 3日</v>
          </cell>
          <cell r="F2510">
            <v>23</v>
          </cell>
          <cell r="G2510" t="str">
            <v>令和 5年 6月30日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32</v>
          </cell>
          <cell r="O2510">
            <v>3</v>
          </cell>
          <cell r="P2510">
            <v>14</v>
          </cell>
          <cell r="Q2510">
            <v>2</v>
          </cell>
          <cell r="R2510">
            <v>46</v>
          </cell>
          <cell r="S2510">
            <v>5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5年 7月 3日</v>
          </cell>
          <cell r="F2511">
            <v>23</v>
          </cell>
          <cell r="G2511" t="str">
            <v>令和 5年 6月30日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23</v>
          </cell>
          <cell r="O2511">
            <v>9</v>
          </cell>
          <cell r="P2511">
            <v>10</v>
          </cell>
          <cell r="Q2511">
            <v>1</v>
          </cell>
          <cell r="R2511">
            <v>33</v>
          </cell>
          <cell r="S2511">
            <v>10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5年 7月 3日</v>
          </cell>
          <cell r="F2512">
            <v>23</v>
          </cell>
          <cell r="G2512" t="str">
            <v>令和 5年 6月30日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25</v>
          </cell>
          <cell r="O2512">
            <v>5</v>
          </cell>
          <cell r="P2512">
            <v>13</v>
          </cell>
          <cell r="Q2512">
            <v>3</v>
          </cell>
          <cell r="R2512">
            <v>38</v>
          </cell>
          <cell r="S2512">
            <v>8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5年 7月 3日</v>
          </cell>
          <cell r="F2513">
            <v>23</v>
          </cell>
          <cell r="G2513" t="str">
            <v>令和 5年 6月30日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27</v>
          </cell>
          <cell r="O2513">
            <v>8</v>
          </cell>
          <cell r="P2513">
            <v>13</v>
          </cell>
          <cell r="Q2513">
            <v>4</v>
          </cell>
          <cell r="R2513">
            <v>40</v>
          </cell>
          <cell r="S2513">
            <v>12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5年 7月 3日</v>
          </cell>
          <cell r="F2514">
            <v>23</v>
          </cell>
          <cell r="G2514" t="str">
            <v>令和 5年 6月30日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20</v>
          </cell>
          <cell r="O2514">
            <v>10</v>
          </cell>
          <cell r="P2514">
            <v>13</v>
          </cell>
          <cell r="Q2514">
            <v>5</v>
          </cell>
          <cell r="R2514">
            <v>33</v>
          </cell>
          <cell r="S2514">
            <v>15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5年 7月 3日</v>
          </cell>
          <cell r="F2515">
            <v>23</v>
          </cell>
          <cell r="G2515" t="str">
            <v>令和 5年 6月30日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13</v>
          </cell>
          <cell r="O2515">
            <v>7</v>
          </cell>
          <cell r="P2515">
            <v>11</v>
          </cell>
          <cell r="Q2515">
            <v>2</v>
          </cell>
          <cell r="R2515">
            <v>24</v>
          </cell>
          <cell r="S2515">
            <v>9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5年 7月 3日</v>
          </cell>
          <cell r="F2516">
            <v>23</v>
          </cell>
          <cell r="G2516" t="str">
            <v>令和 5年 6月30日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21</v>
          </cell>
          <cell r="O2516">
            <v>10</v>
          </cell>
          <cell r="P2516">
            <v>21</v>
          </cell>
          <cell r="Q2516">
            <v>6</v>
          </cell>
          <cell r="R2516">
            <v>42</v>
          </cell>
          <cell r="S2516">
            <v>16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5年 7月 3日</v>
          </cell>
          <cell r="F2517">
            <v>23</v>
          </cell>
          <cell r="G2517" t="str">
            <v>令和 5年 6月30日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21</v>
          </cell>
          <cell r="O2517">
            <v>4</v>
          </cell>
          <cell r="P2517">
            <v>21</v>
          </cell>
          <cell r="Q2517">
            <v>9</v>
          </cell>
          <cell r="R2517">
            <v>40</v>
          </cell>
          <cell r="S2517">
            <v>12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5年 7月 3日</v>
          </cell>
          <cell r="F2518">
            <v>23</v>
          </cell>
          <cell r="G2518" t="str">
            <v>令和 5年 6月30日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16</v>
          </cell>
          <cell r="O2518">
            <v>9</v>
          </cell>
          <cell r="P2518">
            <v>5</v>
          </cell>
          <cell r="Q2518">
            <v>0</v>
          </cell>
          <cell r="R2518">
            <v>21</v>
          </cell>
          <cell r="S2518">
            <v>9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5年 7月 3日</v>
          </cell>
          <cell r="F2519">
            <v>23</v>
          </cell>
          <cell r="G2519" t="str">
            <v>令和 5年 6月30日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30</v>
          </cell>
          <cell r="O2519">
            <v>13</v>
          </cell>
          <cell r="P2519">
            <v>13</v>
          </cell>
          <cell r="Q2519">
            <v>3</v>
          </cell>
          <cell r="R2519">
            <v>43</v>
          </cell>
          <cell r="S2519">
            <v>16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5年 7月 3日</v>
          </cell>
          <cell r="F2520">
            <v>23</v>
          </cell>
          <cell r="G2520" t="str">
            <v>令和 5年 6月30日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16</v>
          </cell>
          <cell r="O2520">
            <v>10</v>
          </cell>
          <cell r="P2520">
            <v>7</v>
          </cell>
          <cell r="Q2520">
            <v>0</v>
          </cell>
          <cell r="R2520">
            <v>23</v>
          </cell>
          <cell r="S2520">
            <v>10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5年 7月 3日</v>
          </cell>
          <cell r="F2521">
            <v>23</v>
          </cell>
          <cell r="G2521" t="str">
            <v>令和 5年 6月30日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20</v>
          </cell>
          <cell r="O2521">
            <v>8</v>
          </cell>
          <cell r="P2521">
            <v>9</v>
          </cell>
          <cell r="Q2521">
            <v>0</v>
          </cell>
          <cell r="R2521">
            <v>29</v>
          </cell>
          <cell r="S2521">
            <v>8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5年 7月 3日</v>
          </cell>
          <cell r="F2522">
            <v>23</v>
          </cell>
          <cell r="G2522" t="str">
            <v>令和 5年 6月30日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13</v>
          </cell>
          <cell r="O2522">
            <v>1</v>
          </cell>
          <cell r="P2522">
            <v>13</v>
          </cell>
          <cell r="Q2522">
            <v>2</v>
          </cell>
          <cell r="R2522">
            <v>26</v>
          </cell>
          <cell r="S2522">
            <v>3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5年 7月 3日</v>
          </cell>
          <cell r="F2523">
            <v>23</v>
          </cell>
          <cell r="G2523" t="str">
            <v>令和 5年 6月30日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19</v>
          </cell>
          <cell r="O2523">
            <v>6</v>
          </cell>
          <cell r="P2523">
            <v>3</v>
          </cell>
          <cell r="Q2523">
            <v>0</v>
          </cell>
          <cell r="R2523">
            <v>22</v>
          </cell>
          <cell r="S2523">
            <v>6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5年 7月 3日</v>
          </cell>
          <cell r="F2524">
            <v>23</v>
          </cell>
          <cell r="G2524" t="str">
            <v>令和 5年 6月30日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16</v>
          </cell>
          <cell r="O2524">
            <v>4</v>
          </cell>
          <cell r="P2524">
            <v>11</v>
          </cell>
          <cell r="Q2524">
            <v>2</v>
          </cell>
          <cell r="R2524">
            <v>27</v>
          </cell>
          <cell r="S2524">
            <v>6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5年 7月 3日</v>
          </cell>
          <cell r="F2525">
            <v>23</v>
          </cell>
          <cell r="G2525" t="str">
            <v>令和 5年 6月30日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22</v>
          </cell>
          <cell r="O2525">
            <v>4</v>
          </cell>
          <cell r="P2525">
            <v>10</v>
          </cell>
          <cell r="Q2525">
            <v>0</v>
          </cell>
          <cell r="R2525">
            <v>32</v>
          </cell>
          <cell r="S2525">
            <v>4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5年 7月 3日</v>
          </cell>
          <cell r="F2526">
            <v>23</v>
          </cell>
          <cell r="G2526" t="str">
            <v>令和 5年 6月30日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11</v>
          </cell>
          <cell r="O2526">
            <v>1</v>
          </cell>
          <cell r="P2526">
            <v>11</v>
          </cell>
          <cell r="Q2526">
            <v>2</v>
          </cell>
          <cell r="R2526">
            <v>22</v>
          </cell>
          <cell r="S2526">
            <v>3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5年 7月 3日</v>
          </cell>
          <cell r="F2527">
            <v>23</v>
          </cell>
          <cell r="G2527" t="str">
            <v>令和 5年 6月30日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12</v>
          </cell>
          <cell r="O2527">
            <v>1</v>
          </cell>
          <cell r="P2527">
            <v>10</v>
          </cell>
          <cell r="Q2527">
            <v>0</v>
          </cell>
          <cell r="R2527">
            <v>22</v>
          </cell>
          <cell r="S2527">
            <v>1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5年 7月 3日</v>
          </cell>
          <cell r="F2528">
            <v>23</v>
          </cell>
          <cell r="G2528" t="str">
            <v>令和 5年 6月30日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18</v>
          </cell>
          <cell r="O2528">
            <v>4</v>
          </cell>
          <cell r="P2528">
            <v>14</v>
          </cell>
          <cell r="Q2528">
            <v>0</v>
          </cell>
          <cell r="R2528">
            <v>32</v>
          </cell>
          <cell r="S2528">
            <v>4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5年 7月 3日</v>
          </cell>
          <cell r="F2529">
            <v>23</v>
          </cell>
          <cell r="G2529" t="str">
            <v>令和 5年 6月30日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14</v>
          </cell>
          <cell r="O2529">
            <v>0</v>
          </cell>
          <cell r="P2529">
            <v>9</v>
          </cell>
          <cell r="Q2529">
            <v>0</v>
          </cell>
          <cell r="R2529">
            <v>23</v>
          </cell>
          <cell r="S2529">
            <v>0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5年 7月 3日</v>
          </cell>
          <cell r="F2530">
            <v>23</v>
          </cell>
          <cell r="G2530" t="str">
            <v>令和 5年 6月30日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20</v>
          </cell>
          <cell r="O2530">
            <v>1</v>
          </cell>
          <cell r="P2530">
            <v>18</v>
          </cell>
          <cell r="Q2530">
            <v>2</v>
          </cell>
          <cell r="R2530">
            <v>38</v>
          </cell>
          <cell r="S2530">
            <v>3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5年 7月 3日</v>
          </cell>
          <cell r="F2531">
            <v>23</v>
          </cell>
          <cell r="G2531" t="str">
            <v>令和 5年 6月30日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15</v>
          </cell>
          <cell r="O2531">
            <v>0</v>
          </cell>
          <cell r="P2531">
            <v>17</v>
          </cell>
          <cell r="Q2531">
            <v>0</v>
          </cell>
          <cell r="R2531">
            <v>32</v>
          </cell>
          <cell r="S2531">
            <v>0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5年 7月 3日</v>
          </cell>
          <cell r="F2532">
            <v>23</v>
          </cell>
          <cell r="G2532" t="str">
            <v>令和 5年 6月30日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24</v>
          </cell>
          <cell r="O2532">
            <v>0</v>
          </cell>
          <cell r="P2532">
            <v>12</v>
          </cell>
          <cell r="Q2532">
            <v>0</v>
          </cell>
          <cell r="R2532">
            <v>36</v>
          </cell>
          <cell r="S2532">
            <v>0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5年 7月 3日</v>
          </cell>
          <cell r="F2533">
            <v>23</v>
          </cell>
          <cell r="G2533" t="str">
            <v>令和 5年 6月30日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21</v>
          </cell>
          <cell r="O2533">
            <v>0</v>
          </cell>
          <cell r="P2533">
            <v>16</v>
          </cell>
          <cell r="Q2533">
            <v>1</v>
          </cell>
          <cell r="R2533">
            <v>37</v>
          </cell>
          <cell r="S2533">
            <v>1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5年 7月 3日</v>
          </cell>
          <cell r="F2534">
            <v>23</v>
          </cell>
          <cell r="G2534" t="str">
            <v>令和 5年 6月30日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29</v>
          </cell>
          <cell r="O2534">
            <v>1</v>
          </cell>
          <cell r="P2534">
            <v>20</v>
          </cell>
          <cell r="Q2534">
            <v>1</v>
          </cell>
          <cell r="R2534">
            <v>49</v>
          </cell>
          <cell r="S2534">
            <v>2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5年 7月 3日</v>
          </cell>
          <cell r="F2535">
            <v>23</v>
          </cell>
          <cell r="G2535" t="str">
            <v>令和 5年 6月30日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30</v>
          </cell>
          <cell r="O2535">
            <v>0</v>
          </cell>
          <cell r="P2535">
            <v>27</v>
          </cell>
          <cell r="Q2535">
            <v>1</v>
          </cell>
          <cell r="R2535">
            <v>57</v>
          </cell>
          <cell r="S2535">
            <v>1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5年 7月 3日</v>
          </cell>
          <cell r="F2536">
            <v>23</v>
          </cell>
          <cell r="G2536" t="str">
            <v>令和 5年 6月30日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28</v>
          </cell>
          <cell r="O2536">
            <v>0</v>
          </cell>
          <cell r="P2536">
            <v>24</v>
          </cell>
          <cell r="Q2536">
            <v>1</v>
          </cell>
          <cell r="R2536">
            <v>52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5年 7月 3日</v>
          </cell>
          <cell r="F2537">
            <v>23</v>
          </cell>
          <cell r="G2537" t="str">
            <v>令和 5年 6月30日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22</v>
          </cell>
          <cell r="O2537">
            <v>0</v>
          </cell>
          <cell r="P2537">
            <v>35</v>
          </cell>
          <cell r="Q2537">
            <v>1</v>
          </cell>
          <cell r="R2537">
            <v>57</v>
          </cell>
          <cell r="S2537">
            <v>1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5年 7月 3日</v>
          </cell>
          <cell r="F2538">
            <v>23</v>
          </cell>
          <cell r="G2538" t="str">
            <v>令和 5年 6月30日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26</v>
          </cell>
          <cell r="O2538">
            <v>0</v>
          </cell>
          <cell r="P2538">
            <v>18</v>
          </cell>
          <cell r="Q2538">
            <v>0</v>
          </cell>
          <cell r="R2538">
            <v>44</v>
          </cell>
          <cell r="S2538">
            <v>0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5年 7月 3日</v>
          </cell>
          <cell r="F2539">
            <v>23</v>
          </cell>
          <cell r="G2539" t="str">
            <v>令和 5年 6月30日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45</v>
          </cell>
          <cell r="O2539">
            <v>0</v>
          </cell>
          <cell r="P2539">
            <v>33</v>
          </cell>
          <cell r="Q2539">
            <v>0</v>
          </cell>
          <cell r="R2539">
            <v>78</v>
          </cell>
          <cell r="S2539">
            <v>0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5年 7月 3日</v>
          </cell>
          <cell r="F2540">
            <v>23</v>
          </cell>
          <cell r="G2540" t="str">
            <v>令和 5年 6月30日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43</v>
          </cell>
          <cell r="O2540">
            <v>0</v>
          </cell>
          <cell r="P2540">
            <v>32</v>
          </cell>
          <cell r="Q2540">
            <v>0</v>
          </cell>
          <cell r="R2540">
            <v>75</v>
          </cell>
          <cell r="S2540">
            <v>0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5年 7月 3日</v>
          </cell>
          <cell r="F2541">
            <v>23</v>
          </cell>
          <cell r="G2541" t="str">
            <v>令和 5年 6月30日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44</v>
          </cell>
          <cell r="O2541">
            <v>1</v>
          </cell>
          <cell r="P2541">
            <v>39</v>
          </cell>
          <cell r="Q2541">
            <v>3</v>
          </cell>
          <cell r="R2541">
            <v>83</v>
          </cell>
          <cell r="S2541">
            <v>4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5年 7月 3日</v>
          </cell>
          <cell r="F2542">
            <v>23</v>
          </cell>
          <cell r="G2542" t="str">
            <v>令和 5年 6月30日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41</v>
          </cell>
          <cell r="O2542">
            <v>0</v>
          </cell>
          <cell r="P2542">
            <v>32</v>
          </cell>
          <cell r="Q2542">
            <v>0</v>
          </cell>
          <cell r="R2542">
            <v>73</v>
          </cell>
          <cell r="S2542">
            <v>0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5年 7月 3日</v>
          </cell>
          <cell r="F2543">
            <v>23</v>
          </cell>
          <cell r="G2543" t="str">
            <v>令和 5年 6月30日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45</v>
          </cell>
          <cell r="O2543">
            <v>1</v>
          </cell>
          <cell r="P2543">
            <v>22</v>
          </cell>
          <cell r="Q2543">
            <v>1</v>
          </cell>
          <cell r="R2543">
            <v>67</v>
          </cell>
          <cell r="S2543">
            <v>2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5年 7月 3日</v>
          </cell>
          <cell r="F2544">
            <v>23</v>
          </cell>
          <cell r="G2544" t="str">
            <v>令和 5年 6月30日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48</v>
          </cell>
          <cell r="O2544">
            <v>0</v>
          </cell>
          <cell r="P2544">
            <v>26</v>
          </cell>
          <cell r="Q2544">
            <v>0</v>
          </cell>
          <cell r="R2544">
            <v>74</v>
          </cell>
          <cell r="S2544">
            <v>0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5年 7月 3日</v>
          </cell>
          <cell r="F2545">
            <v>23</v>
          </cell>
          <cell r="G2545" t="str">
            <v>令和 5年 6月30日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33</v>
          </cell>
          <cell r="O2545">
            <v>0</v>
          </cell>
          <cell r="P2545">
            <v>15</v>
          </cell>
          <cell r="Q2545">
            <v>1</v>
          </cell>
          <cell r="R2545">
            <v>48</v>
          </cell>
          <cell r="S2545">
            <v>1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5年 7月 3日</v>
          </cell>
          <cell r="F2546">
            <v>23</v>
          </cell>
          <cell r="G2546" t="str">
            <v>令和 5年 6月30日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27</v>
          </cell>
          <cell r="O2546">
            <v>0</v>
          </cell>
          <cell r="P2546">
            <v>23</v>
          </cell>
          <cell r="Q2546">
            <v>1</v>
          </cell>
          <cell r="R2546">
            <v>50</v>
          </cell>
          <cell r="S2546">
            <v>1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5年 7月 3日</v>
          </cell>
          <cell r="F2547">
            <v>23</v>
          </cell>
          <cell r="G2547" t="str">
            <v>令和 5年 6月30日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25</v>
          </cell>
          <cell r="O2547">
            <v>0</v>
          </cell>
          <cell r="P2547">
            <v>21</v>
          </cell>
          <cell r="Q2547">
            <v>0</v>
          </cell>
          <cell r="R2547">
            <v>46</v>
          </cell>
          <cell r="S2547">
            <v>0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5年 7月 3日</v>
          </cell>
          <cell r="F2548">
            <v>23</v>
          </cell>
          <cell r="G2548" t="str">
            <v>令和 5年 6月30日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27</v>
          </cell>
          <cell r="O2548">
            <v>0</v>
          </cell>
          <cell r="P2548">
            <v>18</v>
          </cell>
          <cell r="Q2548">
            <v>0</v>
          </cell>
          <cell r="R2548">
            <v>45</v>
          </cell>
          <cell r="S2548">
            <v>0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5年 7月 3日</v>
          </cell>
          <cell r="F2549">
            <v>23</v>
          </cell>
          <cell r="G2549" t="str">
            <v>令和 5年 6月30日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31</v>
          </cell>
          <cell r="O2549">
            <v>1</v>
          </cell>
          <cell r="P2549">
            <v>34</v>
          </cell>
          <cell r="Q2549">
            <v>0</v>
          </cell>
          <cell r="R2549">
            <v>65</v>
          </cell>
          <cell r="S2549">
            <v>1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5年 7月 3日</v>
          </cell>
          <cell r="F2550">
            <v>23</v>
          </cell>
          <cell r="G2550" t="str">
            <v>令和 5年 6月30日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42</v>
          </cell>
          <cell r="O2550">
            <v>0</v>
          </cell>
          <cell r="P2550">
            <v>20</v>
          </cell>
          <cell r="Q2550">
            <v>2</v>
          </cell>
          <cell r="R2550">
            <v>62</v>
          </cell>
          <cell r="S2550">
            <v>2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5年 7月 3日</v>
          </cell>
          <cell r="F2551">
            <v>23</v>
          </cell>
          <cell r="G2551" t="str">
            <v>令和 5年 6月30日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31</v>
          </cell>
          <cell r="O2551">
            <v>1</v>
          </cell>
          <cell r="P2551">
            <v>27</v>
          </cell>
          <cell r="Q2551">
            <v>0</v>
          </cell>
          <cell r="R2551">
            <v>58</v>
          </cell>
          <cell r="S2551">
            <v>1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5年 7月 3日</v>
          </cell>
          <cell r="F2552">
            <v>23</v>
          </cell>
          <cell r="G2552" t="str">
            <v>令和 5年 6月30日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23</v>
          </cell>
          <cell r="O2552">
            <v>0</v>
          </cell>
          <cell r="P2552">
            <v>21</v>
          </cell>
          <cell r="Q2552">
            <v>0</v>
          </cell>
          <cell r="R2552">
            <v>44</v>
          </cell>
          <cell r="S2552">
            <v>0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5年 7月 3日</v>
          </cell>
          <cell r="F2553">
            <v>23</v>
          </cell>
          <cell r="G2553" t="str">
            <v>令和 5年 6月30日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19</v>
          </cell>
          <cell r="O2553">
            <v>0</v>
          </cell>
          <cell r="P2553">
            <v>17</v>
          </cell>
          <cell r="Q2553">
            <v>1</v>
          </cell>
          <cell r="R2553">
            <v>36</v>
          </cell>
          <cell r="S2553">
            <v>1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5年 7月 3日</v>
          </cell>
          <cell r="F2554">
            <v>23</v>
          </cell>
          <cell r="G2554" t="str">
            <v>令和 5年 6月30日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29</v>
          </cell>
          <cell r="O2554">
            <v>0</v>
          </cell>
          <cell r="P2554">
            <v>30</v>
          </cell>
          <cell r="Q2554">
            <v>0</v>
          </cell>
          <cell r="R2554">
            <v>59</v>
          </cell>
          <cell r="S2554">
            <v>0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5年 7月 3日</v>
          </cell>
          <cell r="F2555">
            <v>23</v>
          </cell>
          <cell r="G2555" t="str">
            <v>令和 5年 6月30日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22</v>
          </cell>
          <cell r="O2555">
            <v>0</v>
          </cell>
          <cell r="P2555">
            <v>22</v>
          </cell>
          <cell r="Q2555">
            <v>0</v>
          </cell>
          <cell r="R2555">
            <v>44</v>
          </cell>
          <cell r="S2555">
            <v>0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5年 7月 3日</v>
          </cell>
          <cell r="F2556">
            <v>23</v>
          </cell>
          <cell r="G2556" t="str">
            <v>令和 5年 6月30日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22</v>
          </cell>
          <cell r="O2556">
            <v>1</v>
          </cell>
          <cell r="P2556">
            <v>30</v>
          </cell>
          <cell r="Q2556">
            <v>1</v>
          </cell>
          <cell r="R2556">
            <v>52</v>
          </cell>
          <cell r="S2556">
            <v>2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5年 7月 3日</v>
          </cell>
          <cell r="F2557">
            <v>23</v>
          </cell>
          <cell r="G2557" t="str">
            <v>令和 5年 6月30日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22</v>
          </cell>
          <cell r="O2557">
            <v>0</v>
          </cell>
          <cell r="P2557">
            <v>22</v>
          </cell>
          <cell r="Q2557">
            <v>0</v>
          </cell>
          <cell r="R2557">
            <v>44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5年 7月 3日</v>
          </cell>
          <cell r="F2558">
            <v>23</v>
          </cell>
          <cell r="G2558" t="str">
            <v>令和 5年 6月30日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26</v>
          </cell>
          <cell r="O2558">
            <v>0</v>
          </cell>
          <cell r="P2558">
            <v>32</v>
          </cell>
          <cell r="Q2558">
            <v>0</v>
          </cell>
          <cell r="R2558">
            <v>58</v>
          </cell>
          <cell r="S2558">
            <v>0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5年 7月 3日</v>
          </cell>
          <cell r="F2559">
            <v>23</v>
          </cell>
          <cell r="G2559" t="str">
            <v>令和 5年 6月30日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28</v>
          </cell>
          <cell r="O2559">
            <v>0</v>
          </cell>
          <cell r="P2559">
            <v>28</v>
          </cell>
          <cell r="Q2559">
            <v>0</v>
          </cell>
          <cell r="R2559">
            <v>56</v>
          </cell>
          <cell r="S2559">
            <v>0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5年 7月 3日</v>
          </cell>
          <cell r="F2560">
            <v>23</v>
          </cell>
          <cell r="G2560" t="str">
            <v>令和 5年 6月30日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23</v>
          </cell>
          <cell r="O2560">
            <v>0</v>
          </cell>
          <cell r="P2560">
            <v>47</v>
          </cell>
          <cell r="Q2560">
            <v>1</v>
          </cell>
          <cell r="R2560">
            <v>70</v>
          </cell>
          <cell r="S2560">
            <v>1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5年 7月 3日</v>
          </cell>
          <cell r="F2561">
            <v>23</v>
          </cell>
          <cell r="G2561" t="str">
            <v>令和 5年 6月30日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29</v>
          </cell>
          <cell r="O2561">
            <v>0</v>
          </cell>
          <cell r="P2561">
            <v>41</v>
          </cell>
          <cell r="Q2561">
            <v>0</v>
          </cell>
          <cell r="R2561">
            <v>70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5年 7月 3日</v>
          </cell>
          <cell r="F2562">
            <v>23</v>
          </cell>
          <cell r="G2562" t="str">
            <v>令和 5年 6月30日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44</v>
          </cell>
          <cell r="O2562">
            <v>0</v>
          </cell>
          <cell r="P2562">
            <v>45</v>
          </cell>
          <cell r="Q2562">
            <v>0</v>
          </cell>
          <cell r="R2562">
            <v>89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5年 7月 3日</v>
          </cell>
          <cell r="F2563">
            <v>23</v>
          </cell>
          <cell r="G2563" t="str">
            <v>令和 5年 6月30日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49</v>
          </cell>
          <cell r="O2563">
            <v>0</v>
          </cell>
          <cell r="P2563">
            <v>48</v>
          </cell>
          <cell r="Q2563">
            <v>0</v>
          </cell>
          <cell r="R2563">
            <v>97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5年 7月 3日</v>
          </cell>
          <cell r="F2564">
            <v>23</v>
          </cell>
          <cell r="G2564" t="str">
            <v>令和 5年 6月30日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52</v>
          </cell>
          <cell r="O2564">
            <v>0</v>
          </cell>
          <cell r="P2564">
            <v>63</v>
          </cell>
          <cell r="Q2564">
            <v>0</v>
          </cell>
          <cell r="R2564">
            <v>115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5年 7月 3日</v>
          </cell>
          <cell r="F2565">
            <v>23</v>
          </cell>
          <cell r="G2565" t="str">
            <v>令和 5年 6月30日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52</v>
          </cell>
          <cell r="O2565">
            <v>0</v>
          </cell>
          <cell r="P2565">
            <v>63</v>
          </cell>
          <cell r="Q2565">
            <v>0</v>
          </cell>
          <cell r="R2565">
            <v>115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5年 7月 3日</v>
          </cell>
          <cell r="F2566">
            <v>23</v>
          </cell>
          <cell r="G2566" t="str">
            <v>令和 5年 6月30日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43</v>
          </cell>
          <cell r="O2566">
            <v>0</v>
          </cell>
          <cell r="P2566">
            <v>62</v>
          </cell>
          <cell r="Q2566">
            <v>0</v>
          </cell>
          <cell r="R2566">
            <v>105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5年 7月 3日</v>
          </cell>
          <cell r="F2567">
            <v>23</v>
          </cell>
          <cell r="G2567" t="str">
            <v>令和 5年 6月30日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34</v>
          </cell>
          <cell r="O2567">
            <v>0</v>
          </cell>
          <cell r="P2567">
            <v>54</v>
          </cell>
          <cell r="Q2567">
            <v>0</v>
          </cell>
          <cell r="R2567">
            <v>88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5年 7月 3日</v>
          </cell>
          <cell r="F2568">
            <v>23</v>
          </cell>
          <cell r="G2568" t="str">
            <v>令和 5年 6月30日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40</v>
          </cell>
          <cell r="O2568">
            <v>0</v>
          </cell>
          <cell r="P2568">
            <v>35</v>
          </cell>
          <cell r="Q2568">
            <v>0</v>
          </cell>
          <cell r="R2568">
            <v>75</v>
          </cell>
          <cell r="S2568">
            <v>0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5年 7月 3日</v>
          </cell>
          <cell r="F2569">
            <v>23</v>
          </cell>
          <cell r="G2569" t="str">
            <v>令和 5年 6月30日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28</v>
          </cell>
          <cell r="O2569">
            <v>0</v>
          </cell>
          <cell r="P2569">
            <v>46</v>
          </cell>
          <cell r="Q2569">
            <v>1</v>
          </cell>
          <cell r="R2569">
            <v>74</v>
          </cell>
          <cell r="S2569">
            <v>1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5年 7月 3日</v>
          </cell>
          <cell r="F2570">
            <v>23</v>
          </cell>
          <cell r="G2570" t="str">
            <v>令和 5年 6月30日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39</v>
          </cell>
          <cell r="O2570">
            <v>0</v>
          </cell>
          <cell r="P2570">
            <v>57</v>
          </cell>
          <cell r="Q2570">
            <v>0</v>
          </cell>
          <cell r="R2570">
            <v>96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5年 7月 3日</v>
          </cell>
          <cell r="F2571">
            <v>23</v>
          </cell>
          <cell r="G2571" t="str">
            <v>令和 5年 6月30日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46</v>
          </cell>
          <cell r="O2571">
            <v>0</v>
          </cell>
          <cell r="P2571">
            <v>60</v>
          </cell>
          <cell r="Q2571">
            <v>0</v>
          </cell>
          <cell r="R2571">
            <v>106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5年 7月 3日</v>
          </cell>
          <cell r="F2572">
            <v>23</v>
          </cell>
          <cell r="G2572" t="str">
            <v>令和 5年 6月30日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41</v>
          </cell>
          <cell r="O2572">
            <v>0</v>
          </cell>
          <cell r="P2572">
            <v>60</v>
          </cell>
          <cell r="Q2572">
            <v>0</v>
          </cell>
          <cell r="R2572">
            <v>101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5年 7月 3日</v>
          </cell>
          <cell r="F2573">
            <v>23</v>
          </cell>
          <cell r="G2573" t="str">
            <v>令和 5年 6月30日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26</v>
          </cell>
          <cell r="O2573">
            <v>0</v>
          </cell>
          <cell r="P2573">
            <v>35</v>
          </cell>
          <cell r="Q2573">
            <v>0</v>
          </cell>
          <cell r="R2573">
            <v>61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5年 7月 3日</v>
          </cell>
          <cell r="F2574">
            <v>23</v>
          </cell>
          <cell r="G2574" t="str">
            <v>令和 5年 6月30日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28</v>
          </cell>
          <cell r="O2574">
            <v>0</v>
          </cell>
          <cell r="P2574">
            <v>29</v>
          </cell>
          <cell r="Q2574">
            <v>0</v>
          </cell>
          <cell r="R2574">
            <v>57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5年 7月 3日</v>
          </cell>
          <cell r="F2575">
            <v>23</v>
          </cell>
          <cell r="G2575" t="str">
            <v>令和 5年 6月30日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30</v>
          </cell>
          <cell r="O2575">
            <v>0</v>
          </cell>
          <cell r="P2575">
            <v>26</v>
          </cell>
          <cell r="Q2575">
            <v>0</v>
          </cell>
          <cell r="R2575">
            <v>56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5年 7月 3日</v>
          </cell>
          <cell r="F2576">
            <v>23</v>
          </cell>
          <cell r="G2576" t="str">
            <v>令和 5年 6月30日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22</v>
          </cell>
          <cell r="O2576">
            <v>0</v>
          </cell>
          <cell r="P2576">
            <v>23</v>
          </cell>
          <cell r="Q2576">
            <v>0</v>
          </cell>
          <cell r="R2576">
            <v>45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5年 7月 3日</v>
          </cell>
          <cell r="F2577">
            <v>23</v>
          </cell>
          <cell r="G2577" t="str">
            <v>令和 5年 6月30日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14</v>
          </cell>
          <cell r="O2577">
            <v>0</v>
          </cell>
          <cell r="P2577">
            <v>29</v>
          </cell>
          <cell r="Q2577">
            <v>0</v>
          </cell>
          <cell r="R2577">
            <v>43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5年 7月 3日</v>
          </cell>
          <cell r="F2578">
            <v>23</v>
          </cell>
          <cell r="G2578" t="str">
            <v>令和 5年 6月30日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17</v>
          </cell>
          <cell r="O2578">
            <v>0</v>
          </cell>
          <cell r="P2578">
            <v>24</v>
          </cell>
          <cell r="Q2578">
            <v>0</v>
          </cell>
          <cell r="R2578">
            <v>41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5年 7月 3日</v>
          </cell>
          <cell r="F2579">
            <v>23</v>
          </cell>
          <cell r="G2579" t="str">
            <v>令和 5年 6月30日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13</v>
          </cell>
          <cell r="O2579">
            <v>0</v>
          </cell>
          <cell r="P2579">
            <v>15</v>
          </cell>
          <cell r="Q2579">
            <v>0</v>
          </cell>
          <cell r="R2579">
            <v>28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5年 7月 3日</v>
          </cell>
          <cell r="F2580">
            <v>23</v>
          </cell>
          <cell r="G2580" t="str">
            <v>令和 5年 6月30日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6</v>
          </cell>
          <cell r="O2580">
            <v>0</v>
          </cell>
          <cell r="P2580">
            <v>16</v>
          </cell>
          <cell r="Q2580">
            <v>0</v>
          </cell>
          <cell r="R2580">
            <v>22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5年 7月 3日</v>
          </cell>
          <cell r="F2581">
            <v>23</v>
          </cell>
          <cell r="G2581" t="str">
            <v>令和 5年 6月30日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7</v>
          </cell>
          <cell r="O2581">
            <v>0</v>
          </cell>
          <cell r="P2581">
            <v>15</v>
          </cell>
          <cell r="Q2581">
            <v>0</v>
          </cell>
          <cell r="R2581">
            <v>22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5年 7月 3日</v>
          </cell>
          <cell r="F2582">
            <v>23</v>
          </cell>
          <cell r="G2582" t="str">
            <v>令和 5年 6月30日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3</v>
          </cell>
          <cell r="O2582">
            <v>0</v>
          </cell>
          <cell r="P2582">
            <v>10</v>
          </cell>
          <cell r="Q2582">
            <v>0</v>
          </cell>
          <cell r="R2582">
            <v>13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5年 7月 3日</v>
          </cell>
          <cell r="F2583">
            <v>23</v>
          </cell>
          <cell r="G2583" t="str">
            <v>令和 5年 6月30日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3</v>
          </cell>
          <cell r="O2583">
            <v>0</v>
          </cell>
          <cell r="P2583">
            <v>8</v>
          </cell>
          <cell r="Q2583">
            <v>0</v>
          </cell>
          <cell r="R2583">
            <v>11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5年 7月 3日</v>
          </cell>
          <cell r="F2584">
            <v>23</v>
          </cell>
          <cell r="G2584" t="str">
            <v>令和 5年 6月30日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3</v>
          </cell>
          <cell r="O2584">
            <v>0</v>
          </cell>
          <cell r="P2584">
            <v>4</v>
          </cell>
          <cell r="Q2584">
            <v>0</v>
          </cell>
          <cell r="R2584">
            <v>7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5年 7月 3日</v>
          </cell>
          <cell r="F2585">
            <v>23</v>
          </cell>
          <cell r="G2585" t="str">
            <v>令和 5年 6月30日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1</v>
          </cell>
          <cell r="O2585">
            <v>0</v>
          </cell>
          <cell r="P2585">
            <v>4</v>
          </cell>
          <cell r="Q2585">
            <v>0</v>
          </cell>
          <cell r="R2585">
            <v>5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5年 7月 3日</v>
          </cell>
          <cell r="F2586">
            <v>23</v>
          </cell>
          <cell r="G2586" t="str">
            <v>令和 5年 6月30日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1</v>
          </cell>
          <cell r="O2586">
            <v>0</v>
          </cell>
          <cell r="P2586">
            <v>1</v>
          </cell>
          <cell r="Q2586">
            <v>0</v>
          </cell>
          <cell r="R2586">
            <v>2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5年 7月 3日</v>
          </cell>
          <cell r="F2587">
            <v>23</v>
          </cell>
          <cell r="G2587" t="str">
            <v>令和 5年 6月30日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0</v>
          </cell>
          <cell r="O2587">
            <v>0</v>
          </cell>
          <cell r="P2587">
            <v>4</v>
          </cell>
          <cell r="Q2587">
            <v>0</v>
          </cell>
          <cell r="R2587">
            <v>4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5年 7月 3日</v>
          </cell>
          <cell r="F2588">
            <v>23</v>
          </cell>
          <cell r="G2588" t="str">
            <v>令和 5年 6月30日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0</v>
          </cell>
          <cell r="O2588">
            <v>0</v>
          </cell>
          <cell r="P2588">
            <v>1</v>
          </cell>
          <cell r="Q2588">
            <v>0</v>
          </cell>
          <cell r="R2588">
            <v>1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5年 7月 3日</v>
          </cell>
          <cell r="F2589">
            <v>23</v>
          </cell>
          <cell r="G2589" t="str">
            <v>令和 5年 6月30日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2</v>
          </cell>
          <cell r="O2589">
            <v>0</v>
          </cell>
          <cell r="P2589">
            <v>0</v>
          </cell>
          <cell r="Q2589">
            <v>0</v>
          </cell>
          <cell r="R2589">
            <v>2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5年 7月 3日</v>
          </cell>
          <cell r="F2590">
            <v>23</v>
          </cell>
          <cell r="G2590" t="str">
            <v>令和 5年 6月30日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5年 7月 3日</v>
          </cell>
          <cell r="F2591">
            <v>23</v>
          </cell>
          <cell r="G2591" t="str">
            <v>令和 5年 6月30日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5年 7月 3日</v>
          </cell>
          <cell r="F2592">
            <v>23</v>
          </cell>
          <cell r="G2592" t="str">
            <v>令和 5年 6月30日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1</v>
          </cell>
          <cell r="Q2592">
            <v>0</v>
          </cell>
          <cell r="R2592">
            <v>1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5年 7月 3日</v>
          </cell>
          <cell r="F2593">
            <v>23</v>
          </cell>
          <cell r="G2593" t="str">
            <v>令和 5年 6月30日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1</v>
          </cell>
          <cell r="Q2593">
            <v>0</v>
          </cell>
          <cell r="R2593">
            <v>1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5年 7月 3日</v>
          </cell>
          <cell r="F2594">
            <v>23</v>
          </cell>
          <cell r="G2594" t="str">
            <v>令和 5年 6月30日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5年 7月 3日</v>
          </cell>
          <cell r="F2595">
            <v>23</v>
          </cell>
          <cell r="G2595" t="str">
            <v>令和 5年 6月30日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5年 7月 3日</v>
          </cell>
          <cell r="F2596">
            <v>23</v>
          </cell>
          <cell r="G2596" t="str">
            <v>令和 5年 6月30日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5年 7月 3日</v>
          </cell>
          <cell r="F2597">
            <v>23</v>
          </cell>
          <cell r="G2597" t="str">
            <v>令和 5年 6月30日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5年 7月 3日</v>
          </cell>
          <cell r="F2598">
            <v>23</v>
          </cell>
          <cell r="G2598" t="str">
            <v>令和 5年 6月30日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5年 7月 3日</v>
          </cell>
          <cell r="F2599">
            <v>23</v>
          </cell>
          <cell r="G2599" t="str">
            <v>令和 5年 6月30日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5年 7月 3日</v>
          </cell>
          <cell r="F2600">
            <v>23</v>
          </cell>
          <cell r="G2600" t="str">
            <v>令和 5年 6月30日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5年 7月 3日</v>
          </cell>
          <cell r="F2601">
            <v>23</v>
          </cell>
          <cell r="G2601" t="str">
            <v>令和 5年 6月30日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2203</v>
          </cell>
          <cell r="O2601">
            <v>132</v>
          </cell>
          <cell r="P2601">
            <v>2060</v>
          </cell>
          <cell r="Q2601">
            <v>63</v>
          </cell>
          <cell r="R2601">
            <v>4263</v>
          </cell>
          <cell r="S2601">
            <v>194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5年 7月 3日</v>
          </cell>
          <cell r="F2602">
            <v>24</v>
          </cell>
          <cell r="G2602" t="str">
            <v>令和 5年 6月30日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5年 7月 3日</v>
          </cell>
          <cell r="F2603">
            <v>24</v>
          </cell>
          <cell r="G2603" t="str">
            <v>令和 5年 6月30日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5年 7月 3日</v>
          </cell>
          <cell r="F2604">
            <v>24</v>
          </cell>
          <cell r="G2604" t="str">
            <v>令和 5年 6月30日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0</v>
          </cell>
          <cell r="O2604">
            <v>0</v>
          </cell>
          <cell r="P2604">
            <v>1</v>
          </cell>
          <cell r="Q2604">
            <v>0</v>
          </cell>
          <cell r="R2604">
            <v>1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5年 7月 3日</v>
          </cell>
          <cell r="F2605">
            <v>24</v>
          </cell>
          <cell r="G2605" t="str">
            <v>令和 5年 6月30日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1</v>
          </cell>
          <cell r="O2605">
            <v>0</v>
          </cell>
          <cell r="P2605">
            <v>0</v>
          </cell>
          <cell r="Q2605">
            <v>0</v>
          </cell>
          <cell r="R2605">
            <v>1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5年 7月 3日</v>
          </cell>
          <cell r="F2606">
            <v>24</v>
          </cell>
          <cell r="G2606" t="str">
            <v>令和 5年 6月30日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0</v>
          </cell>
          <cell r="O2606">
            <v>0</v>
          </cell>
          <cell r="P2606">
            <v>2</v>
          </cell>
          <cell r="Q2606">
            <v>0</v>
          </cell>
          <cell r="R2606">
            <v>2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5年 7月 3日</v>
          </cell>
          <cell r="F2607">
            <v>24</v>
          </cell>
          <cell r="G2607" t="str">
            <v>令和 5年 6月30日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2</v>
          </cell>
          <cell r="O2607">
            <v>0</v>
          </cell>
          <cell r="P2607">
            <v>3</v>
          </cell>
          <cell r="Q2607">
            <v>0</v>
          </cell>
          <cell r="R2607">
            <v>5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5年 7月 3日</v>
          </cell>
          <cell r="F2608">
            <v>24</v>
          </cell>
          <cell r="G2608" t="str">
            <v>令和 5年 6月30日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4</v>
          </cell>
          <cell r="O2608">
            <v>0</v>
          </cell>
          <cell r="P2608">
            <v>1</v>
          </cell>
          <cell r="Q2608">
            <v>0</v>
          </cell>
          <cell r="R2608">
            <v>5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5年 7月 3日</v>
          </cell>
          <cell r="F2609">
            <v>24</v>
          </cell>
          <cell r="G2609" t="str">
            <v>令和 5年 6月30日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1</v>
          </cell>
          <cell r="O2609">
            <v>0</v>
          </cell>
          <cell r="P2609">
            <v>2</v>
          </cell>
          <cell r="Q2609">
            <v>0</v>
          </cell>
          <cell r="R2609">
            <v>3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5年 7月 3日</v>
          </cell>
          <cell r="F2610">
            <v>24</v>
          </cell>
          <cell r="G2610" t="str">
            <v>令和 5年 6月30日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3</v>
          </cell>
          <cell r="O2610">
            <v>0</v>
          </cell>
          <cell r="P2610">
            <v>5</v>
          </cell>
          <cell r="Q2610">
            <v>0</v>
          </cell>
          <cell r="R2610">
            <v>8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5年 7月 3日</v>
          </cell>
          <cell r="F2611">
            <v>24</v>
          </cell>
          <cell r="G2611" t="str">
            <v>令和 5年 6月30日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1</v>
          </cell>
          <cell r="O2611">
            <v>0</v>
          </cell>
          <cell r="P2611">
            <v>3</v>
          </cell>
          <cell r="Q2611">
            <v>0</v>
          </cell>
          <cell r="R2611">
            <v>4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5年 7月 3日</v>
          </cell>
          <cell r="F2612">
            <v>24</v>
          </cell>
          <cell r="G2612" t="str">
            <v>令和 5年 6月30日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2</v>
          </cell>
          <cell r="O2612">
            <v>0</v>
          </cell>
          <cell r="P2612">
            <v>1</v>
          </cell>
          <cell r="Q2612">
            <v>0</v>
          </cell>
          <cell r="R2612">
            <v>3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5年 7月 3日</v>
          </cell>
          <cell r="F2613">
            <v>24</v>
          </cell>
          <cell r="G2613" t="str">
            <v>令和 5年 6月30日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5年 7月 3日</v>
          </cell>
          <cell r="F2614">
            <v>24</v>
          </cell>
          <cell r="G2614" t="str">
            <v>令和 5年 6月30日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5</v>
          </cell>
          <cell r="O2614">
            <v>0</v>
          </cell>
          <cell r="P2614">
            <v>4</v>
          </cell>
          <cell r="Q2614">
            <v>0</v>
          </cell>
          <cell r="R2614">
            <v>9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5年 7月 3日</v>
          </cell>
          <cell r="F2615">
            <v>24</v>
          </cell>
          <cell r="G2615" t="str">
            <v>令和 5年 6月30日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2</v>
          </cell>
          <cell r="O2615">
            <v>0</v>
          </cell>
          <cell r="P2615">
            <v>1</v>
          </cell>
          <cell r="Q2615">
            <v>0</v>
          </cell>
          <cell r="R2615">
            <v>3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5年 7月 3日</v>
          </cell>
          <cell r="F2616">
            <v>24</v>
          </cell>
          <cell r="G2616" t="str">
            <v>令和 5年 6月30日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3</v>
          </cell>
          <cell r="O2616">
            <v>0</v>
          </cell>
          <cell r="P2616">
            <v>1</v>
          </cell>
          <cell r="Q2616">
            <v>0</v>
          </cell>
          <cell r="R2616">
            <v>4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5年 7月 3日</v>
          </cell>
          <cell r="F2617">
            <v>24</v>
          </cell>
          <cell r="G2617" t="str">
            <v>令和 5年 6月30日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5</v>
          </cell>
          <cell r="O2617">
            <v>0</v>
          </cell>
          <cell r="P2617">
            <v>0</v>
          </cell>
          <cell r="Q2617">
            <v>0</v>
          </cell>
          <cell r="R2617">
            <v>5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5年 7月 3日</v>
          </cell>
          <cell r="F2618">
            <v>24</v>
          </cell>
          <cell r="G2618" t="str">
            <v>令和 5年 6月30日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7</v>
          </cell>
          <cell r="O2618">
            <v>0</v>
          </cell>
          <cell r="P2618">
            <v>1</v>
          </cell>
          <cell r="Q2618">
            <v>0</v>
          </cell>
          <cell r="R2618">
            <v>8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5年 7月 3日</v>
          </cell>
          <cell r="F2619">
            <v>24</v>
          </cell>
          <cell r="G2619" t="str">
            <v>令和 5年 6月30日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5</v>
          </cell>
          <cell r="O2619">
            <v>0</v>
          </cell>
          <cell r="P2619">
            <v>4</v>
          </cell>
          <cell r="Q2619">
            <v>0</v>
          </cell>
          <cell r="R2619">
            <v>9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5年 7月 3日</v>
          </cell>
          <cell r="F2620">
            <v>24</v>
          </cell>
          <cell r="G2620" t="str">
            <v>令和 5年 6月30日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3</v>
          </cell>
          <cell r="O2620">
            <v>0</v>
          </cell>
          <cell r="P2620">
            <v>0</v>
          </cell>
          <cell r="Q2620">
            <v>0</v>
          </cell>
          <cell r="R2620">
            <v>3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5年 7月 3日</v>
          </cell>
          <cell r="F2621">
            <v>24</v>
          </cell>
          <cell r="G2621" t="str">
            <v>令和 5年 6月30日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3</v>
          </cell>
          <cell r="O2621">
            <v>0</v>
          </cell>
          <cell r="P2621">
            <v>4</v>
          </cell>
          <cell r="Q2621">
            <v>0</v>
          </cell>
          <cell r="R2621">
            <v>7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5年 7月 3日</v>
          </cell>
          <cell r="F2622">
            <v>24</v>
          </cell>
          <cell r="G2622" t="str">
            <v>令和 5年 6月30日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8</v>
          </cell>
          <cell r="O2622">
            <v>0</v>
          </cell>
          <cell r="P2622">
            <v>2</v>
          </cell>
          <cell r="Q2622">
            <v>0</v>
          </cell>
          <cell r="R2622">
            <v>10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5年 7月 3日</v>
          </cell>
          <cell r="F2623">
            <v>24</v>
          </cell>
          <cell r="G2623" t="str">
            <v>令和 5年 6月30日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4</v>
          </cell>
          <cell r="O2623">
            <v>0</v>
          </cell>
          <cell r="P2623">
            <v>3</v>
          </cell>
          <cell r="Q2623">
            <v>0</v>
          </cell>
          <cell r="R2623">
            <v>7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5年 7月 3日</v>
          </cell>
          <cell r="F2624">
            <v>24</v>
          </cell>
          <cell r="G2624" t="str">
            <v>令和 5年 6月30日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2</v>
          </cell>
          <cell r="O2624">
            <v>0</v>
          </cell>
          <cell r="P2624">
            <v>3</v>
          </cell>
          <cell r="Q2624">
            <v>0</v>
          </cell>
          <cell r="R2624">
            <v>5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5年 7月 3日</v>
          </cell>
          <cell r="F2625">
            <v>24</v>
          </cell>
          <cell r="G2625" t="str">
            <v>令和 5年 6月30日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6</v>
          </cell>
          <cell r="O2625">
            <v>0</v>
          </cell>
          <cell r="P2625">
            <v>3</v>
          </cell>
          <cell r="Q2625">
            <v>0</v>
          </cell>
          <cell r="R2625">
            <v>9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5年 7月 3日</v>
          </cell>
          <cell r="F2626">
            <v>24</v>
          </cell>
          <cell r="G2626" t="str">
            <v>令和 5年 6月30日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5</v>
          </cell>
          <cell r="O2626">
            <v>0</v>
          </cell>
          <cell r="P2626">
            <v>4</v>
          </cell>
          <cell r="Q2626">
            <v>0</v>
          </cell>
          <cell r="R2626">
            <v>9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5年 7月 3日</v>
          </cell>
          <cell r="F2627">
            <v>24</v>
          </cell>
          <cell r="G2627" t="str">
            <v>令和 5年 6月30日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3</v>
          </cell>
          <cell r="O2627">
            <v>0</v>
          </cell>
          <cell r="P2627">
            <v>4</v>
          </cell>
          <cell r="Q2627">
            <v>0</v>
          </cell>
          <cell r="R2627">
            <v>7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5年 7月 3日</v>
          </cell>
          <cell r="F2628">
            <v>24</v>
          </cell>
          <cell r="G2628" t="str">
            <v>令和 5年 6月30日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1</v>
          </cell>
          <cell r="O2628">
            <v>0</v>
          </cell>
          <cell r="P2628">
            <v>2</v>
          </cell>
          <cell r="Q2628">
            <v>0</v>
          </cell>
          <cell r="R2628">
            <v>3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5年 7月 3日</v>
          </cell>
          <cell r="F2629">
            <v>24</v>
          </cell>
          <cell r="G2629" t="str">
            <v>令和 5年 6月30日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6</v>
          </cell>
          <cell r="O2629">
            <v>0</v>
          </cell>
          <cell r="P2629">
            <v>4</v>
          </cell>
          <cell r="Q2629">
            <v>0</v>
          </cell>
          <cell r="R2629">
            <v>10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5年 7月 3日</v>
          </cell>
          <cell r="F2630">
            <v>24</v>
          </cell>
          <cell r="G2630" t="str">
            <v>令和 5年 6月30日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4</v>
          </cell>
          <cell r="O2630">
            <v>0</v>
          </cell>
          <cell r="P2630">
            <v>3</v>
          </cell>
          <cell r="Q2630">
            <v>0</v>
          </cell>
          <cell r="R2630">
            <v>7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5年 7月 3日</v>
          </cell>
          <cell r="F2631">
            <v>24</v>
          </cell>
          <cell r="G2631" t="str">
            <v>令和 5年 6月30日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7</v>
          </cell>
          <cell r="O2631">
            <v>1</v>
          </cell>
          <cell r="P2631">
            <v>3</v>
          </cell>
          <cell r="Q2631">
            <v>0</v>
          </cell>
          <cell r="R2631">
            <v>10</v>
          </cell>
          <cell r="S2631">
            <v>1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5年 7月 3日</v>
          </cell>
          <cell r="F2632">
            <v>24</v>
          </cell>
          <cell r="G2632" t="str">
            <v>令和 5年 6月30日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7</v>
          </cell>
          <cell r="O2632">
            <v>0</v>
          </cell>
          <cell r="P2632">
            <v>0</v>
          </cell>
          <cell r="Q2632">
            <v>0</v>
          </cell>
          <cell r="R2632">
            <v>7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5年 7月 3日</v>
          </cell>
          <cell r="F2633">
            <v>24</v>
          </cell>
          <cell r="G2633" t="str">
            <v>令和 5年 6月30日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3</v>
          </cell>
          <cell r="O2633">
            <v>0</v>
          </cell>
          <cell r="P2633">
            <v>3</v>
          </cell>
          <cell r="Q2633">
            <v>0</v>
          </cell>
          <cell r="R2633">
            <v>6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5年 7月 3日</v>
          </cell>
          <cell r="F2634">
            <v>24</v>
          </cell>
          <cell r="G2634" t="str">
            <v>令和 5年 6月30日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4</v>
          </cell>
          <cell r="O2634">
            <v>0</v>
          </cell>
          <cell r="P2634">
            <v>3</v>
          </cell>
          <cell r="Q2634">
            <v>0</v>
          </cell>
          <cell r="R2634">
            <v>7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5年 7月 3日</v>
          </cell>
          <cell r="F2635">
            <v>24</v>
          </cell>
          <cell r="G2635" t="str">
            <v>令和 5年 6月30日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3</v>
          </cell>
          <cell r="O2635">
            <v>0</v>
          </cell>
          <cell r="P2635">
            <v>2</v>
          </cell>
          <cell r="Q2635">
            <v>0</v>
          </cell>
          <cell r="R2635">
            <v>5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5年 7月 3日</v>
          </cell>
          <cell r="F2636">
            <v>24</v>
          </cell>
          <cell r="G2636" t="str">
            <v>令和 5年 6月30日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4</v>
          </cell>
          <cell r="O2636">
            <v>0</v>
          </cell>
          <cell r="P2636">
            <v>4</v>
          </cell>
          <cell r="Q2636">
            <v>0</v>
          </cell>
          <cell r="R2636">
            <v>8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5年 7月 3日</v>
          </cell>
          <cell r="F2637">
            <v>24</v>
          </cell>
          <cell r="G2637" t="str">
            <v>令和 5年 6月30日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0</v>
          </cell>
          <cell r="O2637">
            <v>0</v>
          </cell>
          <cell r="P2637">
            <v>2</v>
          </cell>
          <cell r="Q2637">
            <v>0</v>
          </cell>
          <cell r="R2637">
            <v>2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5年 7月 3日</v>
          </cell>
          <cell r="F2638">
            <v>24</v>
          </cell>
          <cell r="G2638" t="str">
            <v>令和 5年 6月30日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2</v>
          </cell>
          <cell r="O2638">
            <v>0</v>
          </cell>
          <cell r="P2638">
            <v>2</v>
          </cell>
          <cell r="Q2638">
            <v>0</v>
          </cell>
          <cell r="R2638">
            <v>4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5年 7月 3日</v>
          </cell>
          <cell r="F2639">
            <v>24</v>
          </cell>
          <cell r="G2639" t="str">
            <v>令和 5年 6月30日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8</v>
          </cell>
          <cell r="O2639">
            <v>0</v>
          </cell>
          <cell r="P2639">
            <v>5</v>
          </cell>
          <cell r="Q2639">
            <v>0</v>
          </cell>
          <cell r="R2639">
            <v>13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5年 7月 3日</v>
          </cell>
          <cell r="F2640">
            <v>24</v>
          </cell>
          <cell r="G2640" t="str">
            <v>令和 5年 6月30日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5</v>
          </cell>
          <cell r="O2640">
            <v>0</v>
          </cell>
          <cell r="P2640">
            <v>3</v>
          </cell>
          <cell r="Q2640">
            <v>0</v>
          </cell>
          <cell r="R2640">
            <v>8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5年 7月 3日</v>
          </cell>
          <cell r="F2641">
            <v>24</v>
          </cell>
          <cell r="G2641" t="str">
            <v>令和 5年 6月30日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5</v>
          </cell>
          <cell r="O2641">
            <v>0</v>
          </cell>
          <cell r="P2641">
            <v>3</v>
          </cell>
          <cell r="Q2641">
            <v>0</v>
          </cell>
          <cell r="R2641">
            <v>8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5年 7月 3日</v>
          </cell>
          <cell r="F2642">
            <v>24</v>
          </cell>
          <cell r="G2642" t="str">
            <v>令和 5年 6月30日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4</v>
          </cell>
          <cell r="O2642">
            <v>0</v>
          </cell>
          <cell r="P2642">
            <v>2</v>
          </cell>
          <cell r="Q2642">
            <v>0</v>
          </cell>
          <cell r="R2642">
            <v>6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5年 7月 3日</v>
          </cell>
          <cell r="F2643">
            <v>24</v>
          </cell>
          <cell r="G2643" t="str">
            <v>令和 5年 6月30日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1</v>
          </cell>
          <cell r="O2643">
            <v>0</v>
          </cell>
          <cell r="P2643">
            <v>3</v>
          </cell>
          <cell r="Q2643">
            <v>0</v>
          </cell>
          <cell r="R2643">
            <v>4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5年 7月 3日</v>
          </cell>
          <cell r="F2644">
            <v>24</v>
          </cell>
          <cell r="G2644" t="str">
            <v>令和 5年 6月30日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3</v>
          </cell>
          <cell r="O2644">
            <v>0</v>
          </cell>
          <cell r="P2644">
            <v>2</v>
          </cell>
          <cell r="Q2644">
            <v>0</v>
          </cell>
          <cell r="R2644">
            <v>5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5年 7月 3日</v>
          </cell>
          <cell r="F2645">
            <v>24</v>
          </cell>
          <cell r="G2645" t="str">
            <v>令和 5年 6月30日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5</v>
          </cell>
          <cell r="O2645">
            <v>0</v>
          </cell>
          <cell r="P2645">
            <v>4</v>
          </cell>
          <cell r="Q2645">
            <v>0</v>
          </cell>
          <cell r="R2645">
            <v>9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5年 7月 3日</v>
          </cell>
          <cell r="F2646">
            <v>24</v>
          </cell>
          <cell r="G2646" t="str">
            <v>令和 5年 6月30日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2</v>
          </cell>
          <cell r="O2646">
            <v>0</v>
          </cell>
          <cell r="P2646">
            <v>5</v>
          </cell>
          <cell r="Q2646">
            <v>0</v>
          </cell>
          <cell r="R2646">
            <v>7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5年 7月 3日</v>
          </cell>
          <cell r="F2647">
            <v>24</v>
          </cell>
          <cell r="G2647" t="str">
            <v>令和 5年 6月30日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11</v>
          </cell>
          <cell r="O2647">
            <v>0</v>
          </cell>
          <cell r="P2647">
            <v>5</v>
          </cell>
          <cell r="Q2647">
            <v>0</v>
          </cell>
          <cell r="R2647">
            <v>16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5年 7月 3日</v>
          </cell>
          <cell r="F2648">
            <v>24</v>
          </cell>
          <cell r="G2648" t="str">
            <v>令和 5年 6月30日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6</v>
          </cell>
          <cell r="O2648">
            <v>0</v>
          </cell>
          <cell r="P2648">
            <v>4</v>
          </cell>
          <cell r="Q2648">
            <v>0</v>
          </cell>
          <cell r="R2648">
            <v>10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5年 7月 3日</v>
          </cell>
          <cell r="F2649">
            <v>24</v>
          </cell>
          <cell r="G2649" t="str">
            <v>令和 5年 6月30日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6</v>
          </cell>
          <cell r="O2649">
            <v>0</v>
          </cell>
          <cell r="P2649">
            <v>5</v>
          </cell>
          <cell r="Q2649">
            <v>0</v>
          </cell>
          <cell r="R2649">
            <v>11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5年 7月 3日</v>
          </cell>
          <cell r="F2650">
            <v>24</v>
          </cell>
          <cell r="G2650" t="str">
            <v>令和 5年 6月30日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6</v>
          </cell>
          <cell r="O2650">
            <v>0</v>
          </cell>
          <cell r="P2650">
            <v>3</v>
          </cell>
          <cell r="Q2650">
            <v>0</v>
          </cell>
          <cell r="R2650">
            <v>9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5年 7月 3日</v>
          </cell>
          <cell r="F2651">
            <v>24</v>
          </cell>
          <cell r="G2651" t="str">
            <v>令和 5年 6月30日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7</v>
          </cell>
          <cell r="O2651">
            <v>0</v>
          </cell>
          <cell r="P2651">
            <v>5</v>
          </cell>
          <cell r="Q2651">
            <v>0</v>
          </cell>
          <cell r="R2651">
            <v>12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5年 7月 3日</v>
          </cell>
          <cell r="F2652">
            <v>24</v>
          </cell>
          <cell r="G2652" t="str">
            <v>令和 5年 6月30日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11</v>
          </cell>
          <cell r="O2652">
            <v>0</v>
          </cell>
          <cell r="P2652">
            <v>9</v>
          </cell>
          <cell r="Q2652">
            <v>0</v>
          </cell>
          <cell r="R2652">
            <v>20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5年 7月 3日</v>
          </cell>
          <cell r="F2653">
            <v>24</v>
          </cell>
          <cell r="G2653" t="str">
            <v>令和 5年 6月30日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6</v>
          </cell>
          <cell r="O2653">
            <v>0</v>
          </cell>
          <cell r="P2653">
            <v>6</v>
          </cell>
          <cell r="Q2653">
            <v>0</v>
          </cell>
          <cell r="R2653">
            <v>12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5年 7月 3日</v>
          </cell>
          <cell r="F2654">
            <v>24</v>
          </cell>
          <cell r="G2654" t="str">
            <v>令和 5年 6月30日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9</v>
          </cell>
          <cell r="O2654">
            <v>0</v>
          </cell>
          <cell r="P2654">
            <v>7</v>
          </cell>
          <cell r="Q2654">
            <v>0</v>
          </cell>
          <cell r="R2654">
            <v>16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5年 7月 3日</v>
          </cell>
          <cell r="F2655">
            <v>24</v>
          </cell>
          <cell r="G2655" t="str">
            <v>令和 5年 6月30日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7</v>
          </cell>
          <cell r="O2655">
            <v>0</v>
          </cell>
          <cell r="P2655">
            <v>2</v>
          </cell>
          <cell r="Q2655">
            <v>0</v>
          </cell>
          <cell r="R2655">
            <v>9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5年 7月 3日</v>
          </cell>
          <cell r="F2656">
            <v>24</v>
          </cell>
          <cell r="G2656" t="str">
            <v>令和 5年 6月30日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6</v>
          </cell>
          <cell r="O2656">
            <v>0</v>
          </cell>
          <cell r="P2656">
            <v>11</v>
          </cell>
          <cell r="Q2656">
            <v>0</v>
          </cell>
          <cell r="R2656">
            <v>17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5年 7月 3日</v>
          </cell>
          <cell r="F2657">
            <v>24</v>
          </cell>
          <cell r="G2657" t="str">
            <v>令和 5年 6月30日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9</v>
          </cell>
          <cell r="O2657">
            <v>0</v>
          </cell>
          <cell r="P2657">
            <v>8</v>
          </cell>
          <cell r="Q2657">
            <v>0</v>
          </cell>
          <cell r="R2657">
            <v>17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5年 7月 3日</v>
          </cell>
          <cell r="F2658">
            <v>24</v>
          </cell>
          <cell r="G2658" t="str">
            <v>令和 5年 6月30日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10</v>
          </cell>
          <cell r="O2658">
            <v>0</v>
          </cell>
          <cell r="P2658">
            <v>5</v>
          </cell>
          <cell r="Q2658">
            <v>0</v>
          </cell>
          <cell r="R2658">
            <v>15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5年 7月 3日</v>
          </cell>
          <cell r="F2659">
            <v>24</v>
          </cell>
          <cell r="G2659" t="str">
            <v>令和 5年 6月30日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11</v>
          </cell>
          <cell r="O2659">
            <v>0</v>
          </cell>
          <cell r="P2659">
            <v>9</v>
          </cell>
          <cell r="Q2659">
            <v>0</v>
          </cell>
          <cell r="R2659">
            <v>20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5年 7月 3日</v>
          </cell>
          <cell r="F2660">
            <v>24</v>
          </cell>
          <cell r="G2660" t="str">
            <v>令和 5年 6月30日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3</v>
          </cell>
          <cell r="O2660">
            <v>0</v>
          </cell>
          <cell r="P2660">
            <v>8</v>
          </cell>
          <cell r="Q2660">
            <v>0</v>
          </cell>
          <cell r="R2660">
            <v>11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5年 7月 3日</v>
          </cell>
          <cell r="F2661">
            <v>24</v>
          </cell>
          <cell r="G2661" t="str">
            <v>令和 5年 6月30日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7</v>
          </cell>
          <cell r="O2661">
            <v>0</v>
          </cell>
          <cell r="P2661">
            <v>11</v>
          </cell>
          <cell r="Q2661">
            <v>0</v>
          </cell>
          <cell r="R2661">
            <v>18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5年 7月 3日</v>
          </cell>
          <cell r="F2662">
            <v>24</v>
          </cell>
          <cell r="G2662" t="str">
            <v>令和 5年 6月30日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5</v>
          </cell>
          <cell r="O2662">
            <v>0</v>
          </cell>
          <cell r="P2662">
            <v>7</v>
          </cell>
          <cell r="Q2662">
            <v>0</v>
          </cell>
          <cell r="R2662">
            <v>12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5年 7月 3日</v>
          </cell>
          <cell r="F2663">
            <v>24</v>
          </cell>
          <cell r="G2663" t="str">
            <v>令和 5年 6月30日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7</v>
          </cell>
          <cell r="O2663">
            <v>0</v>
          </cell>
          <cell r="P2663">
            <v>7</v>
          </cell>
          <cell r="Q2663">
            <v>0</v>
          </cell>
          <cell r="R2663">
            <v>14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5年 7月 3日</v>
          </cell>
          <cell r="F2664">
            <v>24</v>
          </cell>
          <cell r="G2664" t="str">
            <v>令和 5年 6月30日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11</v>
          </cell>
          <cell r="O2664">
            <v>0</v>
          </cell>
          <cell r="P2664">
            <v>5</v>
          </cell>
          <cell r="Q2664">
            <v>0</v>
          </cell>
          <cell r="R2664">
            <v>16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5年 7月 3日</v>
          </cell>
          <cell r="F2665">
            <v>24</v>
          </cell>
          <cell r="G2665" t="str">
            <v>令和 5年 6月30日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9</v>
          </cell>
          <cell r="O2665">
            <v>0</v>
          </cell>
          <cell r="P2665">
            <v>7</v>
          </cell>
          <cell r="Q2665">
            <v>0</v>
          </cell>
          <cell r="R2665">
            <v>16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5年 7月 3日</v>
          </cell>
          <cell r="F2666">
            <v>24</v>
          </cell>
          <cell r="G2666" t="str">
            <v>令和 5年 6月30日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10</v>
          </cell>
          <cell r="O2666">
            <v>0</v>
          </cell>
          <cell r="P2666">
            <v>10</v>
          </cell>
          <cell r="Q2666">
            <v>0</v>
          </cell>
          <cell r="R2666">
            <v>20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5年 7月 3日</v>
          </cell>
          <cell r="F2667">
            <v>24</v>
          </cell>
          <cell r="G2667" t="str">
            <v>令和 5年 6月30日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8</v>
          </cell>
          <cell r="O2667">
            <v>0</v>
          </cell>
          <cell r="P2667">
            <v>5</v>
          </cell>
          <cell r="Q2667">
            <v>0</v>
          </cell>
          <cell r="R2667">
            <v>13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5年 7月 3日</v>
          </cell>
          <cell r="F2668">
            <v>24</v>
          </cell>
          <cell r="G2668" t="str">
            <v>令和 5年 6月30日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7</v>
          </cell>
          <cell r="O2668">
            <v>0</v>
          </cell>
          <cell r="P2668">
            <v>13</v>
          </cell>
          <cell r="Q2668">
            <v>0</v>
          </cell>
          <cell r="R2668">
            <v>20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5年 7月 3日</v>
          </cell>
          <cell r="F2669">
            <v>24</v>
          </cell>
          <cell r="G2669" t="str">
            <v>令和 5年 6月30日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9</v>
          </cell>
          <cell r="O2669">
            <v>0</v>
          </cell>
          <cell r="P2669">
            <v>5</v>
          </cell>
          <cell r="Q2669">
            <v>0</v>
          </cell>
          <cell r="R2669">
            <v>14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5年 7月 3日</v>
          </cell>
          <cell r="F2670">
            <v>24</v>
          </cell>
          <cell r="G2670" t="str">
            <v>令和 5年 6月30日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12</v>
          </cell>
          <cell r="O2670">
            <v>0</v>
          </cell>
          <cell r="P2670">
            <v>8</v>
          </cell>
          <cell r="Q2670">
            <v>0</v>
          </cell>
          <cell r="R2670">
            <v>20</v>
          </cell>
          <cell r="S2670">
            <v>0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5年 7月 3日</v>
          </cell>
          <cell r="F2671">
            <v>24</v>
          </cell>
          <cell r="G2671" t="str">
            <v>令和 5年 6月30日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8</v>
          </cell>
          <cell r="O2671">
            <v>0</v>
          </cell>
          <cell r="P2671">
            <v>8</v>
          </cell>
          <cell r="Q2671">
            <v>1</v>
          </cell>
          <cell r="R2671">
            <v>16</v>
          </cell>
          <cell r="S2671">
            <v>1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5年 7月 3日</v>
          </cell>
          <cell r="F2672">
            <v>24</v>
          </cell>
          <cell r="G2672" t="str">
            <v>令和 5年 6月30日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10</v>
          </cell>
          <cell r="O2672">
            <v>0</v>
          </cell>
          <cell r="P2672">
            <v>10</v>
          </cell>
          <cell r="Q2672">
            <v>0</v>
          </cell>
          <cell r="R2672">
            <v>20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5年 7月 3日</v>
          </cell>
          <cell r="F2673">
            <v>24</v>
          </cell>
          <cell r="G2673" t="str">
            <v>令和 5年 6月30日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9</v>
          </cell>
          <cell r="O2673">
            <v>0</v>
          </cell>
          <cell r="P2673">
            <v>12</v>
          </cell>
          <cell r="Q2673">
            <v>0</v>
          </cell>
          <cell r="R2673">
            <v>21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5年 7月 3日</v>
          </cell>
          <cell r="F2674">
            <v>24</v>
          </cell>
          <cell r="G2674" t="str">
            <v>令和 5年 6月30日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8</v>
          </cell>
          <cell r="O2674">
            <v>0</v>
          </cell>
          <cell r="P2674">
            <v>7</v>
          </cell>
          <cell r="Q2674">
            <v>0</v>
          </cell>
          <cell r="R2674">
            <v>15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5年 7月 3日</v>
          </cell>
          <cell r="F2675">
            <v>24</v>
          </cell>
          <cell r="G2675" t="str">
            <v>令和 5年 6月30日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7</v>
          </cell>
          <cell r="O2675">
            <v>0</v>
          </cell>
          <cell r="P2675">
            <v>10</v>
          </cell>
          <cell r="Q2675">
            <v>0</v>
          </cell>
          <cell r="R2675">
            <v>17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5年 7月 3日</v>
          </cell>
          <cell r="F2676">
            <v>24</v>
          </cell>
          <cell r="G2676" t="str">
            <v>令和 5年 6月30日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11</v>
          </cell>
          <cell r="O2676">
            <v>0</v>
          </cell>
          <cell r="P2676">
            <v>15</v>
          </cell>
          <cell r="Q2676">
            <v>0</v>
          </cell>
          <cell r="R2676">
            <v>26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5年 7月 3日</v>
          </cell>
          <cell r="F2677">
            <v>24</v>
          </cell>
          <cell r="G2677" t="str">
            <v>令和 5年 6月30日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9</v>
          </cell>
          <cell r="O2677">
            <v>0</v>
          </cell>
          <cell r="P2677">
            <v>25</v>
          </cell>
          <cell r="Q2677">
            <v>0</v>
          </cell>
          <cell r="R2677">
            <v>34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5年 7月 3日</v>
          </cell>
          <cell r="F2678">
            <v>24</v>
          </cell>
          <cell r="G2678" t="str">
            <v>令和 5年 6月30日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13</v>
          </cell>
          <cell r="O2678">
            <v>0</v>
          </cell>
          <cell r="P2678">
            <v>18</v>
          </cell>
          <cell r="Q2678">
            <v>0</v>
          </cell>
          <cell r="R2678">
            <v>31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5年 7月 3日</v>
          </cell>
          <cell r="F2679">
            <v>24</v>
          </cell>
          <cell r="G2679" t="str">
            <v>令和 5年 6月30日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19</v>
          </cell>
          <cell r="O2679">
            <v>0</v>
          </cell>
          <cell r="P2679">
            <v>13</v>
          </cell>
          <cell r="Q2679">
            <v>0</v>
          </cell>
          <cell r="R2679">
            <v>32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5年 7月 3日</v>
          </cell>
          <cell r="F2680">
            <v>24</v>
          </cell>
          <cell r="G2680" t="str">
            <v>令和 5年 6月30日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17</v>
          </cell>
          <cell r="O2680">
            <v>0</v>
          </cell>
          <cell r="P2680">
            <v>6</v>
          </cell>
          <cell r="Q2680">
            <v>0</v>
          </cell>
          <cell r="R2680">
            <v>23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5年 7月 3日</v>
          </cell>
          <cell r="F2681">
            <v>24</v>
          </cell>
          <cell r="G2681" t="str">
            <v>令和 5年 6月30日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7</v>
          </cell>
          <cell r="O2681">
            <v>0</v>
          </cell>
          <cell r="P2681">
            <v>6</v>
          </cell>
          <cell r="Q2681">
            <v>0</v>
          </cell>
          <cell r="R2681">
            <v>13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5年 7月 3日</v>
          </cell>
          <cell r="F2682">
            <v>24</v>
          </cell>
          <cell r="G2682" t="str">
            <v>令和 5年 6月30日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8</v>
          </cell>
          <cell r="O2682">
            <v>0</v>
          </cell>
          <cell r="P2682">
            <v>12</v>
          </cell>
          <cell r="Q2682">
            <v>0</v>
          </cell>
          <cell r="R2682">
            <v>20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5年 7月 3日</v>
          </cell>
          <cell r="F2683">
            <v>24</v>
          </cell>
          <cell r="G2683" t="str">
            <v>令和 5年 6月30日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5</v>
          </cell>
          <cell r="O2683">
            <v>0</v>
          </cell>
          <cell r="P2683">
            <v>10</v>
          </cell>
          <cell r="Q2683">
            <v>0</v>
          </cell>
          <cell r="R2683">
            <v>15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5年 7月 3日</v>
          </cell>
          <cell r="F2684">
            <v>24</v>
          </cell>
          <cell r="G2684" t="str">
            <v>令和 5年 6月30日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11</v>
          </cell>
          <cell r="O2684">
            <v>0</v>
          </cell>
          <cell r="P2684">
            <v>10</v>
          </cell>
          <cell r="Q2684">
            <v>0</v>
          </cell>
          <cell r="R2684">
            <v>21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5年 7月 3日</v>
          </cell>
          <cell r="F2685">
            <v>24</v>
          </cell>
          <cell r="G2685" t="str">
            <v>令和 5年 6月30日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7</v>
          </cell>
          <cell r="O2685">
            <v>0</v>
          </cell>
          <cell r="P2685">
            <v>6</v>
          </cell>
          <cell r="Q2685">
            <v>0</v>
          </cell>
          <cell r="R2685">
            <v>13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5年 7月 3日</v>
          </cell>
          <cell r="F2686">
            <v>24</v>
          </cell>
          <cell r="G2686" t="str">
            <v>令和 5年 6月30日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7</v>
          </cell>
          <cell r="O2686">
            <v>0</v>
          </cell>
          <cell r="P2686">
            <v>10</v>
          </cell>
          <cell r="Q2686">
            <v>0</v>
          </cell>
          <cell r="R2686">
            <v>17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5年 7月 3日</v>
          </cell>
          <cell r="F2687">
            <v>24</v>
          </cell>
          <cell r="G2687" t="str">
            <v>令和 5年 6月30日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7</v>
          </cell>
          <cell r="O2687">
            <v>0</v>
          </cell>
          <cell r="P2687">
            <v>2</v>
          </cell>
          <cell r="Q2687">
            <v>0</v>
          </cell>
          <cell r="R2687">
            <v>9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5年 7月 3日</v>
          </cell>
          <cell r="F2688">
            <v>24</v>
          </cell>
          <cell r="G2688" t="str">
            <v>令和 5年 6月30日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4</v>
          </cell>
          <cell r="O2688">
            <v>0</v>
          </cell>
          <cell r="P2688">
            <v>7</v>
          </cell>
          <cell r="Q2688">
            <v>0</v>
          </cell>
          <cell r="R2688">
            <v>11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5年 7月 3日</v>
          </cell>
          <cell r="F2689">
            <v>24</v>
          </cell>
          <cell r="G2689" t="str">
            <v>令和 5年 6月30日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1</v>
          </cell>
          <cell r="O2689">
            <v>0</v>
          </cell>
          <cell r="P2689">
            <v>7</v>
          </cell>
          <cell r="Q2689">
            <v>0</v>
          </cell>
          <cell r="R2689">
            <v>8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5年 7月 3日</v>
          </cell>
          <cell r="F2690">
            <v>24</v>
          </cell>
          <cell r="G2690" t="str">
            <v>令和 5年 6月30日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3</v>
          </cell>
          <cell r="O2690">
            <v>0</v>
          </cell>
          <cell r="P2690">
            <v>5</v>
          </cell>
          <cell r="Q2690">
            <v>0</v>
          </cell>
          <cell r="R2690">
            <v>8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5年 7月 3日</v>
          </cell>
          <cell r="F2691">
            <v>24</v>
          </cell>
          <cell r="G2691" t="str">
            <v>令和 5年 6月30日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2</v>
          </cell>
          <cell r="O2691">
            <v>0</v>
          </cell>
          <cell r="P2691">
            <v>6</v>
          </cell>
          <cell r="Q2691">
            <v>0</v>
          </cell>
          <cell r="R2691">
            <v>8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5年 7月 3日</v>
          </cell>
          <cell r="F2692">
            <v>24</v>
          </cell>
          <cell r="G2692" t="str">
            <v>令和 5年 6月30日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0</v>
          </cell>
          <cell r="O2692">
            <v>0</v>
          </cell>
          <cell r="P2692">
            <v>6</v>
          </cell>
          <cell r="Q2692">
            <v>0</v>
          </cell>
          <cell r="R2692">
            <v>6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5年 7月 3日</v>
          </cell>
          <cell r="F2693">
            <v>24</v>
          </cell>
          <cell r="G2693" t="str">
            <v>令和 5年 6月30日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4</v>
          </cell>
          <cell r="O2693">
            <v>0</v>
          </cell>
          <cell r="P2693">
            <v>3</v>
          </cell>
          <cell r="Q2693">
            <v>0</v>
          </cell>
          <cell r="R2693">
            <v>7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5年 7月 3日</v>
          </cell>
          <cell r="F2694">
            <v>24</v>
          </cell>
          <cell r="G2694" t="str">
            <v>令和 5年 6月30日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2</v>
          </cell>
          <cell r="O2694">
            <v>0</v>
          </cell>
          <cell r="P2694">
            <v>5</v>
          </cell>
          <cell r="Q2694">
            <v>0</v>
          </cell>
          <cell r="R2694">
            <v>7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5年 7月 3日</v>
          </cell>
          <cell r="F2695">
            <v>24</v>
          </cell>
          <cell r="G2695" t="str">
            <v>令和 5年 6月30日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3</v>
          </cell>
          <cell r="O2695">
            <v>0</v>
          </cell>
          <cell r="P2695">
            <v>4</v>
          </cell>
          <cell r="Q2695">
            <v>0</v>
          </cell>
          <cell r="R2695">
            <v>7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5年 7月 3日</v>
          </cell>
          <cell r="F2696">
            <v>24</v>
          </cell>
          <cell r="G2696" t="str">
            <v>令和 5年 6月30日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0</v>
          </cell>
          <cell r="O2696">
            <v>0</v>
          </cell>
          <cell r="P2696">
            <v>3</v>
          </cell>
          <cell r="Q2696">
            <v>0</v>
          </cell>
          <cell r="R2696">
            <v>3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5年 7月 3日</v>
          </cell>
          <cell r="F2697">
            <v>24</v>
          </cell>
          <cell r="G2697" t="str">
            <v>令和 5年 6月30日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1</v>
          </cell>
          <cell r="O2697">
            <v>0</v>
          </cell>
          <cell r="P2697">
            <v>3</v>
          </cell>
          <cell r="Q2697">
            <v>0</v>
          </cell>
          <cell r="R2697">
            <v>4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5年 7月 3日</v>
          </cell>
          <cell r="F2698">
            <v>24</v>
          </cell>
          <cell r="G2698" t="str">
            <v>令和 5年 6月30日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0</v>
          </cell>
          <cell r="O2698">
            <v>0</v>
          </cell>
          <cell r="P2698">
            <v>1</v>
          </cell>
          <cell r="Q2698">
            <v>0</v>
          </cell>
          <cell r="R2698">
            <v>1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5年 7月 3日</v>
          </cell>
          <cell r="F2699">
            <v>24</v>
          </cell>
          <cell r="G2699" t="str">
            <v>令和 5年 6月30日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1</v>
          </cell>
          <cell r="O2699">
            <v>0</v>
          </cell>
          <cell r="P2699">
            <v>2</v>
          </cell>
          <cell r="Q2699">
            <v>0</v>
          </cell>
          <cell r="R2699">
            <v>3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5年 7月 3日</v>
          </cell>
          <cell r="F2700">
            <v>24</v>
          </cell>
          <cell r="G2700" t="str">
            <v>令和 5年 6月30日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5年 7月 3日</v>
          </cell>
          <cell r="F2701">
            <v>24</v>
          </cell>
          <cell r="G2701" t="str">
            <v>令和 5年 6月30日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1</v>
          </cell>
          <cell r="O2701">
            <v>0</v>
          </cell>
          <cell r="P2701">
            <v>1</v>
          </cell>
          <cell r="Q2701">
            <v>0</v>
          </cell>
          <cell r="R2701">
            <v>2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5年 7月 3日</v>
          </cell>
          <cell r="F2702">
            <v>24</v>
          </cell>
          <cell r="G2702" t="str">
            <v>令和 5年 6月30日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0</v>
          </cell>
          <cell r="O2702">
            <v>0</v>
          </cell>
          <cell r="P2702">
            <v>1</v>
          </cell>
          <cell r="Q2702">
            <v>0</v>
          </cell>
          <cell r="R2702">
            <v>1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5年 7月 3日</v>
          </cell>
          <cell r="F2703">
            <v>24</v>
          </cell>
          <cell r="G2703" t="str">
            <v>令和 5年 6月30日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1</v>
          </cell>
          <cell r="O2703">
            <v>0</v>
          </cell>
          <cell r="P2703">
            <v>2</v>
          </cell>
          <cell r="Q2703">
            <v>0</v>
          </cell>
          <cell r="R2703">
            <v>3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5年 7月 3日</v>
          </cell>
          <cell r="F2704">
            <v>24</v>
          </cell>
          <cell r="G2704" t="str">
            <v>令和 5年 6月30日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5年 7月 3日</v>
          </cell>
          <cell r="F2705">
            <v>24</v>
          </cell>
          <cell r="G2705" t="str">
            <v>令和 5年 6月30日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5年 7月 3日</v>
          </cell>
          <cell r="F2706">
            <v>24</v>
          </cell>
          <cell r="G2706" t="str">
            <v>令和 5年 6月30日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5年 7月 3日</v>
          </cell>
          <cell r="F2707">
            <v>24</v>
          </cell>
          <cell r="G2707" t="str">
            <v>令和 5年 6月30日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5年 7月 3日</v>
          </cell>
          <cell r="F2708">
            <v>24</v>
          </cell>
          <cell r="G2708" t="str">
            <v>令和 5年 6月30日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5年 7月 3日</v>
          </cell>
          <cell r="F2709">
            <v>24</v>
          </cell>
          <cell r="G2709" t="str">
            <v>令和 5年 6月30日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5年 7月 3日</v>
          </cell>
          <cell r="F2710">
            <v>24</v>
          </cell>
          <cell r="G2710" t="str">
            <v>令和 5年 6月30日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5年 7月 3日</v>
          </cell>
          <cell r="F2711">
            <v>24</v>
          </cell>
          <cell r="G2711" t="str">
            <v>令和 5年 6月30日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5年 7月 3日</v>
          </cell>
          <cell r="F2712">
            <v>24</v>
          </cell>
          <cell r="G2712" t="str">
            <v>令和 5年 6月30日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5年 7月 3日</v>
          </cell>
          <cell r="F2713">
            <v>24</v>
          </cell>
          <cell r="G2713" t="str">
            <v>令和 5年 6月30日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5年 7月 3日</v>
          </cell>
          <cell r="F2714">
            <v>24</v>
          </cell>
          <cell r="G2714" t="str">
            <v>令和 5年 6月30日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528</v>
          </cell>
          <cell r="O2714">
            <v>1</v>
          </cell>
          <cell r="P2714">
            <v>508</v>
          </cell>
          <cell r="Q2714">
            <v>1</v>
          </cell>
          <cell r="R2714">
            <v>1036</v>
          </cell>
          <cell r="S2714">
            <v>2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5年 7月 3日</v>
          </cell>
          <cell r="F2715">
            <v>25</v>
          </cell>
          <cell r="G2715" t="str">
            <v>令和 5年 6月30日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5年 7月 3日</v>
          </cell>
          <cell r="F2716">
            <v>25</v>
          </cell>
          <cell r="G2716" t="str">
            <v>令和 5年 6月30日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1</v>
          </cell>
          <cell r="O2716">
            <v>0</v>
          </cell>
          <cell r="P2716">
            <v>3</v>
          </cell>
          <cell r="Q2716">
            <v>1</v>
          </cell>
          <cell r="R2716">
            <v>4</v>
          </cell>
          <cell r="S2716">
            <v>1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5年 7月 3日</v>
          </cell>
          <cell r="F2717">
            <v>25</v>
          </cell>
          <cell r="G2717" t="str">
            <v>令和 5年 6月30日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2</v>
          </cell>
          <cell r="O2717">
            <v>0</v>
          </cell>
          <cell r="P2717">
            <v>6</v>
          </cell>
          <cell r="Q2717">
            <v>1</v>
          </cell>
          <cell r="R2717">
            <v>8</v>
          </cell>
          <cell r="S2717">
            <v>1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5年 7月 3日</v>
          </cell>
          <cell r="F2718">
            <v>25</v>
          </cell>
          <cell r="G2718" t="str">
            <v>令和 5年 6月30日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2</v>
          </cell>
          <cell r="O2718">
            <v>0</v>
          </cell>
          <cell r="P2718">
            <v>0</v>
          </cell>
          <cell r="Q2718">
            <v>0</v>
          </cell>
          <cell r="R2718">
            <v>2</v>
          </cell>
          <cell r="S2718">
            <v>0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5年 7月 3日</v>
          </cell>
          <cell r="F2719">
            <v>25</v>
          </cell>
          <cell r="G2719" t="str">
            <v>令和 5年 6月30日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4</v>
          </cell>
          <cell r="O2719">
            <v>1</v>
          </cell>
          <cell r="P2719">
            <v>3</v>
          </cell>
          <cell r="Q2719">
            <v>0</v>
          </cell>
          <cell r="R2719">
            <v>7</v>
          </cell>
          <cell r="S2719">
            <v>1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5年 7月 3日</v>
          </cell>
          <cell r="F2720">
            <v>25</v>
          </cell>
          <cell r="G2720" t="str">
            <v>令和 5年 6月30日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4</v>
          </cell>
          <cell r="O2720">
            <v>0</v>
          </cell>
          <cell r="P2720">
            <v>1</v>
          </cell>
          <cell r="Q2720">
            <v>0</v>
          </cell>
          <cell r="R2720">
            <v>5</v>
          </cell>
          <cell r="S2720">
            <v>0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5年 7月 3日</v>
          </cell>
          <cell r="F2721">
            <v>25</v>
          </cell>
          <cell r="G2721" t="str">
            <v>令和 5年 6月30日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2</v>
          </cell>
          <cell r="O2721">
            <v>1</v>
          </cell>
          <cell r="P2721">
            <v>4</v>
          </cell>
          <cell r="Q2721">
            <v>0</v>
          </cell>
          <cell r="R2721">
            <v>6</v>
          </cell>
          <cell r="S2721">
            <v>1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5年 7月 3日</v>
          </cell>
          <cell r="F2722">
            <v>25</v>
          </cell>
          <cell r="G2722" t="str">
            <v>令和 5年 6月30日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5</v>
          </cell>
          <cell r="O2722">
            <v>0</v>
          </cell>
          <cell r="P2722">
            <v>3</v>
          </cell>
          <cell r="Q2722">
            <v>0</v>
          </cell>
          <cell r="R2722">
            <v>8</v>
          </cell>
          <cell r="S2722">
            <v>0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5年 7月 3日</v>
          </cell>
          <cell r="F2723">
            <v>25</v>
          </cell>
          <cell r="G2723" t="str">
            <v>令和 5年 6月30日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9</v>
          </cell>
          <cell r="O2723">
            <v>1</v>
          </cell>
          <cell r="P2723">
            <v>5</v>
          </cell>
          <cell r="Q2723">
            <v>0</v>
          </cell>
          <cell r="R2723">
            <v>14</v>
          </cell>
          <cell r="S2723">
            <v>1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5年 7月 3日</v>
          </cell>
          <cell r="F2724">
            <v>25</v>
          </cell>
          <cell r="G2724" t="str">
            <v>令和 5年 6月30日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4</v>
          </cell>
          <cell r="O2724">
            <v>0</v>
          </cell>
          <cell r="P2724">
            <v>4</v>
          </cell>
          <cell r="Q2724">
            <v>0</v>
          </cell>
          <cell r="R2724">
            <v>8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5年 7月 3日</v>
          </cell>
          <cell r="F2725">
            <v>25</v>
          </cell>
          <cell r="G2725" t="str">
            <v>令和 5年 6月30日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5</v>
          </cell>
          <cell r="O2725">
            <v>0</v>
          </cell>
          <cell r="P2725">
            <v>3</v>
          </cell>
          <cell r="Q2725">
            <v>0</v>
          </cell>
          <cell r="R2725">
            <v>8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5年 7月 3日</v>
          </cell>
          <cell r="F2726">
            <v>25</v>
          </cell>
          <cell r="G2726" t="str">
            <v>令和 5年 6月30日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4</v>
          </cell>
          <cell r="O2726">
            <v>0</v>
          </cell>
          <cell r="P2726">
            <v>1</v>
          </cell>
          <cell r="Q2726">
            <v>0</v>
          </cell>
          <cell r="R2726">
            <v>5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5年 7月 3日</v>
          </cell>
          <cell r="F2727">
            <v>25</v>
          </cell>
          <cell r="G2727" t="str">
            <v>令和 5年 6月30日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9</v>
          </cell>
          <cell r="O2727">
            <v>0</v>
          </cell>
          <cell r="P2727">
            <v>2</v>
          </cell>
          <cell r="Q2727">
            <v>0</v>
          </cell>
          <cell r="R2727">
            <v>11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5年 7月 3日</v>
          </cell>
          <cell r="F2728">
            <v>25</v>
          </cell>
          <cell r="G2728" t="str">
            <v>令和 5年 6月30日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3</v>
          </cell>
          <cell r="O2728">
            <v>0</v>
          </cell>
          <cell r="P2728">
            <v>4</v>
          </cell>
          <cell r="Q2728">
            <v>0</v>
          </cell>
          <cell r="R2728">
            <v>7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5年 7月 3日</v>
          </cell>
          <cell r="F2729">
            <v>25</v>
          </cell>
          <cell r="G2729" t="str">
            <v>令和 5年 6月30日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6</v>
          </cell>
          <cell r="O2729">
            <v>0</v>
          </cell>
          <cell r="P2729">
            <v>5</v>
          </cell>
          <cell r="Q2729">
            <v>0</v>
          </cell>
          <cell r="R2729">
            <v>11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5年 7月 3日</v>
          </cell>
          <cell r="F2730">
            <v>25</v>
          </cell>
          <cell r="G2730" t="str">
            <v>令和 5年 6月30日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4</v>
          </cell>
          <cell r="O2730">
            <v>0</v>
          </cell>
          <cell r="P2730">
            <v>1</v>
          </cell>
          <cell r="Q2730">
            <v>0</v>
          </cell>
          <cell r="R2730">
            <v>5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5年 7月 3日</v>
          </cell>
          <cell r="F2731">
            <v>25</v>
          </cell>
          <cell r="G2731" t="str">
            <v>令和 5年 6月30日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3</v>
          </cell>
          <cell r="O2731">
            <v>0</v>
          </cell>
          <cell r="P2731">
            <v>2</v>
          </cell>
          <cell r="Q2731">
            <v>0</v>
          </cell>
          <cell r="R2731">
            <v>5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5年 7月 3日</v>
          </cell>
          <cell r="F2732">
            <v>25</v>
          </cell>
          <cell r="G2732" t="str">
            <v>令和 5年 6月30日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0</v>
          </cell>
          <cell r="O2732">
            <v>0</v>
          </cell>
          <cell r="P2732">
            <v>1</v>
          </cell>
          <cell r="Q2732">
            <v>0</v>
          </cell>
          <cell r="R2732">
            <v>1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5年 7月 3日</v>
          </cell>
          <cell r="F2733">
            <v>25</v>
          </cell>
          <cell r="G2733" t="str">
            <v>令和 5年 6月30日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5</v>
          </cell>
          <cell r="O2733">
            <v>0</v>
          </cell>
          <cell r="P2733">
            <v>3</v>
          </cell>
          <cell r="Q2733">
            <v>0</v>
          </cell>
          <cell r="R2733">
            <v>8</v>
          </cell>
          <cell r="S2733">
            <v>0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5年 7月 3日</v>
          </cell>
          <cell r="F2734">
            <v>25</v>
          </cell>
          <cell r="G2734" t="str">
            <v>令和 5年 6月30日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3</v>
          </cell>
          <cell r="O2734">
            <v>0</v>
          </cell>
          <cell r="P2734">
            <v>3</v>
          </cell>
          <cell r="Q2734">
            <v>1</v>
          </cell>
          <cell r="R2734">
            <v>6</v>
          </cell>
          <cell r="S2734">
            <v>1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5年 7月 3日</v>
          </cell>
          <cell r="F2735">
            <v>25</v>
          </cell>
          <cell r="G2735" t="str">
            <v>令和 5年 6月30日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3</v>
          </cell>
          <cell r="O2735">
            <v>0</v>
          </cell>
          <cell r="P2735">
            <v>3</v>
          </cell>
          <cell r="Q2735">
            <v>0</v>
          </cell>
          <cell r="R2735">
            <v>6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5年 7月 3日</v>
          </cell>
          <cell r="F2736">
            <v>25</v>
          </cell>
          <cell r="G2736" t="str">
            <v>令和 5年 6月30日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3</v>
          </cell>
          <cell r="O2736">
            <v>0</v>
          </cell>
          <cell r="P2736">
            <v>0</v>
          </cell>
          <cell r="Q2736">
            <v>0</v>
          </cell>
          <cell r="R2736">
            <v>3</v>
          </cell>
          <cell r="S2736">
            <v>0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5年 7月 3日</v>
          </cell>
          <cell r="F2737">
            <v>25</v>
          </cell>
          <cell r="G2737" t="str">
            <v>令和 5年 6月30日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5</v>
          </cell>
          <cell r="O2737">
            <v>0</v>
          </cell>
          <cell r="P2737">
            <v>2</v>
          </cell>
          <cell r="Q2737">
            <v>0</v>
          </cell>
          <cell r="R2737">
            <v>7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5年 7月 3日</v>
          </cell>
          <cell r="F2738">
            <v>25</v>
          </cell>
          <cell r="G2738" t="str">
            <v>令和 5年 6月30日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8</v>
          </cell>
          <cell r="O2738">
            <v>0</v>
          </cell>
          <cell r="P2738">
            <v>5</v>
          </cell>
          <cell r="Q2738">
            <v>0</v>
          </cell>
          <cell r="R2738">
            <v>13</v>
          </cell>
          <cell r="S2738">
            <v>0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5年 7月 3日</v>
          </cell>
          <cell r="F2739">
            <v>25</v>
          </cell>
          <cell r="G2739" t="str">
            <v>令和 5年 6月30日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5</v>
          </cell>
          <cell r="O2739">
            <v>0</v>
          </cell>
          <cell r="P2739">
            <v>3</v>
          </cell>
          <cell r="Q2739">
            <v>1</v>
          </cell>
          <cell r="R2739">
            <v>8</v>
          </cell>
          <cell r="S2739">
            <v>1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5年 7月 3日</v>
          </cell>
          <cell r="F2740">
            <v>25</v>
          </cell>
          <cell r="G2740" t="str">
            <v>令和 5年 6月30日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7</v>
          </cell>
          <cell r="O2740">
            <v>0</v>
          </cell>
          <cell r="P2740">
            <v>2</v>
          </cell>
          <cell r="Q2740">
            <v>0</v>
          </cell>
          <cell r="R2740">
            <v>9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5年 7月 3日</v>
          </cell>
          <cell r="F2741">
            <v>25</v>
          </cell>
          <cell r="G2741" t="str">
            <v>令和 5年 6月30日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8</v>
          </cell>
          <cell r="O2741">
            <v>0</v>
          </cell>
          <cell r="P2741">
            <v>2</v>
          </cell>
          <cell r="Q2741">
            <v>0</v>
          </cell>
          <cell r="R2741">
            <v>10</v>
          </cell>
          <cell r="S2741">
            <v>0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5年 7月 3日</v>
          </cell>
          <cell r="F2742">
            <v>25</v>
          </cell>
          <cell r="G2742" t="str">
            <v>令和 5年 6月30日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4</v>
          </cell>
          <cell r="O2742">
            <v>0</v>
          </cell>
          <cell r="P2742">
            <v>2</v>
          </cell>
          <cell r="Q2742">
            <v>0</v>
          </cell>
          <cell r="R2742">
            <v>6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5年 7月 3日</v>
          </cell>
          <cell r="F2743">
            <v>25</v>
          </cell>
          <cell r="G2743" t="str">
            <v>令和 5年 6月30日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5</v>
          </cell>
          <cell r="O2743">
            <v>0</v>
          </cell>
          <cell r="P2743">
            <v>3</v>
          </cell>
          <cell r="Q2743">
            <v>0</v>
          </cell>
          <cell r="R2743">
            <v>8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5年 7月 3日</v>
          </cell>
          <cell r="F2744">
            <v>25</v>
          </cell>
          <cell r="G2744" t="str">
            <v>令和 5年 6月30日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5</v>
          </cell>
          <cell r="O2744">
            <v>0</v>
          </cell>
          <cell r="P2744">
            <v>5</v>
          </cell>
          <cell r="Q2744">
            <v>0</v>
          </cell>
          <cell r="R2744">
            <v>10</v>
          </cell>
          <cell r="S2744">
            <v>0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5年 7月 3日</v>
          </cell>
          <cell r="F2745">
            <v>25</v>
          </cell>
          <cell r="G2745" t="str">
            <v>令和 5年 6月30日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7</v>
          </cell>
          <cell r="O2745">
            <v>0</v>
          </cell>
          <cell r="P2745">
            <v>6</v>
          </cell>
          <cell r="Q2745">
            <v>1</v>
          </cell>
          <cell r="R2745">
            <v>13</v>
          </cell>
          <cell r="S2745">
            <v>1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5年 7月 3日</v>
          </cell>
          <cell r="F2746">
            <v>25</v>
          </cell>
          <cell r="G2746" t="str">
            <v>令和 5年 6月30日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6</v>
          </cell>
          <cell r="O2746">
            <v>0</v>
          </cell>
          <cell r="P2746">
            <v>4</v>
          </cell>
          <cell r="Q2746">
            <v>0</v>
          </cell>
          <cell r="R2746">
            <v>10</v>
          </cell>
          <cell r="S2746">
            <v>0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5年 7月 3日</v>
          </cell>
          <cell r="F2747">
            <v>25</v>
          </cell>
          <cell r="G2747" t="str">
            <v>令和 5年 6月30日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3</v>
          </cell>
          <cell r="O2747">
            <v>1</v>
          </cell>
          <cell r="P2747">
            <v>3</v>
          </cell>
          <cell r="Q2747">
            <v>1</v>
          </cell>
          <cell r="R2747">
            <v>6</v>
          </cell>
          <cell r="S2747">
            <v>2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5年 7月 3日</v>
          </cell>
          <cell r="F2748">
            <v>25</v>
          </cell>
          <cell r="G2748" t="str">
            <v>令和 5年 6月30日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1</v>
          </cell>
          <cell r="O2748">
            <v>0</v>
          </cell>
          <cell r="P2748">
            <v>5</v>
          </cell>
          <cell r="Q2748">
            <v>0</v>
          </cell>
          <cell r="R2748">
            <v>6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5年 7月 3日</v>
          </cell>
          <cell r="F2749">
            <v>25</v>
          </cell>
          <cell r="G2749" t="str">
            <v>令和 5年 6月30日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3</v>
          </cell>
          <cell r="O2749">
            <v>0</v>
          </cell>
          <cell r="P2749">
            <v>0</v>
          </cell>
          <cell r="Q2749">
            <v>0</v>
          </cell>
          <cell r="R2749">
            <v>3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5年 7月 3日</v>
          </cell>
          <cell r="F2750">
            <v>25</v>
          </cell>
          <cell r="G2750" t="str">
            <v>令和 5年 6月30日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3</v>
          </cell>
          <cell r="O2750">
            <v>0</v>
          </cell>
          <cell r="P2750">
            <v>4</v>
          </cell>
          <cell r="Q2750">
            <v>0</v>
          </cell>
          <cell r="R2750">
            <v>7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5年 7月 3日</v>
          </cell>
          <cell r="F2751">
            <v>25</v>
          </cell>
          <cell r="G2751" t="str">
            <v>令和 5年 6月30日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8</v>
          </cell>
          <cell r="O2751">
            <v>1</v>
          </cell>
          <cell r="P2751">
            <v>5</v>
          </cell>
          <cell r="Q2751">
            <v>0</v>
          </cell>
          <cell r="R2751">
            <v>13</v>
          </cell>
          <cell r="S2751">
            <v>1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5年 7月 3日</v>
          </cell>
          <cell r="F2752">
            <v>25</v>
          </cell>
          <cell r="G2752" t="str">
            <v>令和 5年 6月30日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4</v>
          </cell>
          <cell r="O2752">
            <v>0</v>
          </cell>
          <cell r="P2752">
            <v>6</v>
          </cell>
          <cell r="Q2752">
            <v>0</v>
          </cell>
          <cell r="R2752">
            <v>10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5年 7月 3日</v>
          </cell>
          <cell r="F2753">
            <v>25</v>
          </cell>
          <cell r="G2753" t="str">
            <v>令和 5年 6月30日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3</v>
          </cell>
          <cell r="O2753">
            <v>0</v>
          </cell>
          <cell r="P2753">
            <v>2</v>
          </cell>
          <cell r="Q2753">
            <v>0</v>
          </cell>
          <cell r="R2753">
            <v>5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5年 7月 3日</v>
          </cell>
          <cell r="F2754">
            <v>25</v>
          </cell>
          <cell r="G2754" t="str">
            <v>令和 5年 6月30日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6</v>
          </cell>
          <cell r="O2754">
            <v>0</v>
          </cell>
          <cell r="P2754">
            <v>5</v>
          </cell>
          <cell r="Q2754">
            <v>0</v>
          </cell>
          <cell r="R2754">
            <v>11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5年 7月 3日</v>
          </cell>
          <cell r="F2755">
            <v>25</v>
          </cell>
          <cell r="G2755" t="str">
            <v>令和 5年 6月30日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6</v>
          </cell>
          <cell r="O2755">
            <v>0</v>
          </cell>
          <cell r="P2755">
            <v>3</v>
          </cell>
          <cell r="Q2755">
            <v>0</v>
          </cell>
          <cell r="R2755">
            <v>9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5年 7月 3日</v>
          </cell>
          <cell r="F2756">
            <v>25</v>
          </cell>
          <cell r="G2756" t="str">
            <v>令和 5年 6月30日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7</v>
          </cell>
          <cell r="O2756">
            <v>0</v>
          </cell>
          <cell r="P2756">
            <v>9</v>
          </cell>
          <cell r="Q2756">
            <v>1</v>
          </cell>
          <cell r="R2756">
            <v>16</v>
          </cell>
          <cell r="S2756">
            <v>1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5年 7月 3日</v>
          </cell>
          <cell r="F2757">
            <v>25</v>
          </cell>
          <cell r="G2757" t="str">
            <v>令和 5年 6月30日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7</v>
          </cell>
          <cell r="O2757">
            <v>1</v>
          </cell>
          <cell r="P2757">
            <v>8</v>
          </cell>
          <cell r="Q2757">
            <v>0</v>
          </cell>
          <cell r="R2757">
            <v>15</v>
          </cell>
          <cell r="S2757">
            <v>1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5年 7月 3日</v>
          </cell>
          <cell r="F2758">
            <v>25</v>
          </cell>
          <cell r="G2758" t="str">
            <v>令和 5年 6月30日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9</v>
          </cell>
          <cell r="O2758">
            <v>0</v>
          </cell>
          <cell r="P2758">
            <v>8</v>
          </cell>
          <cell r="Q2758">
            <v>2</v>
          </cell>
          <cell r="R2758">
            <v>17</v>
          </cell>
          <cell r="S2758">
            <v>2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5年 7月 3日</v>
          </cell>
          <cell r="F2759">
            <v>25</v>
          </cell>
          <cell r="G2759" t="str">
            <v>令和 5年 6月30日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6</v>
          </cell>
          <cell r="O2759">
            <v>0</v>
          </cell>
          <cell r="P2759">
            <v>3</v>
          </cell>
          <cell r="Q2759">
            <v>0</v>
          </cell>
          <cell r="R2759">
            <v>9</v>
          </cell>
          <cell r="S2759">
            <v>0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5年 7月 3日</v>
          </cell>
          <cell r="F2760">
            <v>25</v>
          </cell>
          <cell r="G2760" t="str">
            <v>令和 5年 6月30日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5</v>
          </cell>
          <cell r="O2760">
            <v>1</v>
          </cell>
          <cell r="P2760">
            <v>6</v>
          </cell>
          <cell r="Q2760">
            <v>0</v>
          </cell>
          <cell r="R2760">
            <v>11</v>
          </cell>
          <cell r="S2760">
            <v>1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5年 7月 3日</v>
          </cell>
          <cell r="F2761">
            <v>25</v>
          </cell>
          <cell r="G2761" t="str">
            <v>令和 5年 6月30日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10</v>
          </cell>
          <cell r="O2761">
            <v>1</v>
          </cell>
          <cell r="P2761">
            <v>6</v>
          </cell>
          <cell r="Q2761">
            <v>0</v>
          </cell>
          <cell r="R2761">
            <v>16</v>
          </cell>
          <cell r="S2761">
            <v>1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5年 7月 3日</v>
          </cell>
          <cell r="F2762">
            <v>25</v>
          </cell>
          <cell r="G2762" t="str">
            <v>令和 5年 6月30日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10</v>
          </cell>
          <cell r="O2762">
            <v>0</v>
          </cell>
          <cell r="P2762">
            <v>13</v>
          </cell>
          <cell r="Q2762">
            <v>0</v>
          </cell>
          <cell r="R2762">
            <v>23</v>
          </cell>
          <cell r="S2762">
            <v>0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5年 7月 3日</v>
          </cell>
          <cell r="F2763">
            <v>25</v>
          </cell>
          <cell r="G2763" t="str">
            <v>令和 5年 6月30日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10</v>
          </cell>
          <cell r="O2763">
            <v>0</v>
          </cell>
          <cell r="P2763">
            <v>4</v>
          </cell>
          <cell r="Q2763">
            <v>0</v>
          </cell>
          <cell r="R2763">
            <v>14</v>
          </cell>
          <cell r="S2763">
            <v>0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5年 7月 3日</v>
          </cell>
          <cell r="F2764">
            <v>25</v>
          </cell>
          <cell r="G2764" t="str">
            <v>令和 5年 6月30日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7</v>
          </cell>
          <cell r="O2764">
            <v>0</v>
          </cell>
          <cell r="P2764">
            <v>9</v>
          </cell>
          <cell r="Q2764">
            <v>0</v>
          </cell>
          <cell r="R2764">
            <v>16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5年 7月 3日</v>
          </cell>
          <cell r="F2765">
            <v>25</v>
          </cell>
          <cell r="G2765" t="str">
            <v>令和 5年 6月30日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6</v>
          </cell>
          <cell r="O2765">
            <v>0</v>
          </cell>
          <cell r="P2765">
            <v>10</v>
          </cell>
          <cell r="Q2765">
            <v>0</v>
          </cell>
          <cell r="R2765">
            <v>16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5年 7月 3日</v>
          </cell>
          <cell r="F2766">
            <v>25</v>
          </cell>
          <cell r="G2766" t="str">
            <v>令和 5年 6月30日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10</v>
          </cell>
          <cell r="O2766">
            <v>0</v>
          </cell>
          <cell r="P2766">
            <v>5</v>
          </cell>
          <cell r="Q2766">
            <v>0</v>
          </cell>
          <cell r="R2766">
            <v>15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5年 7月 3日</v>
          </cell>
          <cell r="F2767">
            <v>25</v>
          </cell>
          <cell r="G2767" t="str">
            <v>令和 5年 6月30日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8</v>
          </cell>
          <cell r="O2767">
            <v>0</v>
          </cell>
          <cell r="P2767">
            <v>6</v>
          </cell>
          <cell r="Q2767">
            <v>0</v>
          </cell>
          <cell r="R2767">
            <v>14</v>
          </cell>
          <cell r="S2767">
            <v>0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5年 7月 3日</v>
          </cell>
          <cell r="F2768">
            <v>25</v>
          </cell>
          <cell r="G2768" t="str">
            <v>令和 5年 6月30日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12</v>
          </cell>
          <cell r="O2768">
            <v>1</v>
          </cell>
          <cell r="P2768">
            <v>8</v>
          </cell>
          <cell r="Q2768">
            <v>0</v>
          </cell>
          <cell r="R2768">
            <v>20</v>
          </cell>
          <cell r="S2768">
            <v>1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5年 7月 3日</v>
          </cell>
          <cell r="F2769">
            <v>25</v>
          </cell>
          <cell r="G2769" t="str">
            <v>令和 5年 6月30日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6</v>
          </cell>
          <cell r="O2769">
            <v>0</v>
          </cell>
          <cell r="P2769">
            <v>6</v>
          </cell>
          <cell r="Q2769">
            <v>0</v>
          </cell>
          <cell r="R2769">
            <v>12</v>
          </cell>
          <cell r="S2769">
            <v>0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5年 7月 3日</v>
          </cell>
          <cell r="F2770">
            <v>25</v>
          </cell>
          <cell r="G2770" t="str">
            <v>令和 5年 6月30日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8</v>
          </cell>
          <cell r="O2770">
            <v>1</v>
          </cell>
          <cell r="P2770">
            <v>12</v>
          </cell>
          <cell r="Q2770">
            <v>0</v>
          </cell>
          <cell r="R2770">
            <v>20</v>
          </cell>
          <cell r="S2770">
            <v>1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5年 7月 3日</v>
          </cell>
          <cell r="F2771">
            <v>25</v>
          </cell>
          <cell r="G2771" t="str">
            <v>令和 5年 6月30日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7</v>
          </cell>
          <cell r="O2771">
            <v>0</v>
          </cell>
          <cell r="P2771">
            <v>8</v>
          </cell>
          <cell r="Q2771">
            <v>0</v>
          </cell>
          <cell r="R2771">
            <v>15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5年 7月 3日</v>
          </cell>
          <cell r="F2772">
            <v>25</v>
          </cell>
          <cell r="G2772" t="str">
            <v>令和 5年 6月30日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8</v>
          </cell>
          <cell r="O2772">
            <v>1</v>
          </cell>
          <cell r="P2772">
            <v>11</v>
          </cell>
          <cell r="Q2772">
            <v>0</v>
          </cell>
          <cell r="R2772">
            <v>19</v>
          </cell>
          <cell r="S2772">
            <v>1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5年 7月 3日</v>
          </cell>
          <cell r="F2773">
            <v>25</v>
          </cell>
          <cell r="G2773" t="str">
            <v>令和 5年 6月30日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6</v>
          </cell>
          <cell r="O2773">
            <v>1</v>
          </cell>
          <cell r="P2773">
            <v>1</v>
          </cell>
          <cell r="Q2773">
            <v>0</v>
          </cell>
          <cell r="R2773">
            <v>7</v>
          </cell>
          <cell r="S2773">
            <v>1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5年 7月 3日</v>
          </cell>
          <cell r="F2774">
            <v>25</v>
          </cell>
          <cell r="G2774" t="str">
            <v>令和 5年 6月30日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9</v>
          </cell>
          <cell r="O2774">
            <v>0</v>
          </cell>
          <cell r="P2774">
            <v>10</v>
          </cell>
          <cell r="Q2774">
            <v>0</v>
          </cell>
          <cell r="R2774">
            <v>19</v>
          </cell>
          <cell r="S2774">
            <v>0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5年 7月 3日</v>
          </cell>
          <cell r="F2775">
            <v>25</v>
          </cell>
          <cell r="G2775" t="str">
            <v>令和 5年 6月30日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7</v>
          </cell>
          <cell r="O2775">
            <v>0</v>
          </cell>
          <cell r="P2775">
            <v>3</v>
          </cell>
          <cell r="Q2775">
            <v>1</v>
          </cell>
          <cell r="R2775">
            <v>10</v>
          </cell>
          <cell r="S2775">
            <v>1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5年 7月 3日</v>
          </cell>
          <cell r="F2776">
            <v>25</v>
          </cell>
          <cell r="G2776" t="str">
            <v>令和 5年 6月30日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5</v>
          </cell>
          <cell r="O2776">
            <v>0</v>
          </cell>
          <cell r="P2776">
            <v>5</v>
          </cell>
          <cell r="Q2776">
            <v>0</v>
          </cell>
          <cell r="R2776">
            <v>10</v>
          </cell>
          <cell r="S2776">
            <v>0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5年 7月 3日</v>
          </cell>
          <cell r="F2777">
            <v>25</v>
          </cell>
          <cell r="G2777" t="str">
            <v>令和 5年 6月30日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3</v>
          </cell>
          <cell r="O2777">
            <v>0</v>
          </cell>
          <cell r="P2777">
            <v>6</v>
          </cell>
          <cell r="Q2777">
            <v>0</v>
          </cell>
          <cell r="R2777">
            <v>9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5年 7月 3日</v>
          </cell>
          <cell r="F2778">
            <v>25</v>
          </cell>
          <cell r="G2778" t="str">
            <v>令和 5年 6月30日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5</v>
          </cell>
          <cell r="O2778">
            <v>0</v>
          </cell>
          <cell r="P2778">
            <v>2</v>
          </cell>
          <cell r="Q2778">
            <v>0</v>
          </cell>
          <cell r="R2778">
            <v>7</v>
          </cell>
          <cell r="S2778">
            <v>0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5年 7月 3日</v>
          </cell>
          <cell r="F2779">
            <v>25</v>
          </cell>
          <cell r="G2779" t="str">
            <v>令和 5年 6月30日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3</v>
          </cell>
          <cell r="O2779">
            <v>0</v>
          </cell>
          <cell r="P2779">
            <v>5</v>
          </cell>
          <cell r="Q2779">
            <v>1</v>
          </cell>
          <cell r="R2779">
            <v>8</v>
          </cell>
          <cell r="S2779">
            <v>1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5年 7月 3日</v>
          </cell>
          <cell r="F2780">
            <v>25</v>
          </cell>
          <cell r="G2780" t="str">
            <v>令和 5年 6月30日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3</v>
          </cell>
          <cell r="O2780">
            <v>0</v>
          </cell>
          <cell r="P2780">
            <v>11</v>
          </cell>
          <cell r="Q2780">
            <v>0</v>
          </cell>
          <cell r="R2780">
            <v>14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5年 7月 3日</v>
          </cell>
          <cell r="F2781">
            <v>25</v>
          </cell>
          <cell r="G2781" t="str">
            <v>令和 5年 6月30日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4</v>
          </cell>
          <cell r="O2781">
            <v>0</v>
          </cell>
          <cell r="P2781">
            <v>5</v>
          </cell>
          <cell r="Q2781">
            <v>0</v>
          </cell>
          <cell r="R2781">
            <v>9</v>
          </cell>
          <cell r="S2781">
            <v>0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5年 7月 3日</v>
          </cell>
          <cell r="F2782">
            <v>25</v>
          </cell>
          <cell r="G2782" t="str">
            <v>令和 5年 6月30日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7</v>
          </cell>
          <cell r="O2782">
            <v>0</v>
          </cell>
          <cell r="P2782">
            <v>9</v>
          </cell>
          <cell r="Q2782">
            <v>1</v>
          </cell>
          <cell r="R2782">
            <v>16</v>
          </cell>
          <cell r="S2782">
            <v>1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5年 7月 3日</v>
          </cell>
          <cell r="F2783">
            <v>25</v>
          </cell>
          <cell r="G2783" t="str">
            <v>令和 5年 6月30日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5</v>
          </cell>
          <cell r="O2783">
            <v>0</v>
          </cell>
          <cell r="P2783">
            <v>4</v>
          </cell>
          <cell r="Q2783">
            <v>0</v>
          </cell>
          <cell r="R2783">
            <v>9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5年 7月 3日</v>
          </cell>
          <cell r="F2784">
            <v>25</v>
          </cell>
          <cell r="G2784" t="str">
            <v>令和 5年 6月30日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8</v>
          </cell>
          <cell r="O2784">
            <v>0</v>
          </cell>
          <cell r="P2784">
            <v>7</v>
          </cell>
          <cell r="Q2784">
            <v>0</v>
          </cell>
          <cell r="R2784">
            <v>15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5年 7月 3日</v>
          </cell>
          <cell r="F2785">
            <v>25</v>
          </cell>
          <cell r="G2785" t="str">
            <v>令和 5年 6月30日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7</v>
          </cell>
          <cell r="O2785">
            <v>0</v>
          </cell>
          <cell r="P2785">
            <v>8</v>
          </cell>
          <cell r="Q2785">
            <v>0</v>
          </cell>
          <cell r="R2785">
            <v>15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5年 7月 3日</v>
          </cell>
          <cell r="F2786">
            <v>25</v>
          </cell>
          <cell r="G2786" t="str">
            <v>令和 5年 6月30日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1</v>
          </cell>
          <cell r="O2786">
            <v>0</v>
          </cell>
          <cell r="P2786">
            <v>6</v>
          </cell>
          <cell r="Q2786">
            <v>0</v>
          </cell>
          <cell r="R2786">
            <v>7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5年 7月 3日</v>
          </cell>
          <cell r="F2787">
            <v>25</v>
          </cell>
          <cell r="G2787" t="str">
            <v>令和 5年 6月30日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4</v>
          </cell>
          <cell r="O2787">
            <v>0</v>
          </cell>
          <cell r="P2787">
            <v>5</v>
          </cell>
          <cell r="Q2787">
            <v>0</v>
          </cell>
          <cell r="R2787">
            <v>9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5年 7月 3日</v>
          </cell>
          <cell r="F2788">
            <v>25</v>
          </cell>
          <cell r="G2788" t="str">
            <v>令和 5年 6月30日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3</v>
          </cell>
          <cell r="O2788">
            <v>0</v>
          </cell>
          <cell r="P2788">
            <v>6</v>
          </cell>
          <cell r="Q2788">
            <v>0</v>
          </cell>
          <cell r="R2788">
            <v>9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5年 7月 3日</v>
          </cell>
          <cell r="F2789">
            <v>25</v>
          </cell>
          <cell r="G2789" t="str">
            <v>令和 5年 6月30日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5</v>
          </cell>
          <cell r="O2789">
            <v>1</v>
          </cell>
          <cell r="P2789">
            <v>11</v>
          </cell>
          <cell r="Q2789">
            <v>0</v>
          </cell>
          <cell r="R2789">
            <v>16</v>
          </cell>
          <cell r="S2789">
            <v>1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5年 7月 3日</v>
          </cell>
          <cell r="F2790">
            <v>25</v>
          </cell>
          <cell r="G2790" t="str">
            <v>令和 5年 6月30日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11</v>
          </cell>
          <cell r="O2790">
            <v>0</v>
          </cell>
          <cell r="P2790">
            <v>12</v>
          </cell>
          <cell r="Q2790">
            <v>0</v>
          </cell>
          <cell r="R2790">
            <v>23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5年 7月 3日</v>
          </cell>
          <cell r="F2791">
            <v>25</v>
          </cell>
          <cell r="G2791" t="str">
            <v>令和 5年 6月30日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2</v>
          </cell>
          <cell r="O2791">
            <v>0</v>
          </cell>
          <cell r="P2791">
            <v>10</v>
          </cell>
          <cell r="Q2791">
            <v>0</v>
          </cell>
          <cell r="R2791">
            <v>12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5年 7月 3日</v>
          </cell>
          <cell r="F2792">
            <v>25</v>
          </cell>
          <cell r="G2792" t="str">
            <v>令和 5年 6月30日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9</v>
          </cell>
          <cell r="O2792">
            <v>0</v>
          </cell>
          <cell r="P2792">
            <v>7</v>
          </cell>
          <cell r="Q2792">
            <v>0</v>
          </cell>
          <cell r="R2792">
            <v>16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5年 7月 3日</v>
          </cell>
          <cell r="F2793">
            <v>25</v>
          </cell>
          <cell r="G2793" t="str">
            <v>令和 5年 6月30日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1</v>
          </cell>
          <cell r="O2793">
            <v>0</v>
          </cell>
          <cell r="P2793">
            <v>3</v>
          </cell>
          <cell r="Q2793">
            <v>0</v>
          </cell>
          <cell r="R2793">
            <v>4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5年 7月 3日</v>
          </cell>
          <cell r="F2794">
            <v>25</v>
          </cell>
          <cell r="G2794" t="str">
            <v>令和 5年 6月30日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7</v>
          </cell>
          <cell r="O2794">
            <v>0</v>
          </cell>
          <cell r="P2794">
            <v>9</v>
          </cell>
          <cell r="Q2794">
            <v>0</v>
          </cell>
          <cell r="R2794">
            <v>16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5年 7月 3日</v>
          </cell>
          <cell r="F2795">
            <v>25</v>
          </cell>
          <cell r="G2795" t="str">
            <v>令和 5年 6月30日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15</v>
          </cell>
          <cell r="O2795">
            <v>0</v>
          </cell>
          <cell r="P2795">
            <v>10</v>
          </cell>
          <cell r="Q2795">
            <v>0</v>
          </cell>
          <cell r="R2795">
            <v>25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5年 7月 3日</v>
          </cell>
          <cell r="F2796">
            <v>25</v>
          </cell>
          <cell r="G2796" t="str">
            <v>令和 5年 6月30日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5</v>
          </cell>
          <cell r="O2796">
            <v>0</v>
          </cell>
          <cell r="P2796">
            <v>8</v>
          </cell>
          <cell r="Q2796">
            <v>0</v>
          </cell>
          <cell r="R2796">
            <v>13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5年 7月 3日</v>
          </cell>
          <cell r="F2797">
            <v>25</v>
          </cell>
          <cell r="G2797" t="str">
            <v>令和 5年 6月30日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9</v>
          </cell>
          <cell r="O2797">
            <v>0</v>
          </cell>
          <cell r="P2797">
            <v>9</v>
          </cell>
          <cell r="Q2797">
            <v>0</v>
          </cell>
          <cell r="R2797">
            <v>18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5年 7月 3日</v>
          </cell>
          <cell r="F2798">
            <v>25</v>
          </cell>
          <cell r="G2798" t="str">
            <v>令和 5年 6月30日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4</v>
          </cell>
          <cell r="O2798">
            <v>0</v>
          </cell>
          <cell r="P2798">
            <v>3</v>
          </cell>
          <cell r="Q2798">
            <v>0</v>
          </cell>
          <cell r="R2798">
            <v>7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5年 7月 3日</v>
          </cell>
          <cell r="F2799">
            <v>25</v>
          </cell>
          <cell r="G2799" t="str">
            <v>令和 5年 6月30日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7</v>
          </cell>
          <cell r="O2799">
            <v>0</v>
          </cell>
          <cell r="P2799">
            <v>2</v>
          </cell>
          <cell r="Q2799">
            <v>0</v>
          </cell>
          <cell r="R2799">
            <v>9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5年 7月 3日</v>
          </cell>
          <cell r="F2800">
            <v>25</v>
          </cell>
          <cell r="G2800" t="str">
            <v>令和 5年 6月30日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8</v>
          </cell>
          <cell r="O2800">
            <v>0</v>
          </cell>
          <cell r="P2800">
            <v>5</v>
          </cell>
          <cell r="Q2800">
            <v>0</v>
          </cell>
          <cell r="R2800">
            <v>13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5年 7月 3日</v>
          </cell>
          <cell r="F2801">
            <v>25</v>
          </cell>
          <cell r="G2801" t="str">
            <v>令和 5年 6月30日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2</v>
          </cell>
          <cell r="O2801">
            <v>0</v>
          </cell>
          <cell r="P2801">
            <v>5</v>
          </cell>
          <cell r="Q2801">
            <v>0</v>
          </cell>
          <cell r="R2801">
            <v>7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5年 7月 3日</v>
          </cell>
          <cell r="F2802">
            <v>25</v>
          </cell>
          <cell r="G2802" t="str">
            <v>令和 5年 6月30日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1</v>
          </cell>
          <cell r="O2802">
            <v>0</v>
          </cell>
          <cell r="P2802">
            <v>1</v>
          </cell>
          <cell r="Q2802">
            <v>0</v>
          </cell>
          <cell r="R2802">
            <v>2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5年 7月 3日</v>
          </cell>
          <cell r="F2803">
            <v>25</v>
          </cell>
          <cell r="G2803" t="str">
            <v>令和 5年 6月30日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1</v>
          </cell>
          <cell r="O2803">
            <v>0</v>
          </cell>
          <cell r="P2803">
            <v>3</v>
          </cell>
          <cell r="Q2803">
            <v>0</v>
          </cell>
          <cell r="R2803">
            <v>4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5年 7月 3日</v>
          </cell>
          <cell r="F2804">
            <v>25</v>
          </cell>
          <cell r="G2804" t="str">
            <v>令和 5年 6月30日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0</v>
          </cell>
          <cell r="O2804">
            <v>0</v>
          </cell>
          <cell r="P2804">
            <v>1</v>
          </cell>
          <cell r="Q2804">
            <v>0</v>
          </cell>
          <cell r="R2804">
            <v>1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5年 7月 3日</v>
          </cell>
          <cell r="F2805">
            <v>25</v>
          </cell>
          <cell r="G2805" t="str">
            <v>令和 5年 6月30日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0</v>
          </cell>
          <cell r="O2805">
            <v>0</v>
          </cell>
          <cell r="P2805">
            <v>3</v>
          </cell>
          <cell r="Q2805">
            <v>0</v>
          </cell>
          <cell r="R2805">
            <v>3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5年 7月 3日</v>
          </cell>
          <cell r="F2806">
            <v>25</v>
          </cell>
          <cell r="G2806" t="str">
            <v>令和 5年 6月30日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3</v>
          </cell>
          <cell r="O2806">
            <v>0</v>
          </cell>
          <cell r="P2806">
            <v>3</v>
          </cell>
          <cell r="Q2806">
            <v>0</v>
          </cell>
          <cell r="R2806">
            <v>6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5年 7月 3日</v>
          </cell>
          <cell r="F2807">
            <v>25</v>
          </cell>
          <cell r="G2807" t="str">
            <v>令和 5年 6月30日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2</v>
          </cell>
          <cell r="O2807">
            <v>0</v>
          </cell>
          <cell r="P2807">
            <v>2</v>
          </cell>
          <cell r="Q2807">
            <v>0</v>
          </cell>
          <cell r="R2807">
            <v>4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5年 7月 3日</v>
          </cell>
          <cell r="F2808">
            <v>25</v>
          </cell>
          <cell r="G2808" t="str">
            <v>令和 5年 6月30日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1</v>
          </cell>
          <cell r="O2808">
            <v>0</v>
          </cell>
          <cell r="P2808">
            <v>0</v>
          </cell>
          <cell r="Q2808">
            <v>0</v>
          </cell>
          <cell r="R2808">
            <v>1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5年 7月 3日</v>
          </cell>
          <cell r="F2809">
            <v>25</v>
          </cell>
          <cell r="G2809" t="str">
            <v>令和 5年 6月30日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5年 7月 3日</v>
          </cell>
          <cell r="F2810">
            <v>25</v>
          </cell>
          <cell r="G2810" t="str">
            <v>令和 5年 6月30日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0</v>
          </cell>
          <cell r="O2810">
            <v>0</v>
          </cell>
          <cell r="P2810">
            <v>1</v>
          </cell>
          <cell r="Q2810">
            <v>0</v>
          </cell>
          <cell r="R2810">
            <v>1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5年 7月 3日</v>
          </cell>
          <cell r="F2811">
            <v>25</v>
          </cell>
          <cell r="G2811" t="str">
            <v>令和 5年 6月30日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2</v>
          </cell>
          <cell r="Q2811">
            <v>0</v>
          </cell>
          <cell r="R2811">
            <v>2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5年 7月 3日</v>
          </cell>
          <cell r="F2812">
            <v>25</v>
          </cell>
          <cell r="G2812" t="str">
            <v>令和 5年 6月30日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5年 7月 3日</v>
          </cell>
          <cell r="F2813">
            <v>25</v>
          </cell>
          <cell r="G2813" t="str">
            <v>令和 5年 6月30日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1</v>
          </cell>
          <cell r="O2813">
            <v>0</v>
          </cell>
          <cell r="P2813">
            <v>1</v>
          </cell>
          <cell r="Q2813">
            <v>0</v>
          </cell>
          <cell r="R2813">
            <v>2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5年 7月 3日</v>
          </cell>
          <cell r="F2814">
            <v>25</v>
          </cell>
          <cell r="G2814" t="str">
            <v>令和 5年 6月30日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5年 7月 3日</v>
          </cell>
          <cell r="F2815">
            <v>25</v>
          </cell>
          <cell r="G2815" t="str">
            <v>令和 5年 6月30日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5年 7月 3日</v>
          </cell>
          <cell r="F2816">
            <v>25</v>
          </cell>
          <cell r="G2816" t="str">
            <v>令和 5年 6月30日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5年 7月 3日</v>
          </cell>
          <cell r="F2817">
            <v>25</v>
          </cell>
          <cell r="G2817" t="str">
            <v>令和 5年 6月30日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5年 7月 3日</v>
          </cell>
          <cell r="F2818">
            <v>25</v>
          </cell>
          <cell r="G2818" t="str">
            <v>令和 5年 6月30日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5年 7月 3日</v>
          </cell>
          <cell r="F2819">
            <v>25</v>
          </cell>
          <cell r="G2819" t="str">
            <v>令和 5年 6月30日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5年 7月 3日</v>
          </cell>
          <cell r="F2820">
            <v>25</v>
          </cell>
          <cell r="G2820" t="str">
            <v>令和 5年 6月30日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5年 7月 3日</v>
          </cell>
          <cell r="F2821">
            <v>25</v>
          </cell>
          <cell r="G2821" t="str">
            <v>令和 5年 6月30日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5年 7月 3日</v>
          </cell>
          <cell r="F2822">
            <v>25</v>
          </cell>
          <cell r="G2822" t="str">
            <v>令和 5年 6月30日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5年 7月 3日</v>
          </cell>
          <cell r="F2823">
            <v>25</v>
          </cell>
          <cell r="G2823" t="str">
            <v>令和 5年 6月30日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5年 7月 3日</v>
          </cell>
          <cell r="F2824">
            <v>25</v>
          </cell>
          <cell r="G2824" t="str">
            <v>令和 5年 6月30日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5年 7月 3日</v>
          </cell>
          <cell r="F2825">
            <v>25</v>
          </cell>
          <cell r="G2825" t="str">
            <v>令和 5年 6月30日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5年 7月 3日</v>
          </cell>
          <cell r="F2826">
            <v>25</v>
          </cell>
          <cell r="G2826" t="str">
            <v>令和 5年 6月30日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5年 7月 3日</v>
          </cell>
          <cell r="F2827">
            <v>25</v>
          </cell>
          <cell r="G2827" t="str">
            <v>令和 5年 6月30日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488</v>
          </cell>
          <cell r="O2827">
            <v>13</v>
          </cell>
          <cell r="P2827">
            <v>460</v>
          </cell>
          <cell r="Q2827">
            <v>12</v>
          </cell>
          <cell r="R2827">
            <v>948</v>
          </cell>
          <cell r="S2827">
            <v>25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5年 7月 3日</v>
          </cell>
          <cell r="F2828">
            <v>26</v>
          </cell>
          <cell r="G2828" t="str">
            <v>令和 5年 6月30日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5年 7月 3日</v>
          </cell>
          <cell r="F2829">
            <v>26</v>
          </cell>
          <cell r="G2829" t="str">
            <v>令和 5年 6月30日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1</v>
          </cell>
          <cell r="O2829">
            <v>0</v>
          </cell>
          <cell r="P2829">
            <v>2</v>
          </cell>
          <cell r="Q2829">
            <v>0</v>
          </cell>
          <cell r="R2829">
            <v>3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5年 7月 3日</v>
          </cell>
          <cell r="F2830">
            <v>26</v>
          </cell>
          <cell r="G2830" t="str">
            <v>令和 5年 6月30日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1</v>
          </cell>
          <cell r="O2830">
            <v>0</v>
          </cell>
          <cell r="P2830">
            <v>1</v>
          </cell>
          <cell r="Q2830">
            <v>0</v>
          </cell>
          <cell r="R2830">
            <v>2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5年 7月 3日</v>
          </cell>
          <cell r="F2831">
            <v>26</v>
          </cell>
          <cell r="G2831" t="str">
            <v>令和 5年 6月30日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2</v>
          </cell>
          <cell r="O2831">
            <v>0</v>
          </cell>
          <cell r="P2831">
            <v>2</v>
          </cell>
          <cell r="Q2831">
            <v>0</v>
          </cell>
          <cell r="R2831">
            <v>4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5年 7月 3日</v>
          </cell>
          <cell r="F2832">
            <v>26</v>
          </cell>
          <cell r="G2832" t="str">
            <v>令和 5年 6月30日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2</v>
          </cell>
          <cell r="O2832">
            <v>0</v>
          </cell>
          <cell r="P2832">
            <v>3</v>
          </cell>
          <cell r="Q2832">
            <v>0</v>
          </cell>
          <cell r="R2832">
            <v>5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5年 7月 3日</v>
          </cell>
          <cell r="F2833">
            <v>26</v>
          </cell>
          <cell r="G2833" t="str">
            <v>令和 5年 6月30日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1</v>
          </cell>
          <cell r="O2833">
            <v>0</v>
          </cell>
          <cell r="P2833">
            <v>2</v>
          </cell>
          <cell r="Q2833">
            <v>0</v>
          </cell>
          <cell r="R2833">
            <v>3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5年 7月 3日</v>
          </cell>
          <cell r="F2834">
            <v>26</v>
          </cell>
          <cell r="G2834" t="str">
            <v>令和 5年 6月30日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3</v>
          </cell>
          <cell r="O2834">
            <v>0</v>
          </cell>
          <cell r="P2834">
            <v>1</v>
          </cell>
          <cell r="Q2834">
            <v>0</v>
          </cell>
          <cell r="R2834">
            <v>4</v>
          </cell>
          <cell r="S2834">
            <v>0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5年 7月 3日</v>
          </cell>
          <cell r="F2835">
            <v>26</v>
          </cell>
          <cell r="G2835" t="str">
            <v>令和 5年 6月30日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1</v>
          </cell>
          <cell r="O2835">
            <v>1</v>
          </cell>
          <cell r="P2835">
            <v>2</v>
          </cell>
          <cell r="Q2835">
            <v>0</v>
          </cell>
          <cell r="R2835">
            <v>3</v>
          </cell>
          <cell r="S2835">
            <v>1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5年 7月 3日</v>
          </cell>
          <cell r="F2836">
            <v>26</v>
          </cell>
          <cell r="G2836" t="str">
            <v>令和 5年 6月30日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1</v>
          </cell>
          <cell r="O2836">
            <v>0</v>
          </cell>
          <cell r="P2836">
            <v>4</v>
          </cell>
          <cell r="Q2836">
            <v>1</v>
          </cell>
          <cell r="R2836">
            <v>5</v>
          </cell>
          <cell r="S2836">
            <v>1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5年 7月 3日</v>
          </cell>
          <cell r="F2837">
            <v>26</v>
          </cell>
          <cell r="G2837" t="str">
            <v>令和 5年 6月30日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6</v>
          </cell>
          <cell r="O2837">
            <v>1</v>
          </cell>
          <cell r="P2837">
            <v>3</v>
          </cell>
          <cell r="Q2837">
            <v>1</v>
          </cell>
          <cell r="R2837">
            <v>9</v>
          </cell>
          <cell r="S2837">
            <v>2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5年 7月 3日</v>
          </cell>
          <cell r="F2838">
            <v>26</v>
          </cell>
          <cell r="G2838" t="str">
            <v>令和 5年 6月30日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6</v>
          </cell>
          <cell r="O2838">
            <v>0</v>
          </cell>
          <cell r="P2838">
            <v>5</v>
          </cell>
          <cell r="Q2838">
            <v>0</v>
          </cell>
          <cell r="R2838">
            <v>11</v>
          </cell>
          <cell r="S2838">
            <v>0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5年 7月 3日</v>
          </cell>
          <cell r="F2839">
            <v>26</v>
          </cell>
          <cell r="G2839" t="str">
            <v>令和 5年 6月30日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3</v>
          </cell>
          <cell r="O2839">
            <v>0</v>
          </cell>
          <cell r="P2839">
            <v>4</v>
          </cell>
          <cell r="Q2839">
            <v>0</v>
          </cell>
          <cell r="R2839">
            <v>7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5年 7月 3日</v>
          </cell>
          <cell r="F2840">
            <v>26</v>
          </cell>
          <cell r="G2840" t="str">
            <v>令和 5年 6月30日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5</v>
          </cell>
          <cell r="O2840">
            <v>0</v>
          </cell>
          <cell r="P2840">
            <v>4</v>
          </cell>
          <cell r="Q2840">
            <v>0</v>
          </cell>
          <cell r="R2840">
            <v>9</v>
          </cell>
          <cell r="S2840">
            <v>0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5年 7月 3日</v>
          </cell>
          <cell r="F2841">
            <v>26</v>
          </cell>
          <cell r="G2841" t="str">
            <v>令和 5年 6月30日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2</v>
          </cell>
          <cell r="O2841">
            <v>1</v>
          </cell>
          <cell r="P2841">
            <v>1</v>
          </cell>
          <cell r="Q2841">
            <v>0</v>
          </cell>
          <cell r="R2841">
            <v>3</v>
          </cell>
          <cell r="S2841">
            <v>1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5年 7月 3日</v>
          </cell>
          <cell r="F2842">
            <v>26</v>
          </cell>
          <cell r="G2842" t="str">
            <v>令和 5年 6月30日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3</v>
          </cell>
          <cell r="O2842">
            <v>0</v>
          </cell>
          <cell r="P2842">
            <v>4</v>
          </cell>
          <cell r="Q2842">
            <v>0</v>
          </cell>
          <cell r="R2842">
            <v>7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5年 7月 3日</v>
          </cell>
          <cell r="F2843">
            <v>26</v>
          </cell>
          <cell r="G2843" t="str">
            <v>令和 5年 6月30日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3</v>
          </cell>
          <cell r="O2843">
            <v>0</v>
          </cell>
          <cell r="P2843">
            <v>6</v>
          </cell>
          <cell r="Q2843">
            <v>0</v>
          </cell>
          <cell r="R2843">
            <v>9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5年 7月 3日</v>
          </cell>
          <cell r="F2844">
            <v>26</v>
          </cell>
          <cell r="G2844" t="str">
            <v>令和 5年 6月30日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5</v>
          </cell>
          <cell r="O2844">
            <v>0</v>
          </cell>
          <cell r="P2844">
            <v>3</v>
          </cell>
          <cell r="Q2844">
            <v>0</v>
          </cell>
          <cell r="R2844">
            <v>8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5年 7月 3日</v>
          </cell>
          <cell r="F2845">
            <v>26</v>
          </cell>
          <cell r="G2845" t="str">
            <v>令和 5年 6月30日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1</v>
          </cell>
          <cell r="O2845">
            <v>0</v>
          </cell>
          <cell r="P2845">
            <v>1</v>
          </cell>
          <cell r="Q2845">
            <v>0</v>
          </cell>
          <cell r="R2845">
            <v>2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5年 7月 3日</v>
          </cell>
          <cell r="F2846">
            <v>26</v>
          </cell>
          <cell r="G2846" t="str">
            <v>令和 5年 6月30日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1</v>
          </cell>
          <cell r="O2846">
            <v>0</v>
          </cell>
          <cell r="P2846">
            <v>1</v>
          </cell>
          <cell r="Q2846">
            <v>0</v>
          </cell>
          <cell r="R2846">
            <v>2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5年 7月 3日</v>
          </cell>
          <cell r="F2847">
            <v>26</v>
          </cell>
          <cell r="G2847" t="str">
            <v>令和 5年 6月30日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3</v>
          </cell>
          <cell r="O2847">
            <v>0</v>
          </cell>
          <cell r="P2847">
            <v>1</v>
          </cell>
          <cell r="Q2847">
            <v>0</v>
          </cell>
          <cell r="R2847">
            <v>4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5年 7月 3日</v>
          </cell>
          <cell r="F2848">
            <v>26</v>
          </cell>
          <cell r="G2848" t="str">
            <v>令和 5年 6月30日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5</v>
          </cell>
          <cell r="O2848">
            <v>0</v>
          </cell>
          <cell r="P2848">
            <v>5</v>
          </cell>
          <cell r="Q2848">
            <v>0</v>
          </cell>
          <cell r="R2848">
            <v>10</v>
          </cell>
          <cell r="S2848">
            <v>0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5年 7月 3日</v>
          </cell>
          <cell r="F2849">
            <v>26</v>
          </cell>
          <cell r="G2849" t="str">
            <v>令和 5年 6月30日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2</v>
          </cell>
          <cell r="O2849">
            <v>0</v>
          </cell>
          <cell r="P2849">
            <v>3</v>
          </cell>
          <cell r="Q2849">
            <v>1</v>
          </cell>
          <cell r="R2849">
            <v>5</v>
          </cell>
          <cell r="S2849">
            <v>1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5年 7月 3日</v>
          </cell>
          <cell r="F2850">
            <v>26</v>
          </cell>
          <cell r="G2850" t="str">
            <v>令和 5年 6月30日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2</v>
          </cell>
          <cell r="O2850">
            <v>0</v>
          </cell>
          <cell r="P2850">
            <v>3</v>
          </cell>
          <cell r="Q2850">
            <v>0</v>
          </cell>
          <cell r="R2850">
            <v>5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5年 7月 3日</v>
          </cell>
          <cell r="F2851">
            <v>26</v>
          </cell>
          <cell r="G2851" t="str">
            <v>令和 5年 6月30日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2</v>
          </cell>
          <cell r="O2851">
            <v>0</v>
          </cell>
          <cell r="P2851">
            <v>7</v>
          </cell>
          <cell r="Q2851">
            <v>0</v>
          </cell>
          <cell r="R2851">
            <v>9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5年 7月 3日</v>
          </cell>
          <cell r="F2852">
            <v>26</v>
          </cell>
          <cell r="G2852" t="str">
            <v>令和 5年 6月30日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3</v>
          </cell>
          <cell r="O2852">
            <v>0</v>
          </cell>
          <cell r="P2852">
            <v>4</v>
          </cell>
          <cell r="Q2852">
            <v>1</v>
          </cell>
          <cell r="R2852">
            <v>7</v>
          </cell>
          <cell r="S2852">
            <v>1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5年 7月 3日</v>
          </cell>
          <cell r="F2853">
            <v>26</v>
          </cell>
          <cell r="G2853" t="str">
            <v>令和 5年 6月30日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1</v>
          </cell>
          <cell r="O2853">
            <v>0</v>
          </cell>
          <cell r="P2853">
            <v>3</v>
          </cell>
          <cell r="Q2853">
            <v>0</v>
          </cell>
          <cell r="R2853">
            <v>4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5年 7月 3日</v>
          </cell>
          <cell r="F2854">
            <v>26</v>
          </cell>
          <cell r="G2854" t="str">
            <v>令和 5年 6月30日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3</v>
          </cell>
          <cell r="O2854">
            <v>0</v>
          </cell>
          <cell r="P2854">
            <v>4</v>
          </cell>
          <cell r="Q2854">
            <v>0</v>
          </cell>
          <cell r="R2854">
            <v>6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5年 7月 3日</v>
          </cell>
          <cell r="F2855">
            <v>26</v>
          </cell>
          <cell r="G2855" t="str">
            <v>令和 5年 6月30日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3</v>
          </cell>
          <cell r="O2855">
            <v>0</v>
          </cell>
          <cell r="P2855">
            <v>5</v>
          </cell>
          <cell r="Q2855">
            <v>0</v>
          </cell>
          <cell r="R2855">
            <v>8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5年 7月 3日</v>
          </cell>
          <cell r="F2856">
            <v>26</v>
          </cell>
          <cell r="G2856" t="str">
            <v>令和 5年 6月30日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5</v>
          </cell>
          <cell r="O2856">
            <v>1</v>
          </cell>
          <cell r="P2856">
            <v>5</v>
          </cell>
          <cell r="Q2856">
            <v>0</v>
          </cell>
          <cell r="R2856">
            <v>10</v>
          </cell>
          <cell r="S2856">
            <v>1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5年 7月 3日</v>
          </cell>
          <cell r="F2857">
            <v>26</v>
          </cell>
          <cell r="G2857" t="str">
            <v>令和 5年 6月30日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3</v>
          </cell>
          <cell r="O2857">
            <v>0</v>
          </cell>
          <cell r="P2857">
            <v>2</v>
          </cell>
          <cell r="Q2857">
            <v>0</v>
          </cell>
          <cell r="R2857">
            <v>5</v>
          </cell>
          <cell r="S2857">
            <v>0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5年 7月 3日</v>
          </cell>
          <cell r="F2858">
            <v>26</v>
          </cell>
          <cell r="G2858" t="str">
            <v>令和 5年 6月30日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5</v>
          </cell>
          <cell r="O2858">
            <v>0</v>
          </cell>
          <cell r="P2858">
            <v>2</v>
          </cell>
          <cell r="Q2858">
            <v>1</v>
          </cell>
          <cell r="R2858">
            <v>7</v>
          </cell>
          <cell r="S2858">
            <v>1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5年 7月 3日</v>
          </cell>
          <cell r="F2859">
            <v>26</v>
          </cell>
          <cell r="G2859" t="str">
            <v>令和 5年 6月30日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4</v>
          </cell>
          <cell r="O2859">
            <v>0</v>
          </cell>
          <cell r="P2859">
            <v>2</v>
          </cell>
          <cell r="Q2859">
            <v>0</v>
          </cell>
          <cell r="R2859">
            <v>6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5年 7月 3日</v>
          </cell>
          <cell r="F2860">
            <v>26</v>
          </cell>
          <cell r="G2860" t="str">
            <v>令和 5年 6月30日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1</v>
          </cell>
          <cell r="O2860">
            <v>0</v>
          </cell>
          <cell r="P2860">
            <v>3</v>
          </cell>
          <cell r="Q2860">
            <v>1</v>
          </cell>
          <cell r="R2860">
            <v>4</v>
          </cell>
          <cell r="S2860">
            <v>1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5年 7月 3日</v>
          </cell>
          <cell r="F2861">
            <v>26</v>
          </cell>
          <cell r="G2861" t="str">
            <v>令和 5年 6月30日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2</v>
          </cell>
          <cell r="O2861">
            <v>0</v>
          </cell>
          <cell r="P2861">
            <v>7</v>
          </cell>
          <cell r="Q2861">
            <v>0</v>
          </cell>
          <cell r="R2861">
            <v>9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5年 7月 3日</v>
          </cell>
          <cell r="F2862">
            <v>26</v>
          </cell>
          <cell r="G2862" t="str">
            <v>令和 5年 6月30日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0</v>
          </cell>
          <cell r="O2862">
            <v>0</v>
          </cell>
          <cell r="P2862">
            <v>3</v>
          </cell>
          <cell r="Q2862">
            <v>0</v>
          </cell>
          <cell r="R2862">
            <v>3</v>
          </cell>
          <cell r="S2862">
            <v>0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5年 7月 3日</v>
          </cell>
          <cell r="F2863">
            <v>26</v>
          </cell>
          <cell r="G2863" t="str">
            <v>令和 5年 6月30日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4</v>
          </cell>
          <cell r="O2863">
            <v>1</v>
          </cell>
          <cell r="P2863">
            <v>4</v>
          </cell>
          <cell r="Q2863">
            <v>0</v>
          </cell>
          <cell r="R2863">
            <v>8</v>
          </cell>
          <cell r="S2863">
            <v>1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5年 7月 3日</v>
          </cell>
          <cell r="F2864">
            <v>26</v>
          </cell>
          <cell r="G2864" t="str">
            <v>令和 5年 6月30日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4</v>
          </cell>
          <cell r="O2864">
            <v>0</v>
          </cell>
          <cell r="P2864">
            <v>0</v>
          </cell>
          <cell r="Q2864">
            <v>0</v>
          </cell>
          <cell r="R2864">
            <v>4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5年 7月 3日</v>
          </cell>
          <cell r="F2865">
            <v>26</v>
          </cell>
          <cell r="G2865" t="str">
            <v>令和 5年 6月30日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2</v>
          </cell>
          <cell r="O2865">
            <v>0</v>
          </cell>
          <cell r="P2865">
            <v>2</v>
          </cell>
          <cell r="Q2865">
            <v>0</v>
          </cell>
          <cell r="R2865">
            <v>4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5年 7月 3日</v>
          </cell>
          <cell r="F2866">
            <v>26</v>
          </cell>
          <cell r="G2866" t="str">
            <v>令和 5年 6月30日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2</v>
          </cell>
          <cell r="O2866">
            <v>0</v>
          </cell>
          <cell r="P2866">
            <v>2</v>
          </cell>
          <cell r="Q2866">
            <v>0</v>
          </cell>
          <cell r="R2866">
            <v>4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5年 7月 3日</v>
          </cell>
          <cell r="F2867">
            <v>26</v>
          </cell>
          <cell r="G2867" t="str">
            <v>令和 5年 6月30日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2</v>
          </cell>
          <cell r="O2867">
            <v>0</v>
          </cell>
          <cell r="P2867">
            <v>5</v>
          </cell>
          <cell r="Q2867">
            <v>0</v>
          </cell>
          <cell r="R2867">
            <v>7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5年 7月 3日</v>
          </cell>
          <cell r="F2868">
            <v>26</v>
          </cell>
          <cell r="G2868" t="str">
            <v>令和 5年 6月30日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5</v>
          </cell>
          <cell r="O2868">
            <v>0</v>
          </cell>
          <cell r="P2868">
            <v>2</v>
          </cell>
          <cell r="Q2868">
            <v>0</v>
          </cell>
          <cell r="R2868">
            <v>7</v>
          </cell>
          <cell r="S2868">
            <v>0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5年 7月 3日</v>
          </cell>
          <cell r="F2869">
            <v>26</v>
          </cell>
          <cell r="G2869" t="str">
            <v>令和 5年 6月30日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2</v>
          </cell>
          <cell r="O2869">
            <v>1</v>
          </cell>
          <cell r="P2869">
            <v>2</v>
          </cell>
          <cell r="Q2869">
            <v>0</v>
          </cell>
          <cell r="R2869">
            <v>4</v>
          </cell>
          <cell r="S2869">
            <v>1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5年 7月 3日</v>
          </cell>
          <cell r="F2870">
            <v>26</v>
          </cell>
          <cell r="G2870" t="str">
            <v>令和 5年 6月30日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4</v>
          </cell>
          <cell r="O2870">
            <v>0</v>
          </cell>
          <cell r="P2870">
            <v>5</v>
          </cell>
          <cell r="Q2870">
            <v>0</v>
          </cell>
          <cell r="R2870">
            <v>9</v>
          </cell>
          <cell r="S2870">
            <v>0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5年 7月 3日</v>
          </cell>
          <cell r="F2871">
            <v>26</v>
          </cell>
          <cell r="G2871" t="str">
            <v>令和 5年 6月30日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7</v>
          </cell>
          <cell r="O2871">
            <v>1</v>
          </cell>
          <cell r="P2871">
            <v>2</v>
          </cell>
          <cell r="Q2871">
            <v>0</v>
          </cell>
          <cell r="R2871">
            <v>9</v>
          </cell>
          <cell r="S2871">
            <v>1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5年 7月 3日</v>
          </cell>
          <cell r="F2872">
            <v>26</v>
          </cell>
          <cell r="G2872" t="str">
            <v>令和 5年 6月30日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4</v>
          </cell>
          <cell r="O2872">
            <v>0</v>
          </cell>
          <cell r="P2872">
            <v>3</v>
          </cell>
          <cell r="Q2872">
            <v>1</v>
          </cell>
          <cell r="R2872">
            <v>7</v>
          </cell>
          <cell r="S2872">
            <v>1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5年 7月 3日</v>
          </cell>
          <cell r="F2873">
            <v>26</v>
          </cell>
          <cell r="G2873" t="str">
            <v>令和 5年 6月30日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4</v>
          </cell>
          <cell r="O2873">
            <v>0</v>
          </cell>
          <cell r="P2873">
            <v>7</v>
          </cell>
          <cell r="Q2873">
            <v>1</v>
          </cell>
          <cell r="R2873">
            <v>11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5年 7月 3日</v>
          </cell>
          <cell r="F2874">
            <v>26</v>
          </cell>
          <cell r="G2874" t="str">
            <v>令和 5年 6月30日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2</v>
          </cell>
          <cell r="O2874">
            <v>1</v>
          </cell>
          <cell r="P2874">
            <v>7</v>
          </cell>
          <cell r="Q2874">
            <v>0</v>
          </cell>
          <cell r="R2874">
            <v>9</v>
          </cell>
          <cell r="S2874">
            <v>1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5年 7月 3日</v>
          </cell>
          <cell r="F2875">
            <v>26</v>
          </cell>
          <cell r="G2875" t="str">
            <v>令和 5年 6月30日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6</v>
          </cell>
          <cell r="O2875">
            <v>0</v>
          </cell>
          <cell r="P2875">
            <v>6</v>
          </cell>
          <cell r="Q2875">
            <v>0</v>
          </cell>
          <cell r="R2875">
            <v>12</v>
          </cell>
          <cell r="S2875">
            <v>0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5年 7月 3日</v>
          </cell>
          <cell r="F2876">
            <v>26</v>
          </cell>
          <cell r="G2876" t="str">
            <v>令和 5年 6月30日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3</v>
          </cell>
          <cell r="O2876">
            <v>1</v>
          </cell>
          <cell r="P2876">
            <v>8</v>
          </cell>
          <cell r="Q2876">
            <v>1</v>
          </cell>
          <cell r="R2876">
            <v>11</v>
          </cell>
          <cell r="S2876">
            <v>2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5年 7月 3日</v>
          </cell>
          <cell r="F2877">
            <v>26</v>
          </cell>
          <cell r="G2877" t="str">
            <v>令和 5年 6月30日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6</v>
          </cell>
          <cell r="O2877">
            <v>0</v>
          </cell>
          <cell r="P2877">
            <v>8</v>
          </cell>
          <cell r="Q2877">
            <v>2</v>
          </cell>
          <cell r="R2877">
            <v>14</v>
          </cell>
          <cell r="S2877">
            <v>2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5年 7月 3日</v>
          </cell>
          <cell r="F2878">
            <v>26</v>
          </cell>
          <cell r="G2878" t="str">
            <v>令和 5年 6月30日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6</v>
          </cell>
          <cell r="O2878">
            <v>0</v>
          </cell>
          <cell r="P2878">
            <v>6</v>
          </cell>
          <cell r="Q2878">
            <v>0</v>
          </cell>
          <cell r="R2878">
            <v>12</v>
          </cell>
          <cell r="S2878">
            <v>0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5年 7月 3日</v>
          </cell>
          <cell r="F2879">
            <v>26</v>
          </cell>
          <cell r="G2879" t="str">
            <v>令和 5年 6月30日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7</v>
          </cell>
          <cell r="O2879">
            <v>0</v>
          </cell>
          <cell r="P2879">
            <v>6</v>
          </cell>
          <cell r="Q2879">
            <v>0</v>
          </cell>
          <cell r="R2879">
            <v>13</v>
          </cell>
          <cell r="S2879">
            <v>0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5年 7月 3日</v>
          </cell>
          <cell r="F2880">
            <v>26</v>
          </cell>
          <cell r="G2880" t="str">
            <v>令和 5年 6月30日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3</v>
          </cell>
          <cell r="O2880">
            <v>1</v>
          </cell>
          <cell r="P2880">
            <v>3</v>
          </cell>
          <cell r="Q2880">
            <v>0</v>
          </cell>
          <cell r="R2880">
            <v>6</v>
          </cell>
          <cell r="S2880">
            <v>1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5年 7月 3日</v>
          </cell>
          <cell r="F2881">
            <v>26</v>
          </cell>
          <cell r="G2881" t="str">
            <v>令和 5年 6月30日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6</v>
          </cell>
          <cell r="O2881">
            <v>1</v>
          </cell>
          <cell r="P2881">
            <v>6</v>
          </cell>
          <cell r="Q2881">
            <v>0</v>
          </cell>
          <cell r="R2881">
            <v>12</v>
          </cell>
          <cell r="S2881">
            <v>1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5年 7月 3日</v>
          </cell>
          <cell r="F2882">
            <v>26</v>
          </cell>
          <cell r="G2882" t="str">
            <v>令和 5年 6月30日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6</v>
          </cell>
          <cell r="O2882">
            <v>0</v>
          </cell>
          <cell r="P2882">
            <v>7</v>
          </cell>
          <cell r="Q2882">
            <v>1</v>
          </cell>
          <cell r="R2882">
            <v>13</v>
          </cell>
          <cell r="S2882">
            <v>1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5年 7月 3日</v>
          </cell>
          <cell r="F2883">
            <v>26</v>
          </cell>
          <cell r="G2883" t="str">
            <v>令和 5年 6月30日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6</v>
          </cell>
          <cell r="O2883">
            <v>0</v>
          </cell>
          <cell r="P2883">
            <v>4</v>
          </cell>
          <cell r="Q2883">
            <v>0</v>
          </cell>
          <cell r="R2883">
            <v>10</v>
          </cell>
          <cell r="S2883">
            <v>0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5年 7月 3日</v>
          </cell>
          <cell r="F2884">
            <v>26</v>
          </cell>
          <cell r="G2884" t="str">
            <v>令和 5年 6月30日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2</v>
          </cell>
          <cell r="O2884">
            <v>0</v>
          </cell>
          <cell r="P2884">
            <v>7</v>
          </cell>
          <cell r="Q2884">
            <v>0</v>
          </cell>
          <cell r="R2884">
            <v>9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5年 7月 3日</v>
          </cell>
          <cell r="F2885">
            <v>26</v>
          </cell>
          <cell r="G2885" t="str">
            <v>令和 5年 6月30日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3</v>
          </cell>
          <cell r="O2885">
            <v>0</v>
          </cell>
          <cell r="P2885">
            <v>5</v>
          </cell>
          <cell r="Q2885">
            <v>0</v>
          </cell>
          <cell r="R2885">
            <v>8</v>
          </cell>
          <cell r="S2885">
            <v>0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5年 7月 3日</v>
          </cell>
          <cell r="F2886">
            <v>26</v>
          </cell>
          <cell r="G2886" t="str">
            <v>令和 5年 6月30日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6</v>
          </cell>
          <cell r="O2886">
            <v>0</v>
          </cell>
          <cell r="P2886">
            <v>4</v>
          </cell>
          <cell r="Q2886">
            <v>1</v>
          </cell>
          <cell r="R2886">
            <v>10</v>
          </cell>
          <cell r="S2886">
            <v>1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5年 7月 3日</v>
          </cell>
          <cell r="F2887">
            <v>26</v>
          </cell>
          <cell r="G2887" t="str">
            <v>令和 5年 6月30日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6</v>
          </cell>
          <cell r="O2887">
            <v>0</v>
          </cell>
          <cell r="P2887">
            <v>8</v>
          </cell>
          <cell r="Q2887">
            <v>0</v>
          </cell>
          <cell r="R2887">
            <v>14</v>
          </cell>
          <cell r="S2887">
            <v>0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5年 7月 3日</v>
          </cell>
          <cell r="F2888">
            <v>26</v>
          </cell>
          <cell r="G2888" t="str">
            <v>令和 5年 6月30日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8</v>
          </cell>
          <cell r="O2888">
            <v>0</v>
          </cell>
          <cell r="P2888">
            <v>5</v>
          </cell>
          <cell r="Q2888">
            <v>0</v>
          </cell>
          <cell r="R2888">
            <v>13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5年 7月 3日</v>
          </cell>
          <cell r="F2889">
            <v>26</v>
          </cell>
          <cell r="G2889" t="str">
            <v>令和 5年 6月30日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3</v>
          </cell>
          <cell r="O2889">
            <v>0</v>
          </cell>
          <cell r="P2889">
            <v>7</v>
          </cell>
          <cell r="Q2889">
            <v>0</v>
          </cell>
          <cell r="R2889">
            <v>10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5年 7月 3日</v>
          </cell>
          <cell r="F2890">
            <v>26</v>
          </cell>
          <cell r="G2890" t="str">
            <v>令和 5年 6月30日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5</v>
          </cell>
          <cell r="O2890">
            <v>0</v>
          </cell>
          <cell r="P2890">
            <v>10</v>
          </cell>
          <cell r="Q2890">
            <v>0</v>
          </cell>
          <cell r="R2890">
            <v>15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5年 7月 3日</v>
          </cell>
          <cell r="F2891">
            <v>26</v>
          </cell>
          <cell r="G2891" t="str">
            <v>令和 5年 6月30日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6</v>
          </cell>
          <cell r="O2891">
            <v>0</v>
          </cell>
          <cell r="P2891">
            <v>3</v>
          </cell>
          <cell r="Q2891">
            <v>0</v>
          </cell>
          <cell r="R2891">
            <v>9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5年 7月 3日</v>
          </cell>
          <cell r="F2892">
            <v>26</v>
          </cell>
          <cell r="G2892" t="str">
            <v>令和 5年 6月30日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5</v>
          </cell>
          <cell r="O2892">
            <v>0</v>
          </cell>
          <cell r="P2892">
            <v>5</v>
          </cell>
          <cell r="Q2892">
            <v>0</v>
          </cell>
          <cell r="R2892">
            <v>10</v>
          </cell>
          <cell r="S2892">
            <v>0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5年 7月 3日</v>
          </cell>
          <cell r="F2893">
            <v>26</v>
          </cell>
          <cell r="G2893" t="str">
            <v>令和 5年 6月30日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7</v>
          </cell>
          <cell r="O2893">
            <v>1</v>
          </cell>
          <cell r="P2893">
            <v>6</v>
          </cell>
          <cell r="Q2893">
            <v>0</v>
          </cell>
          <cell r="R2893">
            <v>13</v>
          </cell>
          <cell r="S2893">
            <v>1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5年 7月 3日</v>
          </cell>
          <cell r="F2894">
            <v>26</v>
          </cell>
          <cell r="G2894" t="str">
            <v>令和 5年 6月30日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8</v>
          </cell>
          <cell r="O2894">
            <v>0</v>
          </cell>
          <cell r="P2894">
            <v>1</v>
          </cell>
          <cell r="Q2894">
            <v>0</v>
          </cell>
          <cell r="R2894">
            <v>9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5年 7月 3日</v>
          </cell>
          <cell r="F2895">
            <v>26</v>
          </cell>
          <cell r="G2895" t="str">
            <v>令和 5年 6月30日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3</v>
          </cell>
          <cell r="O2895">
            <v>0</v>
          </cell>
          <cell r="P2895">
            <v>7</v>
          </cell>
          <cell r="Q2895">
            <v>0</v>
          </cell>
          <cell r="R2895">
            <v>10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5年 7月 3日</v>
          </cell>
          <cell r="F2896">
            <v>26</v>
          </cell>
          <cell r="G2896" t="str">
            <v>令和 5年 6月30日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4</v>
          </cell>
          <cell r="O2896">
            <v>0</v>
          </cell>
          <cell r="P2896">
            <v>3</v>
          </cell>
          <cell r="Q2896">
            <v>0</v>
          </cell>
          <cell r="R2896">
            <v>7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5年 7月 3日</v>
          </cell>
          <cell r="F2897">
            <v>26</v>
          </cell>
          <cell r="G2897" t="str">
            <v>令和 5年 6月30日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6</v>
          </cell>
          <cell r="O2897">
            <v>0</v>
          </cell>
          <cell r="P2897">
            <v>3</v>
          </cell>
          <cell r="Q2897">
            <v>0</v>
          </cell>
          <cell r="R2897">
            <v>9</v>
          </cell>
          <cell r="S2897">
            <v>0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5年 7月 3日</v>
          </cell>
          <cell r="F2898">
            <v>26</v>
          </cell>
          <cell r="G2898" t="str">
            <v>令和 5年 6月30日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4</v>
          </cell>
          <cell r="O2898">
            <v>1</v>
          </cell>
          <cell r="P2898">
            <v>9</v>
          </cell>
          <cell r="Q2898">
            <v>1</v>
          </cell>
          <cell r="R2898">
            <v>13</v>
          </cell>
          <cell r="S2898">
            <v>2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5年 7月 3日</v>
          </cell>
          <cell r="F2899">
            <v>26</v>
          </cell>
          <cell r="G2899" t="str">
            <v>令和 5年 6月30日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4</v>
          </cell>
          <cell r="O2899">
            <v>0</v>
          </cell>
          <cell r="P2899">
            <v>3</v>
          </cell>
          <cell r="Q2899">
            <v>0</v>
          </cell>
          <cell r="R2899">
            <v>7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5年 7月 3日</v>
          </cell>
          <cell r="F2900">
            <v>26</v>
          </cell>
          <cell r="G2900" t="str">
            <v>令和 5年 6月30日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1</v>
          </cell>
          <cell r="O2900">
            <v>0</v>
          </cell>
          <cell r="P2900">
            <v>4</v>
          </cell>
          <cell r="Q2900">
            <v>0</v>
          </cell>
          <cell r="R2900">
            <v>5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5年 7月 3日</v>
          </cell>
          <cell r="F2901">
            <v>26</v>
          </cell>
          <cell r="G2901" t="str">
            <v>令和 5年 6月30日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5</v>
          </cell>
          <cell r="O2901">
            <v>0</v>
          </cell>
          <cell r="P2901">
            <v>1</v>
          </cell>
          <cell r="Q2901">
            <v>0</v>
          </cell>
          <cell r="R2901">
            <v>6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5年 7月 3日</v>
          </cell>
          <cell r="F2902">
            <v>26</v>
          </cell>
          <cell r="G2902" t="str">
            <v>令和 5年 6月30日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11</v>
          </cell>
          <cell r="O2902">
            <v>0</v>
          </cell>
          <cell r="P2902">
            <v>4</v>
          </cell>
          <cell r="Q2902">
            <v>0</v>
          </cell>
          <cell r="R2902">
            <v>15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5年 7月 3日</v>
          </cell>
          <cell r="F2903">
            <v>26</v>
          </cell>
          <cell r="G2903" t="str">
            <v>令和 5年 6月30日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4</v>
          </cell>
          <cell r="O2903">
            <v>0</v>
          </cell>
          <cell r="P2903">
            <v>1</v>
          </cell>
          <cell r="Q2903">
            <v>0</v>
          </cell>
          <cell r="R2903">
            <v>5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5年 7月 3日</v>
          </cell>
          <cell r="F2904">
            <v>26</v>
          </cell>
          <cell r="G2904" t="str">
            <v>令和 5年 6月30日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2</v>
          </cell>
          <cell r="O2904">
            <v>0</v>
          </cell>
          <cell r="P2904">
            <v>7</v>
          </cell>
          <cell r="Q2904">
            <v>0</v>
          </cell>
          <cell r="R2904">
            <v>9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5年 7月 3日</v>
          </cell>
          <cell r="F2905">
            <v>26</v>
          </cell>
          <cell r="G2905" t="str">
            <v>令和 5年 6月30日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9</v>
          </cell>
          <cell r="O2905">
            <v>0</v>
          </cell>
          <cell r="P2905">
            <v>4</v>
          </cell>
          <cell r="Q2905">
            <v>0</v>
          </cell>
          <cell r="R2905">
            <v>13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5年 7月 3日</v>
          </cell>
          <cell r="F2906">
            <v>26</v>
          </cell>
          <cell r="G2906" t="str">
            <v>令和 5年 6月30日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1</v>
          </cell>
          <cell r="O2906">
            <v>0</v>
          </cell>
          <cell r="P2906">
            <v>2</v>
          </cell>
          <cell r="Q2906">
            <v>0</v>
          </cell>
          <cell r="R2906">
            <v>3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5年 7月 3日</v>
          </cell>
          <cell r="F2907">
            <v>26</v>
          </cell>
          <cell r="G2907" t="str">
            <v>令和 5年 6月30日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2</v>
          </cell>
          <cell r="O2907">
            <v>0</v>
          </cell>
          <cell r="P2907">
            <v>4</v>
          </cell>
          <cell r="Q2907">
            <v>0</v>
          </cell>
          <cell r="R2907">
            <v>6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5年 7月 3日</v>
          </cell>
          <cell r="F2908">
            <v>26</v>
          </cell>
          <cell r="G2908" t="str">
            <v>令和 5年 6月30日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2</v>
          </cell>
          <cell r="O2908">
            <v>0</v>
          </cell>
          <cell r="P2908">
            <v>2</v>
          </cell>
          <cell r="Q2908">
            <v>0</v>
          </cell>
          <cell r="R2908">
            <v>4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5年 7月 3日</v>
          </cell>
          <cell r="F2909">
            <v>26</v>
          </cell>
          <cell r="G2909" t="str">
            <v>令和 5年 6月30日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4</v>
          </cell>
          <cell r="O2909">
            <v>0</v>
          </cell>
          <cell r="P2909">
            <v>7</v>
          </cell>
          <cell r="Q2909">
            <v>0</v>
          </cell>
          <cell r="R2909">
            <v>11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5年 7月 3日</v>
          </cell>
          <cell r="F2910">
            <v>26</v>
          </cell>
          <cell r="G2910" t="str">
            <v>令和 5年 6月30日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2</v>
          </cell>
          <cell r="O2910">
            <v>0</v>
          </cell>
          <cell r="P2910">
            <v>4</v>
          </cell>
          <cell r="Q2910">
            <v>0</v>
          </cell>
          <cell r="R2910">
            <v>6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5年 7月 3日</v>
          </cell>
          <cell r="F2911">
            <v>26</v>
          </cell>
          <cell r="G2911" t="str">
            <v>令和 5年 6月30日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3</v>
          </cell>
          <cell r="O2911">
            <v>0</v>
          </cell>
          <cell r="P2911">
            <v>1</v>
          </cell>
          <cell r="Q2911">
            <v>0</v>
          </cell>
          <cell r="R2911">
            <v>4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5年 7月 3日</v>
          </cell>
          <cell r="F2912">
            <v>26</v>
          </cell>
          <cell r="G2912" t="str">
            <v>令和 5年 6月30日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3</v>
          </cell>
          <cell r="O2912">
            <v>0</v>
          </cell>
          <cell r="P2912">
            <v>4</v>
          </cell>
          <cell r="Q2912">
            <v>0</v>
          </cell>
          <cell r="R2912">
            <v>7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5年 7月 3日</v>
          </cell>
          <cell r="F2913">
            <v>26</v>
          </cell>
          <cell r="G2913" t="str">
            <v>令和 5年 6月30日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3</v>
          </cell>
          <cell r="O2913">
            <v>0</v>
          </cell>
          <cell r="P2913">
            <v>4</v>
          </cell>
          <cell r="Q2913">
            <v>0</v>
          </cell>
          <cell r="R2913">
            <v>7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5年 7月 3日</v>
          </cell>
          <cell r="F2914">
            <v>26</v>
          </cell>
          <cell r="G2914" t="str">
            <v>令和 5年 6月30日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3</v>
          </cell>
          <cell r="O2914">
            <v>0</v>
          </cell>
          <cell r="P2914">
            <v>3</v>
          </cell>
          <cell r="Q2914">
            <v>0</v>
          </cell>
          <cell r="R2914">
            <v>6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5年 7月 3日</v>
          </cell>
          <cell r="F2915">
            <v>26</v>
          </cell>
          <cell r="G2915" t="str">
            <v>令和 5年 6月30日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2</v>
          </cell>
          <cell r="O2915">
            <v>0</v>
          </cell>
          <cell r="P2915">
            <v>4</v>
          </cell>
          <cell r="Q2915">
            <v>0</v>
          </cell>
          <cell r="R2915">
            <v>6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5年 7月 3日</v>
          </cell>
          <cell r="F2916">
            <v>26</v>
          </cell>
          <cell r="G2916" t="str">
            <v>令和 5年 6月30日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3</v>
          </cell>
          <cell r="O2916">
            <v>0</v>
          </cell>
          <cell r="P2916">
            <v>4</v>
          </cell>
          <cell r="Q2916">
            <v>0</v>
          </cell>
          <cell r="R2916">
            <v>7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5年 7月 3日</v>
          </cell>
          <cell r="F2917">
            <v>26</v>
          </cell>
          <cell r="G2917" t="str">
            <v>令和 5年 6月30日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1</v>
          </cell>
          <cell r="O2917">
            <v>0</v>
          </cell>
          <cell r="P2917">
            <v>4</v>
          </cell>
          <cell r="Q2917">
            <v>0</v>
          </cell>
          <cell r="R2917">
            <v>5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5年 7月 3日</v>
          </cell>
          <cell r="F2918">
            <v>26</v>
          </cell>
          <cell r="G2918" t="str">
            <v>令和 5年 6月30日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1</v>
          </cell>
          <cell r="O2918">
            <v>0</v>
          </cell>
          <cell r="P2918">
            <v>2</v>
          </cell>
          <cell r="Q2918">
            <v>0</v>
          </cell>
          <cell r="R2918">
            <v>3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5年 7月 3日</v>
          </cell>
          <cell r="F2919">
            <v>26</v>
          </cell>
          <cell r="G2919" t="str">
            <v>令和 5年 6月30日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1</v>
          </cell>
          <cell r="O2919">
            <v>0</v>
          </cell>
          <cell r="P2919">
            <v>3</v>
          </cell>
          <cell r="Q2919">
            <v>0</v>
          </cell>
          <cell r="R2919">
            <v>4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5年 7月 3日</v>
          </cell>
          <cell r="F2920">
            <v>26</v>
          </cell>
          <cell r="G2920" t="str">
            <v>令和 5年 6月30日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1</v>
          </cell>
          <cell r="O2920">
            <v>0</v>
          </cell>
          <cell r="P2920">
            <v>2</v>
          </cell>
          <cell r="Q2920">
            <v>0</v>
          </cell>
          <cell r="R2920">
            <v>3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5年 7月 3日</v>
          </cell>
          <cell r="F2921">
            <v>26</v>
          </cell>
          <cell r="G2921" t="str">
            <v>令和 5年 6月30日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0</v>
          </cell>
          <cell r="O2921">
            <v>0</v>
          </cell>
          <cell r="P2921">
            <v>1</v>
          </cell>
          <cell r="Q2921">
            <v>0</v>
          </cell>
          <cell r="R2921">
            <v>1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5年 7月 3日</v>
          </cell>
          <cell r="F2922">
            <v>26</v>
          </cell>
          <cell r="G2922" t="str">
            <v>令和 5年 6月30日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0</v>
          </cell>
          <cell r="O2922">
            <v>0</v>
          </cell>
          <cell r="P2922">
            <v>2</v>
          </cell>
          <cell r="Q2922">
            <v>0</v>
          </cell>
          <cell r="R2922">
            <v>2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5年 7月 3日</v>
          </cell>
          <cell r="F2923">
            <v>26</v>
          </cell>
          <cell r="G2923" t="str">
            <v>令和 5年 6月30日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0</v>
          </cell>
          <cell r="O2923">
            <v>0</v>
          </cell>
          <cell r="P2923">
            <v>1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5年 7月 3日</v>
          </cell>
          <cell r="F2924">
            <v>26</v>
          </cell>
          <cell r="G2924" t="str">
            <v>令和 5年 6月30日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5年 7月 3日</v>
          </cell>
          <cell r="F2925">
            <v>26</v>
          </cell>
          <cell r="G2925" t="str">
            <v>令和 5年 6月30日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5年 7月 3日</v>
          </cell>
          <cell r="F2926">
            <v>26</v>
          </cell>
          <cell r="G2926" t="str">
            <v>令和 5年 6月30日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3</v>
          </cell>
          <cell r="O2926">
            <v>0</v>
          </cell>
          <cell r="P2926">
            <v>1</v>
          </cell>
          <cell r="Q2926">
            <v>0</v>
          </cell>
          <cell r="R2926">
            <v>4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5年 7月 3日</v>
          </cell>
          <cell r="F2927">
            <v>26</v>
          </cell>
          <cell r="G2927" t="str">
            <v>令和 5年 6月30日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0</v>
          </cell>
          <cell r="O2927">
            <v>0</v>
          </cell>
          <cell r="P2927">
            <v>2</v>
          </cell>
          <cell r="Q2927">
            <v>0</v>
          </cell>
          <cell r="R2927">
            <v>2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5年 7月 3日</v>
          </cell>
          <cell r="F2928">
            <v>26</v>
          </cell>
          <cell r="G2928" t="str">
            <v>令和 5年 6月30日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0</v>
          </cell>
          <cell r="O2928">
            <v>0</v>
          </cell>
          <cell r="P2928">
            <v>1</v>
          </cell>
          <cell r="Q2928">
            <v>0</v>
          </cell>
          <cell r="R2928">
            <v>1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5年 7月 3日</v>
          </cell>
          <cell r="F2929">
            <v>26</v>
          </cell>
          <cell r="G2929" t="str">
            <v>令和 5年 6月30日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5年 7月 3日</v>
          </cell>
          <cell r="F2930">
            <v>26</v>
          </cell>
          <cell r="G2930" t="str">
            <v>令和 5年 6月30日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1</v>
          </cell>
          <cell r="Q2930">
            <v>0</v>
          </cell>
          <cell r="R2930">
            <v>1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5年 7月 3日</v>
          </cell>
          <cell r="F2931">
            <v>26</v>
          </cell>
          <cell r="G2931" t="str">
            <v>令和 5年 6月30日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5年 7月 3日</v>
          </cell>
          <cell r="F2932">
            <v>26</v>
          </cell>
          <cell r="G2932" t="str">
            <v>令和 5年 6月30日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5年 7月 3日</v>
          </cell>
          <cell r="F2933">
            <v>26</v>
          </cell>
          <cell r="G2933" t="str">
            <v>令和 5年 6月30日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5年 7月 3日</v>
          </cell>
          <cell r="F2934">
            <v>26</v>
          </cell>
          <cell r="G2934" t="str">
            <v>令和 5年 6月30日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5年 7月 3日</v>
          </cell>
          <cell r="F2935">
            <v>26</v>
          </cell>
          <cell r="G2935" t="str">
            <v>令和 5年 6月30日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5年 7月 3日</v>
          </cell>
          <cell r="F2936">
            <v>26</v>
          </cell>
          <cell r="G2936" t="str">
            <v>令和 5年 6月30日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5年 7月 3日</v>
          </cell>
          <cell r="F2937">
            <v>26</v>
          </cell>
          <cell r="G2937" t="str">
            <v>令和 5年 6月30日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5年 7月 3日</v>
          </cell>
          <cell r="F2938">
            <v>26</v>
          </cell>
          <cell r="G2938" t="str">
            <v>令和 5年 6月30日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5年 7月 3日</v>
          </cell>
          <cell r="F2939">
            <v>26</v>
          </cell>
          <cell r="G2939" t="str">
            <v>令和 5年 6月30日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5年 7月 3日</v>
          </cell>
          <cell r="F2940">
            <v>26</v>
          </cell>
          <cell r="G2940" t="str">
            <v>令和 5年 6月30日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329</v>
          </cell>
          <cell r="O2940">
            <v>13</v>
          </cell>
          <cell r="P2940">
            <v>369</v>
          </cell>
          <cell r="Q2940">
            <v>14</v>
          </cell>
          <cell r="R2940">
            <v>698</v>
          </cell>
          <cell r="S2940">
            <v>27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5年 7月 3日</v>
          </cell>
          <cell r="F2941">
            <v>27</v>
          </cell>
          <cell r="G2941" t="str">
            <v>令和 5年 6月30日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5年 7月 3日</v>
          </cell>
          <cell r="F2942">
            <v>27</v>
          </cell>
          <cell r="G2942" t="str">
            <v>令和 5年 6月30日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5年 7月 3日</v>
          </cell>
          <cell r="F2943">
            <v>27</v>
          </cell>
          <cell r="G2943" t="str">
            <v>令和 5年 6月30日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2</v>
          </cell>
          <cell r="O2943">
            <v>0</v>
          </cell>
          <cell r="P2943">
            <v>1</v>
          </cell>
          <cell r="Q2943">
            <v>0</v>
          </cell>
          <cell r="R2943">
            <v>3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5年 7月 3日</v>
          </cell>
          <cell r="F2944">
            <v>27</v>
          </cell>
          <cell r="G2944" t="str">
            <v>令和 5年 6月30日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0</v>
          </cell>
          <cell r="O2944">
            <v>0</v>
          </cell>
          <cell r="P2944">
            <v>3</v>
          </cell>
          <cell r="Q2944">
            <v>0</v>
          </cell>
          <cell r="R2944">
            <v>3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5年 7月 3日</v>
          </cell>
          <cell r="F2945">
            <v>27</v>
          </cell>
          <cell r="G2945" t="str">
            <v>令和 5年 6月30日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1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5年 7月 3日</v>
          </cell>
          <cell r="F2946">
            <v>27</v>
          </cell>
          <cell r="G2946" t="str">
            <v>令和 5年 6月30日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0</v>
          </cell>
          <cell r="O2946">
            <v>0</v>
          </cell>
          <cell r="P2946">
            <v>1</v>
          </cell>
          <cell r="Q2946">
            <v>0</v>
          </cell>
          <cell r="R2946">
            <v>1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5年 7月 3日</v>
          </cell>
          <cell r="F2947">
            <v>27</v>
          </cell>
          <cell r="G2947" t="str">
            <v>令和 5年 6月30日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1</v>
          </cell>
          <cell r="O2947">
            <v>0</v>
          </cell>
          <cell r="P2947">
            <v>1</v>
          </cell>
          <cell r="Q2947">
            <v>0</v>
          </cell>
          <cell r="R2947">
            <v>2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5年 7月 3日</v>
          </cell>
          <cell r="F2948">
            <v>27</v>
          </cell>
          <cell r="G2948" t="str">
            <v>令和 5年 6月30日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2</v>
          </cell>
          <cell r="O2948">
            <v>0</v>
          </cell>
          <cell r="P2948">
            <v>2</v>
          </cell>
          <cell r="Q2948">
            <v>0</v>
          </cell>
          <cell r="R2948">
            <v>4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5年 7月 3日</v>
          </cell>
          <cell r="F2949">
            <v>27</v>
          </cell>
          <cell r="G2949" t="str">
            <v>令和 5年 6月30日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1</v>
          </cell>
          <cell r="O2949">
            <v>0</v>
          </cell>
          <cell r="P2949">
            <v>2</v>
          </cell>
          <cell r="Q2949">
            <v>0</v>
          </cell>
          <cell r="R2949">
            <v>3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5年 7月 3日</v>
          </cell>
          <cell r="F2950">
            <v>27</v>
          </cell>
          <cell r="G2950" t="str">
            <v>令和 5年 6月30日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3</v>
          </cell>
          <cell r="O2950">
            <v>0</v>
          </cell>
          <cell r="P2950">
            <v>0</v>
          </cell>
          <cell r="Q2950">
            <v>0</v>
          </cell>
          <cell r="R2950">
            <v>3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5年 7月 3日</v>
          </cell>
          <cell r="F2951">
            <v>27</v>
          </cell>
          <cell r="G2951" t="str">
            <v>令和 5年 6月30日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2</v>
          </cell>
          <cell r="O2951">
            <v>0</v>
          </cell>
          <cell r="P2951">
            <v>2</v>
          </cell>
          <cell r="Q2951">
            <v>0</v>
          </cell>
          <cell r="R2951">
            <v>4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5年 7月 3日</v>
          </cell>
          <cell r="F2952">
            <v>27</v>
          </cell>
          <cell r="G2952" t="str">
            <v>令和 5年 6月30日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1</v>
          </cell>
          <cell r="O2952">
            <v>0</v>
          </cell>
          <cell r="P2952">
            <v>0</v>
          </cell>
          <cell r="Q2952">
            <v>0</v>
          </cell>
          <cell r="R2952">
            <v>1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5年 7月 3日</v>
          </cell>
          <cell r="F2953">
            <v>27</v>
          </cell>
          <cell r="G2953" t="str">
            <v>令和 5年 6月30日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2</v>
          </cell>
          <cell r="O2953">
            <v>0</v>
          </cell>
          <cell r="P2953">
            <v>1</v>
          </cell>
          <cell r="Q2953">
            <v>0</v>
          </cell>
          <cell r="R2953">
            <v>3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5年 7月 3日</v>
          </cell>
          <cell r="F2954">
            <v>27</v>
          </cell>
          <cell r="G2954" t="str">
            <v>令和 5年 6月30日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0</v>
          </cell>
          <cell r="O2954">
            <v>0</v>
          </cell>
          <cell r="P2954">
            <v>4</v>
          </cell>
          <cell r="Q2954">
            <v>0</v>
          </cell>
          <cell r="R2954">
            <v>4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5年 7月 3日</v>
          </cell>
          <cell r="F2955">
            <v>27</v>
          </cell>
          <cell r="G2955" t="str">
            <v>令和 5年 6月30日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1</v>
          </cell>
          <cell r="O2955">
            <v>0</v>
          </cell>
          <cell r="P2955">
            <v>1</v>
          </cell>
          <cell r="Q2955">
            <v>0</v>
          </cell>
          <cell r="R2955">
            <v>2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5年 7月 3日</v>
          </cell>
          <cell r="F2956">
            <v>27</v>
          </cell>
          <cell r="G2956" t="str">
            <v>令和 5年 6月30日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0</v>
          </cell>
          <cell r="O2956">
            <v>0</v>
          </cell>
          <cell r="P2956">
            <v>4</v>
          </cell>
          <cell r="Q2956">
            <v>0</v>
          </cell>
          <cell r="R2956">
            <v>4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5年 7月 3日</v>
          </cell>
          <cell r="F2957">
            <v>27</v>
          </cell>
          <cell r="G2957" t="str">
            <v>令和 5年 6月30日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2</v>
          </cell>
          <cell r="O2957">
            <v>0</v>
          </cell>
          <cell r="P2957">
            <v>0</v>
          </cell>
          <cell r="Q2957">
            <v>0</v>
          </cell>
          <cell r="R2957">
            <v>2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5年 7月 3日</v>
          </cell>
          <cell r="F2958">
            <v>27</v>
          </cell>
          <cell r="G2958" t="str">
            <v>令和 5年 6月30日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5年 7月 3日</v>
          </cell>
          <cell r="F2959">
            <v>27</v>
          </cell>
          <cell r="G2959" t="str">
            <v>令和 5年 6月30日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1</v>
          </cell>
          <cell r="O2959">
            <v>0</v>
          </cell>
          <cell r="P2959">
            <v>2</v>
          </cell>
          <cell r="Q2959">
            <v>0</v>
          </cell>
          <cell r="R2959">
            <v>3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5年 7月 3日</v>
          </cell>
          <cell r="F2960">
            <v>27</v>
          </cell>
          <cell r="G2960" t="str">
            <v>令和 5年 6月30日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5年 7月 3日</v>
          </cell>
          <cell r="F2961">
            <v>27</v>
          </cell>
          <cell r="G2961" t="str">
            <v>令和 5年 6月30日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5年 7月 3日</v>
          </cell>
          <cell r="F2962">
            <v>27</v>
          </cell>
          <cell r="G2962" t="str">
            <v>令和 5年 6月30日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1</v>
          </cell>
          <cell r="O2962">
            <v>0</v>
          </cell>
          <cell r="P2962">
            <v>0</v>
          </cell>
          <cell r="Q2962">
            <v>0</v>
          </cell>
          <cell r="R2962">
            <v>1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5年 7月 3日</v>
          </cell>
          <cell r="F2963">
            <v>27</v>
          </cell>
          <cell r="G2963" t="str">
            <v>令和 5年 6月30日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0</v>
          </cell>
          <cell r="O2963">
            <v>0</v>
          </cell>
          <cell r="P2963">
            <v>2</v>
          </cell>
          <cell r="Q2963">
            <v>0</v>
          </cell>
          <cell r="R2963">
            <v>2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5年 7月 3日</v>
          </cell>
          <cell r="F2964">
            <v>27</v>
          </cell>
          <cell r="G2964" t="str">
            <v>令和 5年 6月30日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0</v>
          </cell>
          <cell r="O2964">
            <v>0</v>
          </cell>
          <cell r="P2964">
            <v>2</v>
          </cell>
          <cell r="Q2964">
            <v>0</v>
          </cell>
          <cell r="R2964">
            <v>2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5年 7月 3日</v>
          </cell>
          <cell r="F2965">
            <v>27</v>
          </cell>
          <cell r="G2965" t="str">
            <v>令和 5年 6月30日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1</v>
          </cell>
          <cell r="O2965">
            <v>0</v>
          </cell>
          <cell r="P2965">
            <v>0</v>
          </cell>
          <cell r="Q2965">
            <v>0</v>
          </cell>
          <cell r="R2965">
            <v>1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5年 7月 3日</v>
          </cell>
          <cell r="F2966">
            <v>27</v>
          </cell>
          <cell r="G2966" t="str">
            <v>令和 5年 6月30日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1</v>
          </cell>
          <cell r="O2966">
            <v>0</v>
          </cell>
          <cell r="P2966">
            <v>1</v>
          </cell>
          <cell r="Q2966">
            <v>0</v>
          </cell>
          <cell r="R2966">
            <v>2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5年 7月 3日</v>
          </cell>
          <cell r="F2967">
            <v>27</v>
          </cell>
          <cell r="G2967" t="str">
            <v>令和 5年 6月30日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1</v>
          </cell>
          <cell r="O2967">
            <v>0</v>
          </cell>
          <cell r="P2967">
            <v>1</v>
          </cell>
          <cell r="Q2967">
            <v>0</v>
          </cell>
          <cell r="R2967">
            <v>2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5年 7月 3日</v>
          </cell>
          <cell r="F2968">
            <v>27</v>
          </cell>
          <cell r="G2968" t="str">
            <v>令和 5年 6月30日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3</v>
          </cell>
          <cell r="O2968">
            <v>0</v>
          </cell>
          <cell r="P2968">
            <v>0</v>
          </cell>
          <cell r="Q2968">
            <v>0</v>
          </cell>
          <cell r="R2968">
            <v>3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5年 7月 3日</v>
          </cell>
          <cell r="F2969">
            <v>27</v>
          </cell>
          <cell r="G2969" t="str">
            <v>令和 5年 6月30日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2</v>
          </cell>
          <cell r="O2969">
            <v>0</v>
          </cell>
          <cell r="P2969">
            <v>3</v>
          </cell>
          <cell r="Q2969">
            <v>0</v>
          </cell>
          <cell r="R2969">
            <v>5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5年 7月 3日</v>
          </cell>
          <cell r="F2970">
            <v>27</v>
          </cell>
          <cell r="G2970" t="str">
            <v>令和 5年 6月30日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0</v>
          </cell>
          <cell r="O2970">
            <v>0</v>
          </cell>
          <cell r="P2970">
            <v>2</v>
          </cell>
          <cell r="Q2970">
            <v>0</v>
          </cell>
          <cell r="R2970">
            <v>2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5年 7月 3日</v>
          </cell>
          <cell r="F2971">
            <v>27</v>
          </cell>
          <cell r="G2971" t="str">
            <v>令和 5年 6月30日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2</v>
          </cell>
          <cell r="O2971">
            <v>0</v>
          </cell>
          <cell r="P2971">
            <v>1</v>
          </cell>
          <cell r="Q2971">
            <v>0</v>
          </cell>
          <cell r="R2971">
            <v>3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5年 7月 3日</v>
          </cell>
          <cell r="F2972">
            <v>27</v>
          </cell>
          <cell r="G2972" t="str">
            <v>令和 5年 6月30日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1</v>
          </cell>
          <cell r="O2972">
            <v>0</v>
          </cell>
          <cell r="P2972">
            <v>1</v>
          </cell>
          <cell r="Q2972">
            <v>0</v>
          </cell>
          <cell r="R2972">
            <v>2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5年 7月 3日</v>
          </cell>
          <cell r="F2973">
            <v>27</v>
          </cell>
          <cell r="G2973" t="str">
            <v>令和 5年 6月30日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0</v>
          </cell>
          <cell r="O2973">
            <v>0</v>
          </cell>
          <cell r="P2973">
            <v>1</v>
          </cell>
          <cell r="Q2973">
            <v>0</v>
          </cell>
          <cell r="R2973">
            <v>1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5年 7月 3日</v>
          </cell>
          <cell r="F2974">
            <v>27</v>
          </cell>
          <cell r="G2974" t="str">
            <v>令和 5年 6月30日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1</v>
          </cell>
          <cell r="O2974">
            <v>0</v>
          </cell>
          <cell r="P2974">
            <v>1</v>
          </cell>
          <cell r="Q2974">
            <v>0</v>
          </cell>
          <cell r="R2974">
            <v>2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5年 7月 3日</v>
          </cell>
          <cell r="F2975">
            <v>27</v>
          </cell>
          <cell r="G2975" t="str">
            <v>令和 5年 6月30日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1</v>
          </cell>
          <cell r="O2975">
            <v>0</v>
          </cell>
          <cell r="P2975">
            <v>0</v>
          </cell>
          <cell r="Q2975">
            <v>0</v>
          </cell>
          <cell r="R2975">
            <v>1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5年 7月 3日</v>
          </cell>
          <cell r="F2976">
            <v>27</v>
          </cell>
          <cell r="G2976" t="str">
            <v>令和 5年 6月30日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3</v>
          </cell>
          <cell r="O2976">
            <v>0</v>
          </cell>
          <cell r="P2976">
            <v>1</v>
          </cell>
          <cell r="Q2976">
            <v>0</v>
          </cell>
          <cell r="R2976">
            <v>4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5年 7月 3日</v>
          </cell>
          <cell r="F2977">
            <v>27</v>
          </cell>
          <cell r="G2977" t="str">
            <v>令和 5年 6月30日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2</v>
          </cell>
          <cell r="O2977">
            <v>0</v>
          </cell>
          <cell r="P2977">
            <v>0</v>
          </cell>
          <cell r="Q2977">
            <v>0</v>
          </cell>
          <cell r="R2977">
            <v>2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5年 7月 3日</v>
          </cell>
          <cell r="F2978">
            <v>27</v>
          </cell>
          <cell r="G2978" t="str">
            <v>令和 5年 6月30日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1</v>
          </cell>
          <cell r="O2978">
            <v>0</v>
          </cell>
          <cell r="P2978">
            <v>1</v>
          </cell>
          <cell r="Q2978">
            <v>0</v>
          </cell>
          <cell r="R2978">
            <v>2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5年 7月 3日</v>
          </cell>
          <cell r="F2979">
            <v>27</v>
          </cell>
          <cell r="G2979" t="str">
            <v>令和 5年 6月30日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1</v>
          </cell>
          <cell r="O2979">
            <v>0</v>
          </cell>
          <cell r="P2979">
            <v>2</v>
          </cell>
          <cell r="Q2979">
            <v>0</v>
          </cell>
          <cell r="R2979">
            <v>3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5年 7月 3日</v>
          </cell>
          <cell r="F2980">
            <v>27</v>
          </cell>
          <cell r="G2980" t="str">
            <v>令和 5年 6月30日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1</v>
          </cell>
          <cell r="O2980">
            <v>0</v>
          </cell>
          <cell r="P2980">
            <v>0</v>
          </cell>
          <cell r="Q2980">
            <v>0</v>
          </cell>
          <cell r="R2980">
            <v>1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5年 7月 3日</v>
          </cell>
          <cell r="F2981">
            <v>27</v>
          </cell>
          <cell r="G2981" t="str">
            <v>令和 5年 6月30日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0</v>
          </cell>
          <cell r="O2981">
            <v>0</v>
          </cell>
          <cell r="P2981">
            <v>3</v>
          </cell>
          <cell r="Q2981">
            <v>0</v>
          </cell>
          <cell r="R2981">
            <v>3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5年 7月 3日</v>
          </cell>
          <cell r="F2982">
            <v>27</v>
          </cell>
          <cell r="G2982" t="str">
            <v>令和 5年 6月30日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1</v>
          </cell>
          <cell r="O2982">
            <v>0</v>
          </cell>
          <cell r="P2982">
            <v>4</v>
          </cell>
          <cell r="Q2982">
            <v>0</v>
          </cell>
          <cell r="R2982">
            <v>5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5年 7月 3日</v>
          </cell>
          <cell r="F2983">
            <v>27</v>
          </cell>
          <cell r="G2983" t="str">
            <v>令和 5年 6月30日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3</v>
          </cell>
          <cell r="O2983">
            <v>0</v>
          </cell>
          <cell r="P2983">
            <v>0</v>
          </cell>
          <cell r="Q2983">
            <v>0</v>
          </cell>
          <cell r="R2983">
            <v>3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5年 7月 3日</v>
          </cell>
          <cell r="F2984">
            <v>27</v>
          </cell>
          <cell r="G2984" t="str">
            <v>令和 5年 6月30日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2</v>
          </cell>
          <cell r="O2984">
            <v>0</v>
          </cell>
          <cell r="P2984">
            <v>1</v>
          </cell>
          <cell r="Q2984">
            <v>0</v>
          </cell>
          <cell r="R2984">
            <v>3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5年 7月 3日</v>
          </cell>
          <cell r="F2985">
            <v>27</v>
          </cell>
          <cell r="G2985" t="str">
            <v>令和 5年 6月30日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2</v>
          </cell>
          <cell r="O2985">
            <v>0</v>
          </cell>
          <cell r="P2985">
            <v>1</v>
          </cell>
          <cell r="Q2985">
            <v>0</v>
          </cell>
          <cell r="R2985">
            <v>3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5年 7月 3日</v>
          </cell>
          <cell r="F2986">
            <v>27</v>
          </cell>
          <cell r="G2986" t="str">
            <v>令和 5年 6月30日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1</v>
          </cell>
          <cell r="O2986">
            <v>0</v>
          </cell>
          <cell r="P2986">
            <v>3</v>
          </cell>
          <cell r="Q2986">
            <v>0</v>
          </cell>
          <cell r="R2986">
            <v>4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5年 7月 3日</v>
          </cell>
          <cell r="F2987">
            <v>27</v>
          </cell>
          <cell r="G2987" t="str">
            <v>令和 5年 6月30日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1</v>
          </cell>
          <cell r="O2987">
            <v>0</v>
          </cell>
          <cell r="P2987">
            <v>3</v>
          </cell>
          <cell r="Q2987">
            <v>0</v>
          </cell>
          <cell r="R2987">
            <v>4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5年 7月 3日</v>
          </cell>
          <cell r="F2988">
            <v>27</v>
          </cell>
          <cell r="G2988" t="str">
            <v>令和 5年 6月30日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1</v>
          </cell>
          <cell r="O2988">
            <v>0</v>
          </cell>
          <cell r="P2988">
            <v>0</v>
          </cell>
          <cell r="Q2988">
            <v>0</v>
          </cell>
          <cell r="R2988">
            <v>1</v>
          </cell>
          <cell r="S2988">
            <v>0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5年 7月 3日</v>
          </cell>
          <cell r="F2989">
            <v>27</v>
          </cell>
          <cell r="G2989" t="str">
            <v>令和 5年 6月30日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4</v>
          </cell>
          <cell r="O2989">
            <v>0</v>
          </cell>
          <cell r="P2989">
            <v>4</v>
          </cell>
          <cell r="Q2989">
            <v>1</v>
          </cell>
          <cell r="R2989">
            <v>8</v>
          </cell>
          <cell r="S2989">
            <v>1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5年 7月 3日</v>
          </cell>
          <cell r="F2990">
            <v>27</v>
          </cell>
          <cell r="G2990" t="str">
            <v>令和 5年 6月30日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3</v>
          </cell>
          <cell r="O2990">
            <v>0</v>
          </cell>
          <cell r="P2990">
            <v>2</v>
          </cell>
          <cell r="Q2990">
            <v>0</v>
          </cell>
          <cell r="R2990">
            <v>5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5年 7月 3日</v>
          </cell>
          <cell r="F2991">
            <v>27</v>
          </cell>
          <cell r="G2991" t="str">
            <v>令和 5年 6月30日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3</v>
          </cell>
          <cell r="O2991">
            <v>0</v>
          </cell>
          <cell r="P2991">
            <v>0</v>
          </cell>
          <cell r="Q2991">
            <v>0</v>
          </cell>
          <cell r="R2991">
            <v>3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5年 7月 3日</v>
          </cell>
          <cell r="F2992">
            <v>27</v>
          </cell>
          <cell r="G2992" t="str">
            <v>令和 5年 6月30日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2</v>
          </cell>
          <cell r="O2992">
            <v>0</v>
          </cell>
          <cell r="P2992">
            <v>2</v>
          </cell>
          <cell r="Q2992">
            <v>0</v>
          </cell>
          <cell r="R2992">
            <v>4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5年 7月 3日</v>
          </cell>
          <cell r="F2993">
            <v>27</v>
          </cell>
          <cell r="G2993" t="str">
            <v>令和 5年 6月30日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1</v>
          </cell>
          <cell r="O2993">
            <v>0</v>
          </cell>
          <cell r="P2993">
            <v>0</v>
          </cell>
          <cell r="Q2993">
            <v>0</v>
          </cell>
          <cell r="R2993">
            <v>1</v>
          </cell>
          <cell r="S2993">
            <v>0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5年 7月 3日</v>
          </cell>
          <cell r="F2994">
            <v>27</v>
          </cell>
          <cell r="G2994" t="str">
            <v>令和 5年 6月30日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2</v>
          </cell>
          <cell r="O2994">
            <v>0</v>
          </cell>
          <cell r="P2994">
            <v>5</v>
          </cell>
          <cell r="Q2994">
            <v>1</v>
          </cell>
          <cell r="R2994">
            <v>7</v>
          </cell>
          <cell r="S2994">
            <v>1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5年 7月 3日</v>
          </cell>
          <cell r="F2995">
            <v>27</v>
          </cell>
          <cell r="G2995" t="str">
            <v>令和 5年 6月30日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1</v>
          </cell>
          <cell r="O2995">
            <v>0</v>
          </cell>
          <cell r="P2995">
            <v>2</v>
          </cell>
          <cell r="Q2995">
            <v>1</v>
          </cell>
          <cell r="R2995">
            <v>3</v>
          </cell>
          <cell r="S2995">
            <v>1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5年 7月 3日</v>
          </cell>
          <cell r="F2996">
            <v>27</v>
          </cell>
          <cell r="G2996" t="str">
            <v>令和 5年 6月30日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1</v>
          </cell>
          <cell r="O2996">
            <v>0</v>
          </cell>
          <cell r="P2996">
            <v>1</v>
          </cell>
          <cell r="Q2996">
            <v>0</v>
          </cell>
          <cell r="R2996">
            <v>2</v>
          </cell>
          <cell r="S2996">
            <v>0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5年 7月 3日</v>
          </cell>
          <cell r="F2997">
            <v>27</v>
          </cell>
          <cell r="G2997" t="str">
            <v>令和 5年 6月30日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4</v>
          </cell>
          <cell r="O2997">
            <v>1</v>
          </cell>
          <cell r="P2997">
            <v>1</v>
          </cell>
          <cell r="Q2997">
            <v>0</v>
          </cell>
          <cell r="R2997">
            <v>5</v>
          </cell>
          <cell r="S2997">
            <v>1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5年 7月 3日</v>
          </cell>
          <cell r="F2998">
            <v>27</v>
          </cell>
          <cell r="G2998" t="str">
            <v>令和 5年 6月30日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1</v>
          </cell>
          <cell r="O2998">
            <v>0</v>
          </cell>
          <cell r="P2998">
            <v>1</v>
          </cell>
          <cell r="Q2998">
            <v>0</v>
          </cell>
          <cell r="R2998">
            <v>2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5年 7月 3日</v>
          </cell>
          <cell r="F2999">
            <v>27</v>
          </cell>
          <cell r="G2999" t="str">
            <v>令和 5年 6月30日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1</v>
          </cell>
          <cell r="O2999">
            <v>0</v>
          </cell>
          <cell r="P2999">
            <v>2</v>
          </cell>
          <cell r="Q2999">
            <v>0</v>
          </cell>
          <cell r="R2999">
            <v>3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5年 7月 3日</v>
          </cell>
          <cell r="F3000">
            <v>27</v>
          </cell>
          <cell r="G3000" t="str">
            <v>令和 5年 6月30日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2</v>
          </cell>
          <cell r="O3000">
            <v>0</v>
          </cell>
          <cell r="P3000">
            <v>1</v>
          </cell>
          <cell r="Q3000">
            <v>0</v>
          </cell>
          <cell r="R3000">
            <v>3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5年 7月 3日</v>
          </cell>
          <cell r="F3001">
            <v>27</v>
          </cell>
          <cell r="G3001" t="str">
            <v>令和 5年 6月30日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2</v>
          </cell>
          <cell r="O3001">
            <v>0</v>
          </cell>
          <cell r="P3001">
            <v>3</v>
          </cell>
          <cell r="Q3001">
            <v>0</v>
          </cell>
          <cell r="R3001">
            <v>5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5年 7月 3日</v>
          </cell>
          <cell r="F3002">
            <v>27</v>
          </cell>
          <cell r="G3002" t="str">
            <v>令和 5年 6月30日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3</v>
          </cell>
          <cell r="O3002">
            <v>0</v>
          </cell>
          <cell r="P3002">
            <v>2</v>
          </cell>
          <cell r="Q3002">
            <v>0</v>
          </cell>
          <cell r="R3002">
            <v>5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5年 7月 3日</v>
          </cell>
          <cell r="F3003">
            <v>27</v>
          </cell>
          <cell r="G3003" t="str">
            <v>令和 5年 6月30日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5年 7月 3日</v>
          </cell>
          <cell r="F3004">
            <v>27</v>
          </cell>
          <cell r="G3004" t="str">
            <v>令和 5年 6月30日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0</v>
          </cell>
          <cell r="O3004">
            <v>0</v>
          </cell>
          <cell r="P3004">
            <v>1</v>
          </cell>
          <cell r="Q3004">
            <v>0</v>
          </cell>
          <cell r="R3004">
            <v>1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5年 7月 3日</v>
          </cell>
          <cell r="F3005">
            <v>27</v>
          </cell>
          <cell r="G3005" t="str">
            <v>令和 5年 6月30日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5年 7月 3日</v>
          </cell>
          <cell r="F3006">
            <v>27</v>
          </cell>
          <cell r="G3006" t="str">
            <v>令和 5年 6月30日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2</v>
          </cell>
          <cell r="O3006">
            <v>0</v>
          </cell>
          <cell r="P3006">
            <v>2</v>
          </cell>
          <cell r="Q3006">
            <v>0</v>
          </cell>
          <cell r="R3006">
            <v>4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5年 7月 3日</v>
          </cell>
          <cell r="F3007">
            <v>27</v>
          </cell>
          <cell r="G3007" t="str">
            <v>令和 5年 6月30日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5</v>
          </cell>
          <cell r="O3007">
            <v>0</v>
          </cell>
          <cell r="P3007">
            <v>4</v>
          </cell>
          <cell r="Q3007">
            <v>0</v>
          </cell>
          <cell r="R3007">
            <v>9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5年 7月 3日</v>
          </cell>
          <cell r="F3008">
            <v>27</v>
          </cell>
          <cell r="G3008" t="str">
            <v>令和 5年 6月30日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3</v>
          </cell>
          <cell r="O3008">
            <v>0</v>
          </cell>
          <cell r="P3008">
            <v>4</v>
          </cell>
          <cell r="Q3008">
            <v>0</v>
          </cell>
          <cell r="R3008">
            <v>7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5年 7月 3日</v>
          </cell>
          <cell r="F3009">
            <v>27</v>
          </cell>
          <cell r="G3009" t="str">
            <v>令和 5年 6月30日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2</v>
          </cell>
          <cell r="O3009">
            <v>0</v>
          </cell>
          <cell r="P3009">
            <v>1</v>
          </cell>
          <cell r="Q3009">
            <v>0</v>
          </cell>
          <cell r="R3009">
            <v>3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5年 7月 3日</v>
          </cell>
          <cell r="F3010">
            <v>27</v>
          </cell>
          <cell r="G3010" t="str">
            <v>令和 5年 6月30日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0</v>
          </cell>
          <cell r="O3010">
            <v>0</v>
          </cell>
          <cell r="P3010">
            <v>1</v>
          </cell>
          <cell r="Q3010">
            <v>0</v>
          </cell>
          <cell r="R3010">
            <v>1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5年 7月 3日</v>
          </cell>
          <cell r="F3011">
            <v>27</v>
          </cell>
          <cell r="G3011" t="str">
            <v>令和 5年 6月30日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1</v>
          </cell>
          <cell r="O3011">
            <v>0</v>
          </cell>
          <cell r="P3011">
            <v>4</v>
          </cell>
          <cell r="Q3011">
            <v>0</v>
          </cell>
          <cell r="R3011">
            <v>5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5年 7月 3日</v>
          </cell>
          <cell r="F3012">
            <v>27</v>
          </cell>
          <cell r="G3012" t="str">
            <v>令和 5年 6月30日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2</v>
          </cell>
          <cell r="O3012">
            <v>0</v>
          </cell>
          <cell r="P3012">
            <v>1</v>
          </cell>
          <cell r="Q3012">
            <v>0</v>
          </cell>
          <cell r="R3012">
            <v>3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5年 7月 3日</v>
          </cell>
          <cell r="F3013">
            <v>27</v>
          </cell>
          <cell r="G3013" t="str">
            <v>令和 5年 6月30日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0</v>
          </cell>
          <cell r="O3013">
            <v>0</v>
          </cell>
          <cell r="P3013">
            <v>4</v>
          </cell>
          <cell r="Q3013">
            <v>0</v>
          </cell>
          <cell r="R3013">
            <v>4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5年 7月 3日</v>
          </cell>
          <cell r="F3014">
            <v>27</v>
          </cell>
          <cell r="G3014" t="str">
            <v>令和 5年 6月30日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2</v>
          </cell>
          <cell r="O3014">
            <v>0</v>
          </cell>
          <cell r="P3014">
            <v>3</v>
          </cell>
          <cell r="Q3014">
            <v>0</v>
          </cell>
          <cell r="R3014">
            <v>5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5年 7月 3日</v>
          </cell>
          <cell r="F3015">
            <v>27</v>
          </cell>
          <cell r="G3015" t="str">
            <v>令和 5年 6月30日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3</v>
          </cell>
          <cell r="O3015">
            <v>0</v>
          </cell>
          <cell r="P3015">
            <v>3</v>
          </cell>
          <cell r="Q3015">
            <v>0</v>
          </cell>
          <cell r="R3015">
            <v>6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5年 7月 3日</v>
          </cell>
          <cell r="F3016">
            <v>27</v>
          </cell>
          <cell r="G3016" t="str">
            <v>令和 5年 6月30日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4</v>
          </cell>
          <cell r="O3016">
            <v>0</v>
          </cell>
          <cell r="P3016">
            <v>1</v>
          </cell>
          <cell r="Q3016">
            <v>0</v>
          </cell>
          <cell r="R3016">
            <v>5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5年 7月 3日</v>
          </cell>
          <cell r="F3017">
            <v>27</v>
          </cell>
          <cell r="G3017" t="str">
            <v>令和 5年 6月30日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2</v>
          </cell>
          <cell r="O3017">
            <v>0</v>
          </cell>
          <cell r="P3017">
            <v>5</v>
          </cell>
          <cell r="Q3017">
            <v>0</v>
          </cell>
          <cell r="R3017">
            <v>7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5年 7月 3日</v>
          </cell>
          <cell r="F3018">
            <v>27</v>
          </cell>
          <cell r="G3018" t="str">
            <v>令和 5年 6月30日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3</v>
          </cell>
          <cell r="O3018">
            <v>0</v>
          </cell>
          <cell r="P3018">
            <v>4</v>
          </cell>
          <cell r="Q3018">
            <v>0</v>
          </cell>
          <cell r="R3018">
            <v>7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5年 7月 3日</v>
          </cell>
          <cell r="F3019">
            <v>27</v>
          </cell>
          <cell r="G3019" t="str">
            <v>令和 5年 6月30日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1</v>
          </cell>
          <cell r="O3019">
            <v>0</v>
          </cell>
          <cell r="P3019">
            <v>3</v>
          </cell>
          <cell r="Q3019">
            <v>0</v>
          </cell>
          <cell r="R3019">
            <v>4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5年 7月 3日</v>
          </cell>
          <cell r="F3020">
            <v>27</v>
          </cell>
          <cell r="G3020" t="str">
            <v>令和 5年 6月30日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2</v>
          </cell>
          <cell r="O3020">
            <v>0</v>
          </cell>
          <cell r="P3020">
            <v>1</v>
          </cell>
          <cell r="Q3020">
            <v>0</v>
          </cell>
          <cell r="R3020">
            <v>3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5年 7月 3日</v>
          </cell>
          <cell r="F3021">
            <v>27</v>
          </cell>
          <cell r="G3021" t="str">
            <v>令和 5年 6月30日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3</v>
          </cell>
          <cell r="O3021">
            <v>0</v>
          </cell>
          <cell r="P3021">
            <v>2</v>
          </cell>
          <cell r="Q3021">
            <v>0</v>
          </cell>
          <cell r="R3021">
            <v>5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5年 7月 3日</v>
          </cell>
          <cell r="F3022">
            <v>27</v>
          </cell>
          <cell r="G3022" t="str">
            <v>令和 5年 6月30日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2</v>
          </cell>
          <cell r="O3022">
            <v>0</v>
          </cell>
          <cell r="P3022">
            <v>3</v>
          </cell>
          <cell r="Q3022">
            <v>0</v>
          </cell>
          <cell r="R3022">
            <v>5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5年 7月 3日</v>
          </cell>
          <cell r="F3023">
            <v>27</v>
          </cell>
          <cell r="G3023" t="str">
            <v>令和 5年 6月30日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5年 7月 3日</v>
          </cell>
          <cell r="F3024">
            <v>27</v>
          </cell>
          <cell r="G3024" t="str">
            <v>令和 5年 6月30日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1</v>
          </cell>
          <cell r="O3024">
            <v>0</v>
          </cell>
          <cell r="P3024">
            <v>2</v>
          </cell>
          <cell r="Q3024">
            <v>0</v>
          </cell>
          <cell r="R3024">
            <v>3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5年 7月 3日</v>
          </cell>
          <cell r="F3025">
            <v>27</v>
          </cell>
          <cell r="G3025" t="str">
            <v>令和 5年 6月30日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3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5年 7月 3日</v>
          </cell>
          <cell r="F3026">
            <v>27</v>
          </cell>
          <cell r="G3026" t="str">
            <v>令和 5年 6月30日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3</v>
          </cell>
          <cell r="O3026">
            <v>0</v>
          </cell>
          <cell r="P3026">
            <v>1</v>
          </cell>
          <cell r="Q3026">
            <v>0</v>
          </cell>
          <cell r="R3026">
            <v>4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5年 7月 3日</v>
          </cell>
          <cell r="F3027">
            <v>27</v>
          </cell>
          <cell r="G3027" t="str">
            <v>令和 5年 6月30日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1</v>
          </cell>
          <cell r="O3027">
            <v>0</v>
          </cell>
          <cell r="P3027">
            <v>2</v>
          </cell>
          <cell r="Q3027">
            <v>0</v>
          </cell>
          <cell r="R3027">
            <v>3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5年 7月 3日</v>
          </cell>
          <cell r="F3028">
            <v>27</v>
          </cell>
          <cell r="G3028" t="str">
            <v>令和 5年 6月30日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0</v>
          </cell>
          <cell r="O3028">
            <v>0</v>
          </cell>
          <cell r="P3028">
            <v>2</v>
          </cell>
          <cell r="Q3028">
            <v>0</v>
          </cell>
          <cell r="R3028">
            <v>2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5年 7月 3日</v>
          </cell>
          <cell r="F3029">
            <v>27</v>
          </cell>
          <cell r="G3029" t="str">
            <v>令和 5年 6月30日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1</v>
          </cell>
          <cell r="O3029">
            <v>0</v>
          </cell>
          <cell r="P3029">
            <v>2</v>
          </cell>
          <cell r="Q3029">
            <v>0</v>
          </cell>
          <cell r="R3029">
            <v>3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5年 7月 3日</v>
          </cell>
          <cell r="F3030">
            <v>27</v>
          </cell>
          <cell r="G3030" t="str">
            <v>令和 5年 6月30日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0</v>
          </cell>
          <cell r="O3030">
            <v>0</v>
          </cell>
          <cell r="P3030">
            <v>1</v>
          </cell>
          <cell r="Q3030">
            <v>0</v>
          </cell>
          <cell r="R3030">
            <v>1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5年 7月 3日</v>
          </cell>
          <cell r="F3031">
            <v>27</v>
          </cell>
          <cell r="G3031" t="str">
            <v>令和 5年 6月30日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1</v>
          </cell>
          <cell r="O3031">
            <v>0</v>
          </cell>
          <cell r="P3031">
            <v>2</v>
          </cell>
          <cell r="Q3031">
            <v>0</v>
          </cell>
          <cell r="R3031">
            <v>3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5年 7月 3日</v>
          </cell>
          <cell r="F3032">
            <v>27</v>
          </cell>
          <cell r="G3032" t="str">
            <v>令和 5年 6月30日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0</v>
          </cell>
          <cell r="O3032">
            <v>0</v>
          </cell>
          <cell r="P3032">
            <v>1</v>
          </cell>
          <cell r="Q3032">
            <v>0</v>
          </cell>
          <cell r="R3032">
            <v>1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5年 7月 3日</v>
          </cell>
          <cell r="F3033">
            <v>27</v>
          </cell>
          <cell r="G3033" t="str">
            <v>令和 5年 6月30日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0</v>
          </cell>
          <cell r="O3033">
            <v>0</v>
          </cell>
          <cell r="P3033">
            <v>2</v>
          </cell>
          <cell r="Q3033">
            <v>0</v>
          </cell>
          <cell r="R3033">
            <v>2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5年 7月 3日</v>
          </cell>
          <cell r="F3034">
            <v>27</v>
          </cell>
          <cell r="G3034" t="str">
            <v>令和 5年 6月30日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1</v>
          </cell>
          <cell r="O3034">
            <v>0</v>
          </cell>
          <cell r="P3034">
            <v>1</v>
          </cell>
          <cell r="Q3034">
            <v>0</v>
          </cell>
          <cell r="R3034">
            <v>2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5年 7月 3日</v>
          </cell>
          <cell r="F3035">
            <v>27</v>
          </cell>
          <cell r="G3035" t="str">
            <v>令和 5年 6月30日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2</v>
          </cell>
          <cell r="O3035">
            <v>0</v>
          </cell>
          <cell r="P3035">
            <v>1</v>
          </cell>
          <cell r="Q3035">
            <v>0</v>
          </cell>
          <cell r="R3035">
            <v>3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5年 7月 3日</v>
          </cell>
          <cell r="F3036">
            <v>27</v>
          </cell>
          <cell r="G3036" t="str">
            <v>令和 5年 6月30日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0</v>
          </cell>
          <cell r="O3036">
            <v>0</v>
          </cell>
          <cell r="P3036">
            <v>1</v>
          </cell>
          <cell r="Q3036">
            <v>0</v>
          </cell>
          <cell r="R3036">
            <v>1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5年 7月 3日</v>
          </cell>
          <cell r="F3037">
            <v>27</v>
          </cell>
          <cell r="G3037" t="str">
            <v>令和 5年 6月30日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5年 7月 3日</v>
          </cell>
          <cell r="F3038">
            <v>27</v>
          </cell>
          <cell r="G3038" t="str">
            <v>令和 5年 6月30日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1</v>
          </cell>
          <cell r="Q3038">
            <v>0</v>
          </cell>
          <cell r="R3038">
            <v>1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5年 7月 3日</v>
          </cell>
          <cell r="F3039">
            <v>27</v>
          </cell>
          <cell r="G3039" t="str">
            <v>令和 5年 6月30日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1</v>
          </cell>
          <cell r="Q3039">
            <v>0</v>
          </cell>
          <cell r="R3039">
            <v>1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5年 7月 3日</v>
          </cell>
          <cell r="F3040">
            <v>27</v>
          </cell>
          <cell r="G3040" t="str">
            <v>令和 5年 6月30日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1</v>
          </cell>
          <cell r="Q3040">
            <v>0</v>
          </cell>
          <cell r="R3040">
            <v>1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5年 7月 3日</v>
          </cell>
          <cell r="F3041">
            <v>27</v>
          </cell>
          <cell r="G3041" t="str">
            <v>令和 5年 6月30日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5年 7月 3日</v>
          </cell>
          <cell r="F3042">
            <v>27</v>
          </cell>
          <cell r="G3042" t="str">
            <v>令和 5年 6月30日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5年 7月 3日</v>
          </cell>
          <cell r="F3043">
            <v>27</v>
          </cell>
          <cell r="G3043" t="str">
            <v>令和 5年 6月30日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5年 7月 3日</v>
          </cell>
          <cell r="F3044">
            <v>27</v>
          </cell>
          <cell r="G3044" t="str">
            <v>令和 5年 6月30日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5年 7月 3日</v>
          </cell>
          <cell r="F3045">
            <v>27</v>
          </cell>
          <cell r="G3045" t="str">
            <v>令和 5年 6月30日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1</v>
          </cell>
          <cell r="Q3045">
            <v>0</v>
          </cell>
          <cell r="R3045">
            <v>1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5年 7月 3日</v>
          </cell>
          <cell r="F3046">
            <v>27</v>
          </cell>
          <cell r="G3046" t="str">
            <v>令和 5年 6月30日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5年 7月 3日</v>
          </cell>
          <cell r="F3047">
            <v>27</v>
          </cell>
          <cell r="G3047" t="str">
            <v>令和 5年 6月30日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5年 7月 3日</v>
          </cell>
          <cell r="F3048">
            <v>27</v>
          </cell>
          <cell r="G3048" t="str">
            <v>令和 5年 6月30日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5年 7月 3日</v>
          </cell>
          <cell r="F3049">
            <v>27</v>
          </cell>
          <cell r="G3049" t="str">
            <v>令和 5年 6月30日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5年 7月 3日</v>
          </cell>
          <cell r="F3050">
            <v>27</v>
          </cell>
          <cell r="G3050" t="str">
            <v>令和 5年 6月30日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5年 7月 3日</v>
          </cell>
          <cell r="F3051">
            <v>27</v>
          </cell>
          <cell r="G3051" t="str">
            <v>令和 5年 6月30日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5年 7月 3日</v>
          </cell>
          <cell r="F3052">
            <v>27</v>
          </cell>
          <cell r="G3052" t="str">
            <v>令和 5年 6月30日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5年 7月 3日</v>
          </cell>
          <cell r="F3053">
            <v>27</v>
          </cell>
          <cell r="G3053" t="str">
            <v>令和 5年 6月30日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132</v>
          </cell>
          <cell r="O3053">
            <v>1</v>
          </cell>
          <cell r="P3053">
            <v>154</v>
          </cell>
          <cell r="Q3053">
            <v>3</v>
          </cell>
          <cell r="R3053">
            <v>286</v>
          </cell>
          <cell r="S3053">
            <v>4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5年 7月 3日</v>
          </cell>
          <cell r="F3054">
            <v>28</v>
          </cell>
          <cell r="G3054" t="str">
            <v>令和 5年 6月30日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5年 7月 3日</v>
          </cell>
          <cell r="F3055">
            <v>28</v>
          </cell>
          <cell r="G3055" t="str">
            <v>令和 5年 6月30日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1</v>
          </cell>
          <cell r="O3055">
            <v>0</v>
          </cell>
          <cell r="P3055">
            <v>0</v>
          </cell>
          <cell r="Q3055">
            <v>0</v>
          </cell>
          <cell r="R3055">
            <v>1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5年 7月 3日</v>
          </cell>
          <cell r="F3056">
            <v>28</v>
          </cell>
          <cell r="G3056" t="str">
            <v>令和 5年 6月30日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2</v>
          </cell>
          <cell r="O3056">
            <v>0</v>
          </cell>
          <cell r="P3056">
            <v>1</v>
          </cell>
          <cell r="Q3056">
            <v>0</v>
          </cell>
          <cell r="R3056">
            <v>3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5年 7月 3日</v>
          </cell>
          <cell r="F3057">
            <v>28</v>
          </cell>
          <cell r="G3057" t="str">
            <v>令和 5年 6月30日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1</v>
          </cell>
          <cell r="O3057">
            <v>0</v>
          </cell>
          <cell r="P3057">
            <v>3</v>
          </cell>
          <cell r="Q3057">
            <v>0</v>
          </cell>
          <cell r="R3057">
            <v>4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5年 7月 3日</v>
          </cell>
          <cell r="F3058">
            <v>28</v>
          </cell>
          <cell r="G3058" t="str">
            <v>令和 5年 6月30日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4</v>
          </cell>
          <cell r="O3058">
            <v>0</v>
          </cell>
          <cell r="P3058">
            <v>0</v>
          </cell>
          <cell r="Q3058">
            <v>0</v>
          </cell>
          <cell r="R3058">
            <v>4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5年 7月 3日</v>
          </cell>
          <cell r="F3059">
            <v>28</v>
          </cell>
          <cell r="G3059" t="str">
            <v>令和 5年 6月30日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2</v>
          </cell>
          <cell r="O3059">
            <v>0</v>
          </cell>
          <cell r="P3059">
            <v>2</v>
          </cell>
          <cell r="Q3059">
            <v>0</v>
          </cell>
          <cell r="R3059">
            <v>4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5年 7月 3日</v>
          </cell>
          <cell r="F3060">
            <v>28</v>
          </cell>
          <cell r="G3060" t="str">
            <v>令和 5年 6月30日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4</v>
          </cell>
          <cell r="O3060">
            <v>0</v>
          </cell>
          <cell r="P3060">
            <v>0</v>
          </cell>
          <cell r="Q3060">
            <v>0</v>
          </cell>
          <cell r="R3060">
            <v>4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5年 7月 3日</v>
          </cell>
          <cell r="F3061">
            <v>28</v>
          </cell>
          <cell r="G3061" t="str">
            <v>令和 5年 6月30日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4</v>
          </cell>
          <cell r="O3061">
            <v>0</v>
          </cell>
          <cell r="P3061">
            <v>1</v>
          </cell>
          <cell r="Q3061">
            <v>0</v>
          </cell>
          <cell r="R3061">
            <v>5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5年 7月 3日</v>
          </cell>
          <cell r="F3062">
            <v>28</v>
          </cell>
          <cell r="G3062" t="str">
            <v>令和 5年 6月30日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1</v>
          </cell>
          <cell r="O3062">
            <v>0</v>
          </cell>
          <cell r="P3062">
            <v>3</v>
          </cell>
          <cell r="Q3062">
            <v>0</v>
          </cell>
          <cell r="R3062">
            <v>4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5年 7月 3日</v>
          </cell>
          <cell r="F3063">
            <v>28</v>
          </cell>
          <cell r="G3063" t="str">
            <v>令和 5年 6月30日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1</v>
          </cell>
          <cell r="O3063">
            <v>0</v>
          </cell>
          <cell r="P3063">
            <v>0</v>
          </cell>
          <cell r="Q3063">
            <v>0</v>
          </cell>
          <cell r="R3063">
            <v>1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5年 7月 3日</v>
          </cell>
          <cell r="F3064">
            <v>28</v>
          </cell>
          <cell r="G3064" t="str">
            <v>令和 5年 6月30日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5</v>
          </cell>
          <cell r="O3064">
            <v>0</v>
          </cell>
          <cell r="P3064">
            <v>1</v>
          </cell>
          <cell r="Q3064">
            <v>0</v>
          </cell>
          <cell r="R3064">
            <v>6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5年 7月 3日</v>
          </cell>
          <cell r="F3065">
            <v>28</v>
          </cell>
          <cell r="G3065" t="str">
            <v>令和 5年 6月30日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1</v>
          </cell>
          <cell r="O3065">
            <v>0</v>
          </cell>
          <cell r="P3065">
            <v>1</v>
          </cell>
          <cell r="Q3065">
            <v>0</v>
          </cell>
          <cell r="R3065">
            <v>2</v>
          </cell>
          <cell r="S3065">
            <v>0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5年 7月 3日</v>
          </cell>
          <cell r="F3066">
            <v>28</v>
          </cell>
          <cell r="G3066" t="str">
            <v>令和 5年 6月30日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1</v>
          </cell>
          <cell r="O3066">
            <v>0</v>
          </cell>
          <cell r="P3066">
            <v>3</v>
          </cell>
          <cell r="Q3066">
            <v>1</v>
          </cell>
          <cell r="R3066">
            <v>4</v>
          </cell>
          <cell r="S3066">
            <v>1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5年 7月 3日</v>
          </cell>
          <cell r="F3067">
            <v>28</v>
          </cell>
          <cell r="G3067" t="str">
            <v>令和 5年 6月30日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1</v>
          </cell>
          <cell r="O3067">
            <v>0</v>
          </cell>
          <cell r="P3067">
            <v>1</v>
          </cell>
          <cell r="Q3067">
            <v>0</v>
          </cell>
          <cell r="R3067">
            <v>2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5年 7月 3日</v>
          </cell>
          <cell r="F3068">
            <v>28</v>
          </cell>
          <cell r="G3068" t="str">
            <v>令和 5年 6月30日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3</v>
          </cell>
          <cell r="O3068">
            <v>0</v>
          </cell>
          <cell r="P3068">
            <v>2</v>
          </cell>
          <cell r="Q3068">
            <v>0</v>
          </cell>
          <cell r="R3068">
            <v>5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5年 7月 3日</v>
          </cell>
          <cell r="F3069">
            <v>28</v>
          </cell>
          <cell r="G3069" t="str">
            <v>令和 5年 6月30日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3</v>
          </cell>
          <cell r="O3069">
            <v>0</v>
          </cell>
          <cell r="P3069">
            <v>2</v>
          </cell>
          <cell r="Q3069">
            <v>0</v>
          </cell>
          <cell r="R3069">
            <v>5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5年 7月 3日</v>
          </cell>
          <cell r="F3070">
            <v>28</v>
          </cell>
          <cell r="G3070" t="str">
            <v>令和 5年 6月30日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2</v>
          </cell>
          <cell r="O3070">
            <v>0</v>
          </cell>
          <cell r="P3070">
            <v>1</v>
          </cell>
          <cell r="Q3070">
            <v>0</v>
          </cell>
          <cell r="R3070">
            <v>3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5年 7月 3日</v>
          </cell>
          <cell r="F3071">
            <v>28</v>
          </cell>
          <cell r="G3071" t="str">
            <v>令和 5年 6月30日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2</v>
          </cell>
          <cell r="O3071">
            <v>0</v>
          </cell>
          <cell r="P3071">
            <v>6</v>
          </cell>
          <cell r="Q3071">
            <v>0</v>
          </cell>
          <cell r="R3071">
            <v>8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5年 7月 3日</v>
          </cell>
          <cell r="F3072">
            <v>28</v>
          </cell>
          <cell r="G3072" t="str">
            <v>令和 5年 6月30日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0</v>
          </cell>
          <cell r="O3072">
            <v>0</v>
          </cell>
          <cell r="P3072">
            <v>2</v>
          </cell>
          <cell r="Q3072">
            <v>0</v>
          </cell>
          <cell r="R3072">
            <v>2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5年 7月 3日</v>
          </cell>
          <cell r="F3073">
            <v>28</v>
          </cell>
          <cell r="G3073" t="str">
            <v>令和 5年 6月30日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2</v>
          </cell>
          <cell r="O3073">
            <v>0</v>
          </cell>
          <cell r="P3073">
            <v>2</v>
          </cell>
          <cell r="Q3073">
            <v>0</v>
          </cell>
          <cell r="R3073">
            <v>4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5年 7月 3日</v>
          </cell>
          <cell r="F3074">
            <v>28</v>
          </cell>
          <cell r="G3074" t="str">
            <v>令和 5年 6月30日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4</v>
          </cell>
          <cell r="O3074">
            <v>0</v>
          </cell>
          <cell r="P3074">
            <v>1</v>
          </cell>
          <cell r="Q3074">
            <v>0</v>
          </cell>
          <cell r="R3074">
            <v>5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5年 7月 3日</v>
          </cell>
          <cell r="F3075">
            <v>28</v>
          </cell>
          <cell r="G3075" t="str">
            <v>令和 5年 6月30日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2</v>
          </cell>
          <cell r="O3075">
            <v>0</v>
          </cell>
          <cell r="P3075">
            <v>1</v>
          </cell>
          <cell r="Q3075">
            <v>0</v>
          </cell>
          <cell r="R3075">
            <v>3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5年 7月 3日</v>
          </cell>
          <cell r="F3076">
            <v>28</v>
          </cell>
          <cell r="G3076" t="str">
            <v>令和 5年 6月30日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2</v>
          </cell>
          <cell r="O3076">
            <v>0</v>
          </cell>
          <cell r="P3076">
            <v>0</v>
          </cell>
          <cell r="Q3076">
            <v>0</v>
          </cell>
          <cell r="R3076">
            <v>2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5年 7月 3日</v>
          </cell>
          <cell r="F3077">
            <v>28</v>
          </cell>
          <cell r="G3077" t="str">
            <v>令和 5年 6月30日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6</v>
          </cell>
          <cell r="O3077">
            <v>0</v>
          </cell>
          <cell r="P3077">
            <v>1</v>
          </cell>
          <cell r="Q3077">
            <v>0</v>
          </cell>
          <cell r="R3077">
            <v>7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5年 7月 3日</v>
          </cell>
          <cell r="F3078">
            <v>28</v>
          </cell>
          <cell r="G3078" t="str">
            <v>令和 5年 6月30日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4</v>
          </cell>
          <cell r="O3078">
            <v>0</v>
          </cell>
          <cell r="P3078">
            <v>1</v>
          </cell>
          <cell r="Q3078">
            <v>0</v>
          </cell>
          <cell r="R3078">
            <v>5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5年 7月 3日</v>
          </cell>
          <cell r="F3079">
            <v>28</v>
          </cell>
          <cell r="G3079" t="str">
            <v>令和 5年 6月30日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3</v>
          </cell>
          <cell r="O3079">
            <v>0</v>
          </cell>
          <cell r="P3079">
            <v>2</v>
          </cell>
          <cell r="Q3079">
            <v>0</v>
          </cell>
          <cell r="R3079">
            <v>5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5年 7月 3日</v>
          </cell>
          <cell r="F3080">
            <v>28</v>
          </cell>
          <cell r="G3080" t="str">
            <v>令和 5年 6月30日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3</v>
          </cell>
          <cell r="O3080">
            <v>0</v>
          </cell>
          <cell r="P3080">
            <v>3</v>
          </cell>
          <cell r="Q3080">
            <v>0</v>
          </cell>
          <cell r="R3080">
            <v>6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5年 7月 3日</v>
          </cell>
          <cell r="F3081">
            <v>28</v>
          </cell>
          <cell r="G3081" t="str">
            <v>令和 5年 6月30日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2</v>
          </cell>
          <cell r="O3081">
            <v>0</v>
          </cell>
          <cell r="P3081">
            <v>1</v>
          </cell>
          <cell r="Q3081">
            <v>0</v>
          </cell>
          <cell r="R3081">
            <v>3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5年 7月 3日</v>
          </cell>
          <cell r="F3082">
            <v>28</v>
          </cell>
          <cell r="G3082" t="str">
            <v>令和 5年 6月30日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0</v>
          </cell>
          <cell r="O3082">
            <v>0</v>
          </cell>
          <cell r="P3082">
            <v>4</v>
          </cell>
          <cell r="Q3082">
            <v>0</v>
          </cell>
          <cell r="R3082">
            <v>4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5年 7月 3日</v>
          </cell>
          <cell r="F3083">
            <v>28</v>
          </cell>
          <cell r="G3083" t="str">
            <v>令和 5年 6月30日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2</v>
          </cell>
          <cell r="O3083">
            <v>0</v>
          </cell>
          <cell r="P3083">
            <v>3</v>
          </cell>
          <cell r="Q3083">
            <v>0</v>
          </cell>
          <cell r="R3083">
            <v>5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5年 7月 3日</v>
          </cell>
          <cell r="F3084">
            <v>28</v>
          </cell>
          <cell r="G3084" t="str">
            <v>令和 5年 6月30日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4</v>
          </cell>
          <cell r="O3084">
            <v>0</v>
          </cell>
          <cell r="P3084">
            <v>3</v>
          </cell>
          <cell r="Q3084">
            <v>0</v>
          </cell>
          <cell r="R3084">
            <v>7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5年 7月 3日</v>
          </cell>
          <cell r="F3085">
            <v>28</v>
          </cell>
          <cell r="G3085" t="str">
            <v>令和 5年 6月30日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2</v>
          </cell>
          <cell r="O3085">
            <v>0</v>
          </cell>
          <cell r="P3085">
            <v>2</v>
          </cell>
          <cell r="Q3085">
            <v>0</v>
          </cell>
          <cell r="R3085">
            <v>4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5年 7月 3日</v>
          </cell>
          <cell r="F3086">
            <v>28</v>
          </cell>
          <cell r="G3086" t="str">
            <v>令和 5年 6月30日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1</v>
          </cell>
          <cell r="O3086">
            <v>0</v>
          </cell>
          <cell r="P3086">
            <v>1</v>
          </cell>
          <cell r="Q3086">
            <v>0</v>
          </cell>
          <cell r="R3086">
            <v>2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5年 7月 3日</v>
          </cell>
          <cell r="F3087">
            <v>28</v>
          </cell>
          <cell r="G3087" t="str">
            <v>令和 5年 6月30日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1</v>
          </cell>
          <cell r="O3087">
            <v>0</v>
          </cell>
          <cell r="P3087">
            <v>3</v>
          </cell>
          <cell r="Q3087">
            <v>0</v>
          </cell>
          <cell r="R3087">
            <v>4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5年 7月 3日</v>
          </cell>
          <cell r="F3088">
            <v>28</v>
          </cell>
          <cell r="G3088" t="str">
            <v>令和 5年 6月30日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4</v>
          </cell>
          <cell r="O3088">
            <v>1</v>
          </cell>
          <cell r="P3088">
            <v>5</v>
          </cell>
          <cell r="Q3088">
            <v>1</v>
          </cell>
          <cell r="R3088">
            <v>9</v>
          </cell>
          <cell r="S3088">
            <v>2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5年 7月 3日</v>
          </cell>
          <cell r="F3089">
            <v>28</v>
          </cell>
          <cell r="G3089" t="str">
            <v>令和 5年 6月30日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0</v>
          </cell>
          <cell r="O3089">
            <v>0</v>
          </cell>
          <cell r="P3089">
            <v>1</v>
          </cell>
          <cell r="Q3089">
            <v>0</v>
          </cell>
          <cell r="R3089">
            <v>1</v>
          </cell>
          <cell r="S3089">
            <v>0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5年 7月 3日</v>
          </cell>
          <cell r="F3090">
            <v>28</v>
          </cell>
          <cell r="G3090" t="str">
            <v>令和 5年 6月30日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3</v>
          </cell>
          <cell r="O3090">
            <v>0</v>
          </cell>
          <cell r="P3090">
            <v>2</v>
          </cell>
          <cell r="Q3090">
            <v>0</v>
          </cell>
          <cell r="R3090">
            <v>5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5年 7月 3日</v>
          </cell>
          <cell r="F3091">
            <v>28</v>
          </cell>
          <cell r="G3091" t="str">
            <v>令和 5年 6月30日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3</v>
          </cell>
          <cell r="O3091">
            <v>0</v>
          </cell>
          <cell r="P3091">
            <v>0</v>
          </cell>
          <cell r="Q3091">
            <v>0</v>
          </cell>
          <cell r="R3091">
            <v>3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5年 7月 3日</v>
          </cell>
          <cell r="F3092">
            <v>28</v>
          </cell>
          <cell r="G3092" t="str">
            <v>令和 5年 6月30日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1</v>
          </cell>
          <cell r="O3092">
            <v>0</v>
          </cell>
          <cell r="P3092">
            <v>2</v>
          </cell>
          <cell r="Q3092">
            <v>0</v>
          </cell>
          <cell r="R3092">
            <v>3</v>
          </cell>
          <cell r="S3092">
            <v>0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5年 7月 3日</v>
          </cell>
          <cell r="F3093">
            <v>28</v>
          </cell>
          <cell r="G3093" t="str">
            <v>令和 5年 6月30日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3</v>
          </cell>
          <cell r="O3093">
            <v>0</v>
          </cell>
          <cell r="P3093">
            <v>2</v>
          </cell>
          <cell r="Q3093">
            <v>1</v>
          </cell>
          <cell r="R3093">
            <v>5</v>
          </cell>
          <cell r="S3093">
            <v>1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5年 7月 3日</v>
          </cell>
          <cell r="F3094">
            <v>28</v>
          </cell>
          <cell r="G3094" t="str">
            <v>令和 5年 6月30日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2</v>
          </cell>
          <cell r="O3094">
            <v>0</v>
          </cell>
          <cell r="P3094">
            <v>5</v>
          </cell>
          <cell r="Q3094">
            <v>0</v>
          </cell>
          <cell r="R3094">
            <v>7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5年 7月 3日</v>
          </cell>
          <cell r="F3095">
            <v>28</v>
          </cell>
          <cell r="G3095" t="str">
            <v>令和 5年 6月30日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2</v>
          </cell>
          <cell r="O3095">
            <v>0</v>
          </cell>
          <cell r="P3095">
            <v>3</v>
          </cell>
          <cell r="Q3095">
            <v>0</v>
          </cell>
          <cell r="R3095">
            <v>5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5年 7月 3日</v>
          </cell>
          <cell r="F3096">
            <v>28</v>
          </cell>
          <cell r="G3096" t="str">
            <v>令和 5年 6月30日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4</v>
          </cell>
          <cell r="O3096">
            <v>0</v>
          </cell>
          <cell r="P3096">
            <v>4</v>
          </cell>
          <cell r="Q3096">
            <v>0</v>
          </cell>
          <cell r="R3096">
            <v>8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5年 7月 3日</v>
          </cell>
          <cell r="F3097">
            <v>28</v>
          </cell>
          <cell r="G3097" t="str">
            <v>令和 5年 6月30日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2</v>
          </cell>
          <cell r="O3097">
            <v>0</v>
          </cell>
          <cell r="P3097">
            <v>0</v>
          </cell>
          <cell r="Q3097">
            <v>0</v>
          </cell>
          <cell r="R3097">
            <v>2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5年 7月 3日</v>
          </cell>
          <cell r="F3098">
            <v>28</v>
          </cell>
          <cell r="G3098" t="str">
            <v>令和 5年 6月30日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4</v>
          </cell>
          <cell r="O3098">
            <v>0</v>
          </cell>
          <cell r="P3098">
            <v>5</v>
          </cell>
          <cell r="Q3098">
            <v>0</v>
          </cell>
          <cell r="R3098">
            <v>9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5年 7月 3日</v>
          </cell>
          <cell r="F3099">
            <v>28</v>
          </cell>
          <cell r="G3099" t="str">
            <v>令和 5年 6月30日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4</v>
          </cell>
          <cell r="O3099">
            <v>0</v>
          </cell>
          <cell r="P3099">
            <v>3</v>
          </cell>
          <cell r="Q3099">
            <v>0</v>
          </cell>
          <cell r="R3099">
            <v>7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5年 7月 3日</v>
          </cell>
          <cell r="F3100">
            <v>28</v>
          </cell>
          <cell r="G3100" t="str">
            <v>令和 5年 6月30日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2</v>
          </cell>
          <cell r="O3100">
            <v>0</v>
          </cell>
          <cell r="P3100">
            <v>3</v>
          </cell>
          <cell r="Q3100">
            <v>0</v>
          </cell>
          <cell r="R3100">
            <v>5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5年 7月 3日</v>
          </cell>
          <cell r="F3101">
            <v>28</v>
          </cell>
          <cell r="G3101" t="str">
            <v>令和 5年 6月30日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8</v>
          </cell>
          <cell r="O3101">
            <v>0</v>
          </cell>
          <cell r="P3101">
            <v>2</v>
          </cell>
          <cell r="Q3101">
            <v>0</v>
          </cell>
          <cell r="R3101">
            <v>10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5年 7月 3日</v>
          </cell>
          <cell r="F3102">
            <v>28</v>
          </cell>
          <cell r="G3102" t="str">
            <v>令和 5年 6月30日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5</v>
          </cell>
          <cell r="O3102">
            <v>0</v>
          </cell>
          <cell r="P3102">
            <v>4</v>
          </cell>
          <cell r="Q3102">
            <v>0</v>
          </cell>
          <cell r="R3102">
            <v>9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5年 7月 3日</v>
          </cell>
          <cell r="F3103">
            <v>28</v>
          </cell>
          <cell r="G3103" t="str">
            <v>令和 5年 6月30日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4</v>
          </cell>
          <cell r="O3103">
            <v>0</v>
          </cell>
          <cell r="P3103">
            <v>6</v>
          </cell>
          <cell r="Q3103">
            <v>0</v>
          </cell>
          <cell r="R3103">
            <v>10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5年 7月 3日</v>
          </cell>
          <cell r="F3104">
            <v>28</v>
          </cell>
          <cell r="G3104" t="str">
            <v>令和 5年 6月30日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2</v>
          </cell>
          <cell r="O3104">
            <v>0</v>
          </cell>
          <cell r="P3104">
            <v>3</v>
          </cell>
          <cell r="Q3104">
            <v>0</v>
          </cell>
          <cell r="R3104">
            <v>5</v>
          </cell>
          <cell r="S3104">
            <v>0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5年 7月 3日</v>
          </cell>
          <cell r="F3105">
            <v>28</v>
          </cell>
          <cell r="G3105" t="str">
            <v>令和 5年 6月30日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9</v>
          </cell>
          <cell r="O3105">
            <v>1</v>
          </cell>
          <cell r="P3105">
            <v>2</v>
          </cell>
          <cell r="Q3105">
            <v>0</v>
          </cell>
          <cell r="R3105">
            <v>11</v>
          </cell>
          <cell r="S3105">
            <v>1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5年 7月 3日</v>
          </cell>
          <cell r="F3106">
            <v>28</v>
          </cell>
          <cell r="G3106" t="str">
            <v>令和 5年 6月30日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2</v>
          </cell>
          <cell r="O3106">
            <v>0</v>
          </cell>
          <cell r="P3106">
            <v>8</v>
          </cell>
          <cell r="Q3106">
            <v>0</v>
          </cell>
          <cell r="R3106">
            <v>10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5年 7月 3日</v>
          </cell>
          <cell r="F3107">
            <v>28</v>
          </cell>
          <cell r="G3107" t="str">
            <v>令和 5年 6月30日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2</v>
          </cell>
          <cell r="O3107">
            <v>0</v>
          </cell>
          <cell r="P3107">
            <v>2</v>
          </cell>
          <cell r="Q3107">
            <v>0</v>
          </cell>
          <cell r="R3107">
            <v>4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5年 7月 3日</v>
          </cell>
          <cell r="F3108">
            <v>28</v>
          </cell>
          <cell r="G3108" t="str">
            <v>令和 5年 6月30日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4</v>
          </cell>
          <cell r="O3108">
            <v>0</v>
          </cell>
          <cell r="P3108">
            <v>4</v>
          </cell>
          <cell r="Q3108">
            <v>0</v>
          </cell>
          <cell r="R3108">
            <v>8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5年 7月 3日</v>
          </cell>
          <cell r="F3109">
            <v>28</v>
          </cell>
          <cell r="G3109" t="str">
            <v>令和 5年 6月30日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3</v>
          </cell>
          <cell r="O3109">
            <v>0</v>
          </cell>
          <cell r="P3109">
            <v>3</v>
          </cell>
          <cell r="Q3109">
            <v>0</v>
          </cell>
          <cell r="R3109">
            <v>6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5年 7月 3日</v>
          </cell>
          <cell r="F3110">
            <v>28</v>
          </cell>
          <cell r="G3110" t="str">
            <v>令和 5年 6月30日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5</v>
          </cell>
          <cell r="O3110">
            <v>0</v>
          </cell>
          <cell r="P3110">
            <v>4</v>
          </cell>
          <cell r="Q3110">
            <v>0</v>
          </cell>
          <cell r="R3110">
            <v>9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5年 7月 3日</v>
          </cell>
          <cell r="F3111">
            <v>28</v>
          </cell>
          <cell r="G3111" t="str">
            <v>令和 5年 6月30日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9</v>
          </cell>
          <cell r="O3111">
            <v>0</v>
          </cell>
          <cell r="P3111">
            <v>6</v>
          </cell>
          <cell r="Q3111">
            <v>0</v>
          </cell>
          <cell r="R3111">
            <v>15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5年 7月 3日</v>
          </cell>
          <cell r="F3112">
            <v>28</v>
          </cell>
          <cell r="G3112" t="str">
            <v>令和 5年 6月30日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3</v>
          </cell>
          <cell r="O3112">
            <v>0</v>
          </cell>
          <cell r="P3112">
            <v>1</v>
          </cell>
          <cell r="Q3112">
            <v>0</v>
          </cell>
          <cell r="R3112">
            <v>4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5年 7月 3日</v>
          </cell>
          <cell r="F3113">
            <v>28</v>
          </cell>
          <cell r="G3113" t="str">
            <v>令和 5年 6月30日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3</v>
          </cell>
          <cell r="O3113">
            <v>1</v>
          </cell>
          <cell r="P3113">
            <v>5</v>
          </cell>
          <cell r="Q3113">
            <v>0</v>
          </cell>
          <cell r="R3113">
            <v>8</v>
          </cell>
          <cell r="S3113">
            <v>1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5年 7月 3日</v>
          </cell>
          <cell r="F3114">
            <v>28</v>
          </cell>
          <cell r="G3114" t="str">
            <v>令和 5年 6月30日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3</v>
          </cell>
          <cell r="O3114">
            <v>0</v>
          </cell>
          <cell r="P3114">
            <v>2</v>
          </cell>
          <cell r="Q3114">
            <v>0</v>
          </cell>
          <cell r="R3114">
            <v>5</v>
          </cell>
          <cell r="S3114">
            <v>0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5年 7月 3日</v>
          </cell>
          <cell r="F3115">
            <v>28</v>
          </cell>
          <cell r="G3115" t="str">
            <v>令和 5年 6月30日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0</v>
          </cell>
          <cell r="O3115">
            <v>0</v>
          </cell>
          <cell r="P3115">
            <v>3</v>
          </cell>
          <cell r="Q3115">
            <v>0</v>
          </cell>
          <cell r="R3115">
            <v>3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5年 7月 3日</v>
          </cell>
          <cell r="F3116">
            <v>28</v>
          </cell>
          <cell r="G3116" t="str">
            <v>令和 5年 6月30日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4</v>
          </cell>
          <cell r="O3116">
            <v>0</v>
          </cell>
          <cell r="P3116">
            <v>2</v>
          </cell>
          <cell r="Q3116">
            <v>0</v>
          </cell>
          <cell r="R3116">
            <v>6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5年 7月 3日</v>
          </cell>
          <cell r="F3117">
            <v>28</v>
          </cell>
          <cell r="G3117" t="str">
            <v>令和 5年 6月30日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2</v>
          </cell>
          <cell r="O3117">
            <v>0</v>
          </cell>
          <cell r="P3117">
            <v>2</v>
          </cell>
          <cell r="Q3117">
            <v>0</v>
          </cell>
          <cell r="R3117">
            <v>4</v>
          </cell>
          <cell r="S3117">
            <v>0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5年 7月 3日</v>
          </cell>
          <cell r="F3118">
            <v>28</v>
          </cell>
          <cell r="G3118" t="str">
            <v>令和 5年 6月30日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3</v>
          </cell>
          <cell r="O3118">
            <v>0</v>
          </cell>
          <cell r="P3118">
            <v>4</v>
          </cell>
          <cell r="Q3118">
            <v>1</v>
          </cell>
          <cell r="R3118">
            <v>7</v>
          </cell>
          <cell r="S3118">
            <v>1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5年 7月 3日</v>
          </cell>
          <cell r="F3119">
            <v>28</v>
          </cell>
          <cell r="G3119" t="str">
            <v>令和 5年 6月30日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2</v>
          </cell>
          <cell r="O3119">
            <v>0</v>
          </cell>
          <cell r="P3119">
            <v>1</v>
          </cell>
          <cell r="Q3119">
            <v>0</v>
          </cell>
          <cell r="R3119">
            <v>3</v>
          </cell>
          <cell r="S3119">
            <v>0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5年 7月 3日</v>
          </cell>
          <cell r="F3120">
            <v>28</v>
          </cell>
          <cell r="G3120" t="str">
            <v>令和 5年 6月30日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4</v>
          </cell>
          <cell r="O3120">
            <v>0</v>
          </cell>
          <cell r="P3120">
            <v>3</v>
          </cell>
          <cell r="Q3120">
            <v>1</v>
          </cell>
          <cell r="R3120">
            <v>7</v>
          </cell>
          <cell r="S3120">
            <v>1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5年 7月 3日</v>
          </cell>
          <cell r="F3121">
            <v>28</v>
          </cell>
          <cell r="G3121" t="str">
            <v>令和 5年 6月30日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0</v>
          </cell>
          <cell r="O3121">
            <v>0</v>
          </cell>
          <cell r="P3121">
            <v>1</v>
          </cell>
          <cell r="Q3121">
            <v>0</v>
          </cell>
          <cell r="R3121">
            <v>1</v>
          </cell>
          <cell r="S3121">
            <v>0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5年 7月 3日</v>
          </cell>
          <cell r="F3122">
            <v>28</v>
          </cell>
          <cell r="G3122" t="str">
            <v>令和 5年 6月30日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2</v>
          </cell>
          <cell r="O3122">
            <v>0</v>
          </cell>
          <cell r="P3122">
            <v>2</v>
          </cell>
          <cell r="Q3122">
            <v>0</v>
          </cell>
          <cell r="R3122">
            <v>4</v>
          </cell>
          <cell r="S3122">
            <v>0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5年 7月 3日</v>
          </cell>
          <cell r="F3123">
            <v>28</v>
          </cell>
          <cell r="G3123" t="str">
            <v>令和 5年 6月30日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3</v>
          </cell>
          <cell r="O3123">
            <v>0</v>
          </cell>
          <cell r="P3123">
            <v>2</v>
          </cell>
          <cell r="Q3123">
            <v>0</v>
          </cell>
          <cell r="R3123">
            <v>5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5年 7月 3日</v>
          </cell>
          <cell r="F3124">
            <v>28</v>
          </cell>
          <cell r="G3124" t="str">
            <v>令和 5年 6月30日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7</v>
          </cell>
          <cell r="O3124">
            <v>0</v>
          </cell>
          <cell r="P3124">
            <v>6</v>
          </cell>
          <cell r="Q3124">
            <v>1</v>
          </cell>
          <cell r="R3124">
            <v>13</v>
          </cell>
          <cell r="S3124">
            <v>1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5年 7月 3日</v>
          </cell>
          <cell r="F3125">
            <v>28</v>
          </cell>
          <cell r="G3125" t="str">
            <v>令和 5年 6月30日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2</v>
          </cell>
          <cell r="O3125">
            <v>0</v>
          </cell>
          <cell r="P3125">
            <v>3</v>
          </cell>
          <cell r="Q3125">
            <v>0</v>
          </cell>
          <cell r="R3125">
            <v>5</v>
          </cell>
          <cell r="S3125">
            <v>0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5年 7月 3日</v>
          </cell>
          <cell r="F3126">
            <v>28</v>
          </cell>
          <cell r="G3126" t="str">
            <v>令和 5年 6月30日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5</v>
          </cell>
          <cell r="O3126">
            <v>0</v>
          </cell>
          <cell r="P3126">
            <v>4</v>
          </cell>
          <cell r="Q3126">
            <v>0</v>
          </cell>
          <cell r="R3126">
            <v>9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5年 7月 3日</v>
          </cell>
          <cell r="F3127">
            <v>28</v>
          </cell>
          <cell r="G3127" t="str">
            <v>令和 5年 6月30日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4</v>
          </cell>
          <cell r="O3127">
            <v>0</v>
          </cell>
          <cell r="P3127">
            <v>2</v>
          </cell>
          <cell r="Q3127">
            <v>0</v>
          </cell>
          <cell r="R3127">
            <v>6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5年 7月 3日</v>
          </cell>
          <cell r="F3128">
            <v>28</v>
          </cell>
          <cell r="G3128" t="str">
            <v>令和 5年 6月30日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6</v>
          </cell>
          <cell r="O3128">
            <v>0</v>
          </cell>
          <cell r="P3128">
            <v>4</v>
          </cell>
          <cell r="Q3128">
            <v>0</v>
          </cell>
          <cell r="R3128">
            <v>10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5年 7月 3日</v>
          </cell>
          <cell r="F3129">
            <v>28</v>
          </cell>
          <cell r="G3129" t="str">
            <v>令和 5年 6月30日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1</v>
          </cell>
          <cell r="O3129">
            <v>0</v>
          </cell>
          <cell r="P3129">
            <v>8</v>
          </cell>
          <cell r="Q3129">
            <v>0</v>
          </cell>
          <cell r="R3129">
            <v>9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5年 7月 3日</v>
          </cell>
          <cell r="F3130">
            <v>28</v>
          </cell>
          <cell r="G3130" t="str">
            <v>令和 5年 6月30日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4</v>
          </cell>
          <cell r="O3130">
            <v>0</v>
          </cell>
          <cell r="P3130">
            <v>1</v>
          </cell>
          <cell r="Q3130">
            <v>0</v>
          </cell>
          <cell r="R3130">
            <v>5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5年 7月 3日</v>
          </cell>
          <cell r="F3131">
            <v>28</v>
          </cell>
          <cell r="G3131" t="str">
            <v>令和 5年 6月30日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3</v>
          </cell>
          <cell r="O3131">
            <v>0</v>
          </cell>
          <cell r="P3131">
            <v>3</v>
          </cell>
          <cell r="Q3131">
            <v>0</v>
          </cell>
          <cell r="R3131">
            <v>6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5年 7月 3日</v>
          </cell>
          <cell r="F3132">
            <v>28</v>
          </cell>
          <cell r="G3132" t="str">
            <v>令和 5年 6月30日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2</v>
          </cell>
          <cell r="O3132">
            <v>0</v>
          </cell>
          <cell r="P3132">
            <v>2</v>
          </cell>
          <cell r="Q3132">
            <v>0</v>
          </cell>
          <cell r="R3132">
            <v>4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5年 7月 3日</v>
          </cell>
          <cell r="F3133">
            <v>28</v>
          </cell>
          <cell r="G3133" t="str">
            <v>令和 5年 6月30日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0</v>
          </cell>
          <cell r="O3133">
            <v>0</v>
          </cell>
          <cell r="P3133">
            <v>3</v>
          </cell>
          <cell r="Q3133">
            <v>0</v>
          </cell>
          <cell r="R3133">
            <v>3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5年 7月 3日</v>
          </cell>
          <cell r="F3134">
            <v>28</v>
          </cell>
          <cell r="G3134" t="str">
            <v>令和 5年 6月30日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4</v>
          </cell>
          <cell r="O3134">
            <v>0</v>
          </cell>
          <cell r="P3134">
            <v>2</v>
          </cell>
          <cell r="Q3134">
            <v>0</v>
          </cell>
          <cell r="R3134">
            <v>6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5年 7月 3日</v>
          </cell>
          <cell r="F3135">
            <v>28</v>
          </cell>
          <cell r="G3135" t="str">
            <v>令和 5年 6月30日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2</v>
          </cell>
          <cell r="O3135">
            <v>0</v>
          </cell>
          <cell r="P3135">
            <v>1</v>
          </cell>
          <cell r="Q3135">
            <v>0</v>
          </cell>
          <cell r="R3135">
            <v>3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5年 7月 3日</v>
          </cell>
          <cell r="F3136">
            <v>28</v>
          </cell>
          <cell r="G3136" t="str">
            <v>令和 5年 6月30日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1</v>
          </cell>
          <cell r="O3136">
            <v>0</v>
          </cell>
          <cell r="P3136">
            <v>7</v>
          </cell>
          <cell r="Q3136">
            <v>0</v>
          </cell>
          <cell r="R3136">
            <v>8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5年 7月 3日</v>
          </cell>
          <cell r="F3137">
            <v>28</v>
          </cell>
          <cell r="G3137" t="str">
            <v>令和 5年 6月30日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4</v>
          </cell>
          <cell r="O3137">
            <v>0</v>
          </cell>
          <cell r="P3137">
            <v>2</v>
          </cell>
          <cell r="Q3137">
            <v>0</v>
          </cell>
          <cell r="R3137">
            <v>6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5年 7月 3日</v>
          </cell>
          <cell r="F3138">
            <v>28</v>
          </cell>
          <cell r="G3138" t="str">
            <v>令和 5年 6月30日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0</v>
          </cell>
          <cell r="O3138">
            <v>0</v>
          </cell>
          <cell r="P3138">
            <v>3</v>
          </cell>
          <cell r="Q3138">
            <v>0</v>
          </cell>
          <cell r="R3138">
            <v>3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5年 7月 3日</v>
          </cell>
          <cell r="F3139">
            <v>28</v>
          </cell>
          <cell r="G3139" t="str">
            <v>令和 5年 6月30日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0</v>
          </cell>
          <cell r="O3139">
            <v>0</v>
          </cell>
          <cell r="P3139">
            <v>3</v>
          </cell>
          <cell r="Q3139">
            <v>0</v>
          </cell>
          <cell r="R3139">
            <v>3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5年 7月 3日</v>
          </cell>
          <cell r="F3140">
            <v>28</v>
          </cell>
          <cell r="G3140" t="str">
            <v>令和 5年 6月30日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0</v>
          </cell>
          <cell r="O3140">
            <v>0</v>
          </cell>
          <cell r="P3140">
            <v>2</v>
          </cell>
          <cell r="Q3140">
            <v>0</v>
          </cell>
          <cell r="R3140">
            <v>2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5年 7月 3日</v>
          </cell>
          <cell r="F3141">
            <v>28</v>
          </cell>
          <cell r="G3141" t="str">
            <v>令和 5年 6月30日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3</v>
          </cell>
          <cell r="O3141">
            <v>0</v>
          </cell>
          <cell r="P3141">
            <v>7</v>
          </cell>
          <cell r="Q3141">
            <v>0</v>
          </cell>
          <cell r="R3141">
            <v>10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5年 7月 3日</v>
          </cell>
          <cell r="F3142">
            <v>28</v>
          </cell>
          <cell r="G3142" t="str">
            <v>令和 5年 6月30日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1</v>
          </cell>
          <cell r="O3142">
            <v>0</v>
          </cell>
          <cell r="P3142">
            <v>2</v>
          </cell>
          <cell r="Q3142">
            <v>0</v>
          </cell>
          <cell r="R3142">
            <v>3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5年 7月 3日</v>
          </cell>
          <cell r="F3143">
            <v>28</v>
          </cell>
          <cell r="G3143" t="str">
            <v>令和 5年 6月30日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2</v>
          </cell>
          <cell r="O3143">
            <v>0</v>
          </cell>
          <cell r="P3143">
            <v>2</v>
          </cell>
          <cell r="Q3143">
            <v>0</v>
          </cell>
          <cell r="R3143">
            <v>4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5年 7月 3日</v>
          </cell>
          <cell r="F3144">
            <v>28</v>
          </cell>
          <cell r="G3144" t="str">
            <v>令和 5年 6月30日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1</v>
          </cell>
          <cell r="O3144">
            <v>0</v>
          </cell>
          <cell r="P3144">
            <v>0</v>
          </cell>
          <cell r="Q3144">
            <v>0</v>
          </cell>
          <cell r="R3144">
            <v>1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5年 7月 3日</v>
          </cell>
          <cell r="F3145">
            <v>28</v>
          </cell>
          <cell r="G3145" t="str">
            <v>令和 5年 6月30日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1</v>
          </cell>
          <cell r="O3145">
            <v>0</v>
          </cell>
          <cell r="P3145">
            <v>2</v>
          </cell>
          <cell r="Q3145">
            <v>0</v>
          </cell>
          <cell r="R3145">
            <v>3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5年 7月 3日</v>
          </cell>
          <cell r="F3146">
            <v>28</v>
          </cell>
          <cell r="G3146" t="str">
            <v>令和 5年 6月30日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1</v>
          </cell>
          <cell r="O3146">
            <v>0</v>
          </cell>
          <cell r="P3146">
            <v>1</v>
          </cell>
          <cell r="Q3146">
            <v>0</v>
          </cell>
          <cell r="R3146">
            <v>2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5年 7月 3日</v>
          </cell>
          <cell r="F3147">
            <v>28</v>
          </cell>
          <cell r="G3147" t="str">
            <v>令和 5年 6月30日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0</v>
          </cell>
          <cell r="O3147">
            <v>0</v>
          </cell>
          <cell r="P3147">
            <v>1</v>
          </cell>
          <cell r="Q3147">
            <v>0</v>
          </cell>
          <cell r="R3147">
            <v>1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5年 7月 3日</v>
          </cell>
          <cell r="F3148">
            <v>28</v>
          </cell>
          <cell r="G3148" t="str">
            <v>令和 5年 6月30日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0</v>
          </cell>
          <cell r="O3148">
            <v>0</v>
          </cell>
          <cell r="P3148">
            <v>2</v>
          </cell>
          <cell r="Q3148">
            <v>0</v>
          </cell>
          <cell r="R3148">
            <v>2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5年 7月 3日</v>
          </cell>
          <cell r="F3149">
            <v>28</v>
          </cell>
          <cell r="G3149" t="str">
            <v>令和 5年 6月30日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1</v>
          </cell>
          <cell r="O3149">
            <v>0</v>
          </cell>
          <cell r="P3149">
            <v>0</v>
          </cell>
          <cell r="Q3149">
            <v>0</v>
          </cell>
          <cell r="R3149">
            <v>1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5年 7月 3日</v>
          </cell>
          <cell r="F3150">
            <v>28</v>
          </cell>
          <cell r="G3150" t="str">
            <v>令和 5年 6月30日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0</v>
          </cell>
          <cell r="O3150">
            <v>0</v>
          </cell>
          <cell r="P3150">
            <v>1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5年 7月 3日</v>
          </cell>
          <cell r="F3151">
            <v>28</v>
          </cell>
          <cell r="G3151" t="str">
            <v>令和 5年 6月30日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1</v>
          </cell>
          <cell r="Q3151">
            <v>0</v>
          </cell>
          <cell r="R3151">
            <v>1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5年 7月 3日</v>
          </cell>
          <cell r="F3152">
            <v>28</v>
          </cell>
          <cell r="G3152" t="str">
            <v>令和 5年 6月30日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1</v>
          </cell>
          <cell r="Q3152">
            <v>0</v>
          </cell>
          <cell r="R3152">
            <v>1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5年 7月 3日</v>
          </cell>
          <cell r="F3153">
            <v>28</v>
          </cell>
          <cell r="G3153" t="str">
            <v>令和 5年 6月30日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1</v>
          </cell>
          <cell r="Q3153">
            <v>0</v>
          </cell>
          <cell r="R3153">
            <v>1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5年 7月 3日</v>
          </cell>
          <cell r="F3154">
            <v>28</v>
          </cell>
          <cell r="G3154" t="str">
            <v>令和 5年 6月30日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5年 7月 3日</v>
          </cell>
          <cell r="F3155">
            <v>28</v>
          </cell>
          <cell r="G3155" t="str">
            <v>令和 5年 6月30日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5年 7月 3日</v>
          </cell>
          <cell r="F3156">
            <v>28</v>
          </cell>
          <cell r="G3156" t="str">
            <v>令和 5年 6月30日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5年 7月 3日</v>
          </cell>
          <cell r="F3157">
            <v>28</v>
          </cell>
          <cell r="G3157" t="str">
            <v>令和 5年 6月30日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5年 7月 3日</v>
          </cell>
          <cell r="F3158">
            <v>28</v>
          </cell>
          <cell r="G3158" t="str">
            <v>令和 5年 6月30日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5年 7月 3日</v>
          </cell>
          <cell r="F3159">
            <v>28</v>
          </cell>
          <cell r="G3159" t="str">
            <v>令和 5年 6月30日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1</v>
          </cell>
          <cell r="Q3159">
            <v>0</v>
          </cell>
          <cell r="R3159">
            <v>1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5年 7月 3日</v>
          </cell>
          <cell r="F3160">
            <v>28</v>
          </cell>
          <cell r="G3160" t="str">
            <v>令和 5年 6月30日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5年 7月 3日</v>
          </cell>
          <cell r="F3161">
            <v>28</v>
          </cell>
          <cell r="G3161" t="str">
            <v>令和 5年 6月30日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5年 7月 3日</v>
          </cell>
          <cell r="F3162">
            <v>28</v>
          </cell>
          <cell r="G3162" t="str">
            <v>令和 5年 6月30日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5年 7月 3日</v>
          </cell>
          <cell r="F3163">
            <v>28</v>
          </cell>
          <cell r="G3163" t="str">
            <v>令和 5年 6月30日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5年 7月 3日</v>
          </cell>
          <cell r="F3164">
            <v>28</v>
          </cell>
          <cell r="G3164" t="str">
            <v>令和 5年 6月30日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5年 7月 3日</v>
          </cell>
          <cell r="F3165">
            <v>28</v>
          </cell>
          <cell r="G3165" t="str">
            <v>令和 5年 6月30日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5年 7月 3日</v>
          </cell>
          <cell r="F3166">
            <v>28</v>
          </cell>
          <cell r="G3166" t="str">
            <v>令和 5年 6月30日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247</v>
          </cell>
          <cell r="O3166">
            <v>3</v>
          </cell>
          <cell r="P3166">
            <v>242</v>
          </cell>
          <cell r="Q3166">
            <v>6</v>
          </cell>
          <cell r="R3166">
            <v>489</v>
          </cell>
          <cell r="S3166">
            <v>9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5年 7月 3日</v>
          </cell>
          <cell r="F3167">
            <v>29</v>
          </cell>
          <cell r="G3167" t="str">
            <v>令和 5年 6月30日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5年 7月 3日</v>
          </cell>
          <cell r="F3168">
            <v>29</v>
          </cell>
          <cell r="G3168" t="str">
            <v>令和 5年 6月30日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21</v>
          </cell>
          <cell r="O3168">
            <v>0</v>
          </cell>
          <cell r="P3168">
            <v>26</v>
          </cell>
          <cell r="Q3168">
            <v>2</v>
          </cell>
          <cell r="R3168">
            <v>47</v>
          </cell>
          <cell r="S3168">
            <v>2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5年 7月 3日</v>
          </cell>
          <cell r="F3169">
            <v>29</v>
          </cell>
          <cell r="G3169" t="str">
            <v>令和 5年 6月30日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19</v>
          </cell>
          <cell r="O3169">
            <v>0</v>
          </cell>
          <cell r="P3169">
            <v>28</v>
          </cell>
          <cell r="Q3169">
            <v>0</v>
          </cell>
          <cell r="R3169">
            <v>47</v>
          </cell>
          <cell r="S3169">
            <v>0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5年 7月 3日</v>
          </cell>
          <cell r="F3170">
            <v>29</v>
          </cell>
          <cell r="G3170" t="str">
            <v>令和 5年 6月30日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30</v>
          </cell>
          <cell r="O3170">
            <v>0</v>
          </cell>
          <cell r="P3170">
            <v>24</v>
          </cell>
          <cell r="Q3170">
            <v>1</v>
          </cell>
          <cell r="R3170">
            <v>54</v>
          </cell>
          <cell r="S3170">
            <v>1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5年 7月 3日</v>
          </cell>
          <cell r="F3171">
            <v>29</v>
          </cell>
          <cell r="G3171" t="str">
            <v>令和 5年 6月30日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30</v>
          </cell>
          <cell r="O3171">
            <v>0</v>
          </cell>
          <cell r="P3171">
            <v>32</v>
          </cell>
          <cell r="Q3171">
            <v>1</v>
          </cell>
          <cell r="R3171">
            <v>62</v>
          </cell>
          <cell r="S3171">
            <v>1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5年 7月 3日</v>
          </cell>
          <cell r="F3172">
            <v>29</v>
          </cell>
          <cell r="G3172" t="str">
            <v>令和 5年 6月30日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37</v>
          </cell>
          <cell r="O3172">
            <v>0</v>
          </cell>
          <cell r="P3172">
            <v>26</v>
          </cell>
          <cell r="Q3172">
            <v>1</v>
          </cell>
          <cell r="R3172">
            <v>63</v>
          </cell>
          <cell r="S3172">
            <v>1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5年 7月 3日</v>
          </cell>
          <cell r="F3173">
            <v>29</v>
          </cell>
          <cell r="G3173" t="str">
            <v>令和 5年 6月30日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30</v>
          </cell>
          <cell r="O3173">
            <v>0</v>
          </cell>
          <cell r="P3173">
            <v>29</v>
          </cell>
          <cell r="Q3173">
            <v>1</v>
          </cell>
          <cell r="R3173">
            <v>59</v>
          </cell>
          <cell r="S3173">
            <v>1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5年 7月 3日</v>
          </cell>
          <cell r="F3174">
            <v>29</v>
          </cell>
          <cell r="G3174" t="str">
            <v>令和 5年 6月30日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31</v>
          </cell>
          <cell r="O3174">
            <v>1</v>
          </cell>
          <cell r="P3174">
            <v>30</v>
          </cell>
          <cell r="Q3174">
            <v>0</v>
          </cell>
          <cell r="R3174">
            <v>61</v>
          </cell>
          <cell r="S3174">
            <v>1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5年 7月 3日</v>
          </cell>
          <cell r="F3175">
            <v>29</v>
          </cell>
          <cell r="G3175" t="str">
            <v>令和 5年 6月30日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29</v>
          </cell>
          <cell r="O3175">
            <v>1</v>
          </cell>
          <cell r="P3175">
            <v>28</v>
          </cell>
          <cell r="Q3175">
            <v>0</v>
          </cell>
          <cell r="R3175">
            <v>57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5年 7月 3日</v>
          </cell>
          <cell r="F3176">
            <v>29</v>
          </cell>
          <cell r="G3176" t="str">
            <v>令和 5年 6月30日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28</v>
          </cell>
          <cell r="O3176">
            <v>0</v>
          </cell>
          <cell r="P3176">
            <v>43</v>
          </cell>
          <cell r="Q3176">
            <v>1</v>
          </cell>
          <cell r="R3176">
            <v>71</v>
          </cell>
          <cell r="S3176">
            <v>1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5年 7月 3日</v>
          </cell>
          <cell r="F3177">
            <v>29</v>
          </cell>
          <cell r="G3177" t="str">
            <v>令和 5年 6月30日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29</v>
          </cell>
          <cell r="O3177">
            <v>1</v>
          </cell>
          <cell r="P3177">
            <v>26</v>
          </cell>
          <cell r="Q3177">
            <v>1</v>
          </cell>
          <cell r="R3177">
            <v>55</v>
          </cell>
          <cell r="S3177">
            <v>2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5年 7月 3日</v>
          </cell>
          <cell r="F3178">
            <v>29</v>
          </cell>
          <cell r="G3178" t="str">
            <v>令和 5年 6月30日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35</v>
          </cell>
          <cell r="O3178">
            <v>0</v>
          </cell>
          <cell r="P3178">
            <v>33</v>
          </cell>
          <cell r="Q3178">
            <v>0</v>
          </cell>
          <cell r="R3178">
            <v>68</v>
          </cell>
          <cell r="S3178">
            <v>0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5年 7月 3日</v>
          </cell>
          <cell r="F3179">
            <v>29</v>
          </cell>
          <cell r="G3179" t="str">
            <v>令和 5年 6月30日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40</v>
          </cell>
          <cell r="O3179">
            <v>2</v>
          </cell>
          <cell r="P3179">
            <v>44</v>
          </cell>
          <cell r="Q3179">
            <v>2</v>
          </cell>
          <cell r="R3179">
            <v>84</v>
          </cell>
          <cell r="S3179">
            <v>4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5年 7月 3日</v>
          </cell>
          <cell r="F3180">
            <v>29</v>
          </cell>
          <cell r="G3180" t="str">
            <v>令和 5年 6月30日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35</v>
          </cell>
          <cell r="O3180">
            <v>0</v>
          </cell>
          <cell r="P3180">
            <v>43</v>
          </cell>
          <cell r="Q3180">
            <v>0</v>
          </cell>
          <cell r="R3180">
            <v>78</v>
          </cell>
          <cell r="S3180">
            <v>0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5年 7月 3日</v>
          </cell>
          <cell r="F3181">
            <v>29</v>
          </cell>
          <cell r="G3181" t="str">
            <v>令和 5年 6月30日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39</v>
          </cell>
          <cell r="O3181">
            <v>0</v>
          </cell>
          <cell r="P3181">
            <v>30</v>
          </cell>
          <cell r="Q3181">
            <v>1</v>
          </cell>
          <cell r="R3181">
            <v>69</v>
          </cell>
          <cell r="S3181">
            <v>1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5年 7月 3日</v>
          </cell>
          <cell r="F3182">
            <v>29</v>
          </cell>
          <cell r="G3182" t="str">
            <v>令和 5年 6月30日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43</v>
          </cell>
          <cell r="O3182">
            <v>1</v>
          </cell>
          <cell r="P3182">
            <v>40</v>
          </cell>
          <cell r="Q3182">
            <v>0</v>
          </cell>
          <cell r="R3182">
            <v>83</v>
          </cell>
          <cell r="S3182">
            <v>1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5年 7月 3日</v>
          </cell>
          <cell r="F3183">
            <v>29</v>
          </cell>
          <cell r="G3183" t="str">
            <v>令和 5年 6月30日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39</v>
          </cell>
          <cell r="O3183">
            <v>2</v>
          </cell>
          <cell r="P3183">
            <v>35</v>
          </cell>
          <cell r="Q3183">
            <v>0</v>
          </cell>
          <cell r="R3183">
            <v>74</v>
          </cell>
          <cell r="S3183">
            <v>2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5年 7月 3日</v>
          </cell>
          <cell r="F3184">
            <v>29</v>
          </cell>
          <cell r="G3184" t="str">
            <v>令和 5年 6月30日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45</v>
          </cell>
          <cell r="O3184">
            <v>1</v>
          </cell>
          <cell r="P3184">
            <v>54</v>
          </cell>
          <cell r="Q3184">
            <v>2</v>
          </cell>
          <cell r="R3184">
            <v>99</v>
          </cell>
          <cell r="S3184">
            <v>3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5年 7月 3日</v>
          </cell>
          <cell r="F3185">
            <v>29</v>
          </cell>
          <cell r="G3185" t="str">
            <v>令和 5年 6月30日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36</v>
          </cell>
          <cell r="O3185">
            <v>2</v>
          </cell>
          <cell r="P3185">
            <v>32</v>
          </cell>
          <cell r="Q3185">
            <v>2</v>
          </cell>
          <cell r="R3185">
            <v>68</v>
          </cell>
          <cell r="S3185">
            <v>4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5年 7月 3日</v>
          </cell>
          <cell r="F3186">
            <v>29</v>
          </cell>
          <cell r="G3186" t="str">
            <v>令和 5年 6月30日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51</v>
          </cell>
          <cell r="O3186">
            <v>4</v>
          </cell>
          <cell r="P3186">
            <v>37</v>
          </cell>
          <cell r="Q3186">
            <v>2</v>
          </cell>
          <cell r="R3186">
            <v>88</v>
          </cell>
          <cell r="S3186">
            <v>6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5年 7月 3日</v>
          </cell>
          <cell r="F3187">
            <v>29</v>
          </cell>
          <cell r="G3187" t="str">
            <v>令和 5年 6月30日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43</v>
          </cell>
          <cell r="O3187">
            <v>3</v>
          </cell>
          <cell r="P3187">
            <v>45</v>
          </cell>
          <cell r="Q3187">
            <v>2</v>
          </cell>
          <cell r="R3187">
            <v>88</v>
          </cell>
          <cell r="S3187">
            <v>5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5年 7月 3日</v>
          </cell>
          <cell r="F3188">
            <v>29</v>
          </cell>
          <cell r="G3188" t="str">
            <v>令和 5年 6月30日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44</v>
          </cell>
          <cell r="O3188">
            <v>6</v>
          </cell>
          <cell r="P3188">
            <v>40</v>
          </cell>
          <cell r="Q3188">
            <v>0</v>
          </cell>
          <cell r="R3188">
            <v>84</v>
          </cell>
          <cell r="S3188">
            <v>6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5年 7月 3日</v>
          </cell>
          <cell r="F3189">
            <v>29</v>
          </cell>
          <cell r="G3189" t="str">
            <v>令和 5年 6月30日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44</v>
          </cell>
          <cell r="O3189">
            <v>9</v>
          </cell>
          <cell r="P3189">
            <v>54</v>
          </cell>
          <cell r="Q3189">
            <v>1</v>
          </cell>
          <cell r="R3189">
            <v>98</v>
          </cell>
          <cell r="S3189">
            <v>10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5年 7月 3日</v>
          </cell>
          <cell r="F3190">
            <v>29</v>
          </cell>
          <cell r="G3190" t="str">
            <v>令和 5年 6月30日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66</v>
          </cell>
          <cell r="O3190">
            <v>11</v>
          </cell>
          <cell r="P3190">
            <v>37</v>
          </cell>
          <cell r="Q3190">
            <v>1</v>
          </cell>
          <cell r="R3190">
            <v>103</v>
          </cell>
          <cell r="S3190">
            <v>12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5年 7月 3日</v>
          </cell>
          <cell r="F3191">
            <v>29</v>
          </cell>
          <cell r="G3191" t="str">
            <v>令和 5年 6月30日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69</v>
          </cell>
          <cell r="O3191">
            <v>22</v>
          </cell>
          <cell r="P3191">
            <v>41</v>
          </cell>
          <cell r="Q3191">
            <v>3</v>
          </cell>
          <cell r="R3191">
            <v>110</v>
          </cell>
          <cell r="S3191">
            <v>25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5年 7月 3日</v>
          </cell>
          <cell r="F3192">
            <v>29</v>
          </cell>
          <cell r="G3192" t="str">
            <v>令和 5年 6月30日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53</v>
          </cell>
          <cell r="O3192">
            <v>10</v>
          </cell>
          <cell r="P3192">
            <v>45</v>
          </cell>
          <cell r="Q3192">
            <v>2</v>
          </cell>
          <cell r="R3192">
            <v>98</v>
          </cell>
          <cell r="S3192">
            <v>12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5年 7月 3日</v>
          </cell>
          <cell r="F3193">
            <v>29</v>
          </cell>
          <cell r="G3193" t="str">
            <v>令和 5年 6月30日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71</v>
          </cell>
          <cell r="O3193">
            <v>12</v>
          </cell>
          <cell r="P3193">
            <v>40</v>
          </cell>
          <cell r="Q3193">
            <v>1</v>
          </cell>
          <cell r="R3193">
            <v>111</v>
          </cell>
          <cell r="S3193">
            <v>13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5年 7月 3日</v>
          </cell>
          <cell r="F3194">
            <v>29</v>
          </cell>
          <cell r="G3194" t="str">
            <v>令和 5年 6月30日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56</v>
          </cell>
          <cell r="O3194">
            <v>9</v>
          </cell>
          <cell r="P3194">
            <v>37</v>
          </cell>
          <cell r="Q3194">
            <v>0</v>
          </cell>
          <cell r="R3194">
            <v>93</v>
          </cell>
          <cell r="S3194">
            <v>9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5年 7月 3日</v>
          </cell>
          <cell r="F3195">
            <v>29</v>
          </cell>
          <cell r="G3195" t="str">
            <v>令和 5年 6月30日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64</v>
          </cell>
          <cell r="O3195">
            <v>6</v>
          </cell>
          <cell r="P3195">
            <v>45</v>
          </cell>
          <cell r="Q3195">
            <v>4</v>
          </cell>
          <cell r="R3195">
            <v>109</v>
          </cell>
          <cell r="S3195">
            <v>10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5年 7月 3日</v>
          </cell>
          <cell r="F3196">
            <v>29</v>
          </cell>
          <cell r="G3196" t="str">
            <v>令和 5年 6月30日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51</v>
          </cell>
          <cell r="O3196">
            <v>6</v>
          </cell>
          <cell r="P3196">
            <v>34</v>
          </cell>
          <cell r="Q3196">
            <v>3</v>
          </cell>
          <cell r="R3196">
            <v>85</v>
          </cell>
          <cell r="S3196">
            <v>9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5年 7月 3日</v>
          </cell>
          <cell r="F3197">
            <v>29</v>
          </cell>
          <cell r="G3197" t="str">
            <v>令和 5年 6月30日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54</v>
          </cell>
          <cell r="O3197">
            <v>5</v>
          </cell>
          <cell r="P3197">
            <v>46</v>
          </cell>
          <cell r="Q3197">
            <v>1</v>
          </cell>
          <cell r="R3197">
            <v>100</v>
          </cell>
          <cell r="S3197">
            <v>6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5年 7月 3日</v>
          </cell>
          <cell r="F3198">
            <v>29</v>
          </cell>
          <cell r="G3198" t="str">
            <v>令和 5年 6月30日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37</v>
          </cell>
          <cell r="O3198">
            <v>5</v>
          </cell>
          <cell r="P3198">
            <v>48</v>
          </cell>
          <cell r="Q3198">
            <v>4</v>
          </cell>
          <cell r="R3198">
            <v>85</v>
          </cell>
          <cell r="S3198">
            <v>9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5年 7月 3日</v>
          </cell>
          <cell r="F3199">
            <v>29</v>
          </cell>
          <cell r="G3199" t="str">
            <v>令和 5年 6月30日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58</v>
          </cell>
          <cell r="O3199">
            <v>9</v>
          </cell>
          <cell r="P3199">
            <v>36</v>
          </cell>
          <cell r="Q3199">
            <v>1</v>
          </cell>
          <cell r="R3199">
            <v>94</v>
          </cell>
          <cell r="S3199">
            <v>10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5年 7月 3日</v>
          </cell>
          <cell r="F3200">
            <v>29</v>
          </cell>
          <cell r="G3200" t="str">
            <v>令和 5年 6月30日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51</v>
          </cell>
          <cell r="O3200">
            <v>6</v>
          </cell>
          <cell r="P3200">
            <v>40</v>
          </cell>
          <cell r="Q3200">
            <v>1</v>
          </cell>
          <cell r="R3200">
            <v>91</v>
          </cell>
          <cell r="S3200">
            <v>7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5年 7月 3日</v>
          </cell>
          <cell r="F3201">
            <v>29</v>
          </cell>
          <cell r="G3201" t="str">
            <v>令和 5年 6月30日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45</v>
          </cell>
          <cell r="O3201">
            <v>6</v>
          </cell>
          <cell r="P3201">
            <v>39</v>
          </cell>
          <cell r="Q3201">
            <v>1</v>
          </cell>
          <cell r="R3201">
            <v>84</v>
          </cell>
          <cell r="S3201">
            <v>7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5年 7月 3日</v>
          </cell>
          <cell r="F3202">
            <v>29</v>
          </cell>
          <cell r="G3202" t="str">
            <v>令和 5年 6月30日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47</v>
          </cell>
          <cell r="O3202">
            <v>1</v>
          </cell>
          <cell r="P3202">
            <v>39</v>
          </cell>
          <cell r="Q3202">
            <v>2</v>
          </cell>
          <cell r="R3202">
            <v>86</v>
          </cell>
          <cell r="S3202">
            <v>3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5年 7月 3日</v>
          </cell>
          <cell r="F3203">
            <v>29</v>
          </cell>
          <cell r="G3203" t="str">
            <v>令和 5年 6月30日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42</v>
          </cell>
          <cell r="O3203">
            <v>6</v>
          </cell>
          <cell r="P3203">
            <v>50</v>
          </cell>
          <cell r="Q3203">
            <v>2</v>
          </cell>
          <cell r="R3203">
            <v>92</v>
          </cell>
          <cell r="S3203">
            <v>8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5年 7月 3日</v>
          </cell>
          <cell r="F3204">
            <v>29</v>
          </cell>
          <cell r="G3204" t="str">
            <v>令和 5年 6月30日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55</v>
          </cell>
          <cell r="O3204">
            <v>1</v>
          </cell>
          <cell r="P3204">
            <v>31</v>
          </cell>
          <cell r="Q3204">
            <v>1</v>
          </cell>
          <cell r="R3204">
            <v>86</v>
          </cell>
          <cell r="S3204">
            <v>2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5年 7月 3日</v>
          </cell>
          <cell r="F3205">
            <v>29</v>
          </cell>
          <cell r="G3205" t="str">
            <v>令和 5年 6月30日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37</v>
          </cell>
          <cell r="O3205">
            <v>5</v>
          </cell>
          <cell r="P3205">
            <v>39</v>
          </cell>
          <cell r="Q3205">
            <v>0</v>
          </cell>
          <cell r="R3205">
            <v>76</v>
          </cell>
          <cell r="S3205">
            <v>5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5年 7月 3日</v>
          </cell>
          <cell r="F3206">
            <v>29</v>
          </cell>
          <cell r="G3206" t="str">
            <v>令和 5年 6月30日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52</v>
          </cell>
          <cell r="O3206">
            <v>0</v>
          </cell>
          <cell r="P3206">
            <v>37</v>
          </cell>
          <cell r="Q3206">
            <v>1</v>
          </cell>
          <cell r="R3206">
            <v>89</v>
          </cell>
          <cell r="S3206">
            <v>1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5年 7月 3日</v>
          </cell>
          <cell r="F3207">
            <v>29</v>
          </cell>
          <cell r="G3207" t="str">
            <v>令和 5年 6月30日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61</v>
          </cell>
          <cell r="O3207">
            <v>0</v>
          </cell>
          <cell r="P3207">
            <v>49</v>
          </cell>
          <cell r="Q3207">
            <v>1</v>
          </cell>
          <cell r="R3207">
            <v>110</v>
          </cell>
          <cell r="S3207">
            <v>1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5年 7月 3日</v>
          </cell>
          <cell r="F3208">
            <v>29</v>
          </cell>
          <cell r="G3208" t="str">
            <v>令和 5年 6月30日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57</v>
          </cell>
          <cell r="O3208">
            <v>2</v>
          </cell>
          <cell r="P3208">
            <v>57</v>
          </cell>
          <cell r="Q3208">
            <v>2</v>
          </cell>
          <cell r="R3208">
            <v>114</v>
          </cell>
          <cell r="S3208">
            <v>4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5年 7月 3日</v>
          </cell>
          <cell r="F3209">
            <v>29</v>
          </cell>
          <cell r="G3209" t="str">
            <v>令和 5年 6月30日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57</v>
          </cell>
          <cell r="O3209">
            <v>3</v>
          </cell>
          <cell r="P3209">
            <v>59</v>
          </cell>
          <cell r="Q3209">
            <v>4</v>
          </cell>
          <cell r="R3209">
            <v>116</v>
          </cell>
          <cell r="S3209">
            <v>7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5年 7月 3日</v>
          </cell>
          <cell r="F3210">
            <v>29</v>
          </cell>
          <cell r="G3210" t="str">
            <v>令和 5年 6月30日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67</v>
          </cell>
          <cell r="O3210">
            <v>0</v>
          </cell>
          <cell r="P3210">
            <v>49</v>
          </cell>
          <cell r="Q3210">
            <v>3</v>
          </cell>
          <cell r="R3210">
            <v>116</v>
          </cell>
          <cell r="S3210">
            <v>3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5年 7月 3日</v>
          </cell>
          <cell r="F3211">
            <v>29</v>
          </cell>
          <cell r="G3211" t="str">
            <v>令和 5年 6月30日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53</v>
          </cell>
          <cell r="O3211">
            <v>1</v>
          </cell>
          <cell r="P3211">
            <v>57</v>
          </cell>
          <cell r="Q3211">
            <v>0</v>
          </cell>
          <cell r="R3211">
            <v>110</v>
          </cell>
          <cell r="S3211">
            <v>1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5年 7月 3日</v>
          </cell>
          <cell r="F3212">
            <v>29</v>
          </cell>
          <cell r="G3212" t="str">
            <v>令和 5年 6月30日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68</v>
          </cell>
          <cell r="O3212">
            <v>3</v>
          </cell>
          <cell r="P3212">
            <v>63</v>
          </cell>
          <cell r="Q3212">
            <v>3</v>
          </cell>
          <cell r="R3212">
            <v>131</v>
          </cell>
          <cell r="S3212">
            <v>6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5年 7月 3日</v>
          </cell>
          <cell r="F3213">
            <v>29</v>
          </cell>
          <cell r="G3213" t="str">
            <v>令和 5年 6月30日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69</v>
          </cell>
          <cell r="O3213">
            <v>1</v>
          </cell>
          <cell r="P3213">
            <v>53</v>
          </cell>
          <cell r="Q3213">
            <v>4</v>
          </cell>
          <cell r="R3213">
            <v>122</v>
          </cell>
          <cell r="S3213">
            <v>5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5年 7月 3日</v>
          </cell>
          <cell r="F3214">
            <v>29</v>
          </cell>
          <cell r="G3214" t="str">
            <v>令和 5年 6月30日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67</v>
          </cell>
          <cell r="O3214">
            <v>4</v>
          </cell>
          <cell r="P3214">
            <v>53</v>
          </cell>
          <cell r="Q3214">
            <v>3</v>
          </cell>
          <cell r="R3214">
            <v>120</v>
          </cell>
          <cell r="S3214">
            <v>7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5年 7月 3日</v>
          </cell>
          <cell r="F3215">
            <v>29</v>
          </cell>
          <cell r="G3215" t="str">
            <v>令和 5年 6月30日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70</v>
          </cell>
          <cell r="O3215">
            <v>6</v>
          </cell>
          <cell r="P3215">
            <v>57</v>
          </cell>
          <cell r="Q3215">
            <v>2</v>
          </cell>
          <cell r="R3215">
            <v>127</v>
          </cell>
          <cell r="S3215">
            <v>8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5年 7月 3日</v>
          </cell>
          <cell r="F3216">
            <v>29</v>
          </cell>
          <cell r="G3216" t="str">
            <v>令和 5年 6月30日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74</v>
          </cell>
          <cell r="O3216">
            <v>1</v>
          </cell>
          <cell r="P3216">
            <v>66</v>
          </cell>
          <cell r="Q3216">
            <v>0</v>
          </cell>
          <cell r="R3216">
            <v>140</v>
          </cell>
          <cell r="S3216">
            <v>1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5年 7月 3日</v>
          </cell>
          <cell r="F3217">
            <v>29</v>
          </cell>
          <cell r="G3217" t="str">
            <v>令和 5年 6月30日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80</v>
          </cell>
          <cell r="O3217">
            <v>2</v>
          </cell>
          <cell r="P3217">
            <v>63</v>
          </cell>
          <cell r="Q3217">
            <v>2</v>
          </cell>
          <cell r="R3217">
            <v>143</v>
          </cell>
          <cell r="S3217">
            <v>4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5年 7月 3日</v>
          </cell>
          <cell r="F3218">
            <v>29</v>
          </cell>
          <cell r="G3218" t="str">
            <v>令和 5年 6月30日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94</v>
          </cell>
          <cell r="O3218">
            <v>0</v>
          </cell>
          <cell r="P3218">
            <v>90</v>
          </cell>
          <cell r="Q3218">
            <v>3</v>
          </cell>
          <cell r="R3218">
            <v>184</v>
          </cell>
          <cell r="S3218">
            <v>3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5年 7月 3日</v>
          </cell>
          <cell r="F3219">
            <v>29</v>
          </cell>
          <cell r="G3219" t="str">
            <v>令和 5年 6月30日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81</v>
          </cell>
          <cell r="O3219">
            <v>6</v>
          </cell>
          <cell r="P3219">
            <v>58</v>
          </cell>
          <cell r="Q3219">
            <v>1</v>
          </cell>
          <cell r="R3219">
            <v>139</v>
          </cell>
          <cell r="S3219">
            <v>7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5年 7月 3日</v>
          </cell>
          <cell r="F3220">
            <v>29</v>
          </cell>
          <cell r="G3220" t="str">
            <v>令和 5年 6月30日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86</v>
          </cell>
          <cell r="O3220">
            <v>4</v>
          </cell>
          <cell r="P3220">
            <v>71</v>
          </cell>
          <cell r="Q3220">
            <v>2</v>
          </cell>
          <cell r="R3220">
            <v>157</v>
          </cell>
          <cell r="S3220">
            <v>6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5年 7月 3日</v>
          </cell>
          <cell r="F3221">
            <v>29</v>
          </cell>
          <cell r="G3221" t="str">
            <v>令和 5年 6月30日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84</v>
          </cell>
          <cell r="O3221">
            <v>1</v>
          </cell>
          <cell r="P3221">
            <v>76</v>
          </cell>
          <cell r="Q3221">
            <v>4</v>
          </cell>
          <cell r="R3221">
            <v>160</v>
          </cell>
          <cell r="S3221">
            <v>5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5年 7月 3日</v>
          </cell>
          <cell r="F3222">
            <v>29</v>
          </cell>
          <cell r="G3222" t="str">
            <v>令和 5年 6月30日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75</v>
          </cell>
          <cell r="O3222">
            <v>5</v>
          </cell>
          <cell r="P3222">
            <v>77</v>
          </cell>
          <cell r="Q3222">
            <v>1</v>
          </cell>
          <cell r="R3222">
            <v>152</v>
          </cell>
          <cell r="S3222">
            <v>6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5年 7月 3日</v>
          </cell>
          <cell r="F3223">
            <v>29</v>
          </cell>
          <cell r="G3223" t="str">
            <v>令和 5年 6月30日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98</v>
          </cell>
          <cell r="O3223">
            <v>5</v>
          </cell>
          <cell r="P3223">
            <v>64</v>
          </cell>
          <cell r="Q3223">
            <v>1</v>
          </cell>
          <cell r="R3223">
            <v>162</v>
          </cell>
          <cell r="S3223">
            <v>6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5年 7月 3日</v>
          </cell>
          <cell r="F3224">
            <v>29</v>
          </cell>
          <cell r="G3224" t="str">
            <v>令和 5年 6月30日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75</v>
          </cell>
          <cell r="O3224">
            <v>0</v>
          </cell>
          <cell r="P3224">
            <v>65</v>
          </cell>
          <cell r="Q3224">
            <v>4</v>
          </cell>
          <cell r="R3224">
            <v>140</v>
          </cell>
          <cell r="S3224">
            <v>4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5年 7月 3日</v>
          </cell>
          <cell r="F3225">
            <v>29</v>
          </cell>
          <cell r="G3225" t="str">
            <v>令和 5年 6月30日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63</v>
          </cell>
          <cell r="O3225">
            <v>3</v>
          </cell>
          <cell r="P3225">
            <v>57</v>
          </cell>
          <cell r="Q3225">
            <v>2</v>
          </cell>
          <cell r="R3225">
            <v>120</v>
          </cell>
          <cell r="S3225">
            <v>5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5年 7月 3日</v>
          </cell>
          <cell r="F3226">
            <v>29</v>
          </cell>
          <cell r="G3226" t="str">
            <v>令和 5年 6月30日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86</v>
          </cell>
          <cell r="O3226">
            <v>2</v>
          </cell>
          <cell r="P3226">
            <v>59</v>
          </cell>
          <cell r="Q3226">
            <v>1</v>
          </cell>
          <cell r="R3226">
            <v>145</v>
          </cell>
          <cell r="S3226">
            <v>3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5年 7月 3日</v>
          </cell>
          <cell r="F3227">
            <v>29</v>
          </cell>
          <cell r="G3227" t="str">
            <v>令和 5年 6月30日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80</v>
          </cell>
          <cell r="O3227">
            <v>4</v>
          </cell>
          <cell r="P3227">
            <v>74</v>
          </cell>
          <cell r="Q3227">
            <v>0</v>
          </cell>
          <cell r="R3227">
            <v>154</v>
          </cell>
          <cell r="S3227">
            <v>4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5年 7月 3日</v>
          </cell>
          <cell r="F3228">
            <v>29</v>
          </cell>
          <cell r="G3228" t="str">
            <v>令和 5年 6月30日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64</v>
          </cell>
          <cell r="O3228">
            <v>3</v>
          </cell>
          <cell r="P3228">
            <v>56</v>
          </cell>
          <cell r="Q3228">
            <v>1</v>
          </cell>
          <cell r="R3228">
            <v>120</v>
          </cell>
          <cell r="S3228">
            <v>4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5年 7月 3日</v>
          </cell>
          <cell r="F3229">
            <v>29</v>
          </cell>
          <cell r="G3229" t="str">
            <v>令和 5年 6月30日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54</v>
          </cell>
          <cell r="O3229">
            <v>2</v>
          </cell>
          <cell r="P3229">
            <v>55</v>
          </cell>
          <cell r="Q3229">
            <v>0</v>
          </cell>
          <cell r="R3229">
            <v>109</v>
          </cell>
          <cell r="S3229">
            <v>2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5年 7月 3日</v>
          </cell>
          <cell r="F3230">
            <v>29</v>
          </cell>
          <cell r="G3230" t="str">
            <v>令和 5年 6月30日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65</v>
          </cell>
          <cell r="O3230">
            <v>1</v>
          </cell>
          <cell r="P3230">
            <v>57</v>
          </cell>
          <cell r="Q3230">
            <v>0</v>
          </cell>
          <cell r="R3230">
            <v>122</v>
          </cell>
          <cell r="S3230">
            <v>1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5年 7月 3日</v>
          </cell>
          <cell r="F3231">
            <v>29</v>
          </cell>
          <cell r="G3231" t="str">
            <v>令和 5年 6月30日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59</v>
          </cell>
          <cell r="O3231">
            <v>2</v>
          </cell>
          <cell r="P3231">
            <v>60</v>
          </cell>
          <cell r="Q3231">
            <v>1</v>
          </cell>
          <cell r="R3231">
            <v>119</v>
          </cell>
          <cell r="S3231">
            <v>3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5年 7月 3日</v>
          </cell>
          <cell r="F3232">
            <v>29</v>
          </cell>
          <cell r="G3232" t="str">
            <v>令和 5年 6月30日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58</v>
          </cell>
          <cell r="O3232">
            <v>3</v>
          </cell>
          <cell r="P3232">
            <v>46</v>
          </cell>
          <cell r="Q3232">
            <v>3</v>
          </cell>
          <cell r="R3232">
            <v>104</v>
          </cell>
          <cell r="S3232">
            <v>6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5年 7月 3日</v>
          </cell>
          <cell r="F3233">
            <v>29</v>
          </cell>
          <cell r="G3233" t="str">
            <v>令和 5年 6月30日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55</v>
          </cell>
          <cell r="O3233">
            <v>0</v>
          </cell>
          <cell r="P3233">
            <v>41</v>
          </cell>
          <cell r="Q3233">
            <v>2</v>
          </cell>
          <cell r="R3233">
            <v>96</v>
          </cell>
          <cell r="S3233">
            <v>2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5年 7月 3日</v>
          </cell>
          <cell r="F3234">
            <v>29</v>
          </cell>
          <cell r="G3234" t="str">
            <v>令和 5年 6月30日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61</v>
          </cell>
          <cell r="O3234">
            <v>0</v>
          </cell>
          <cell r="P3234">
            <v>58</v>
          </cell>
          <cell r="Q3234">
            <v>0</v>
          </cell>
          <cell r="R3234">
            <v>119</v>
          </cell>
          <cell r="S3234">
            <v>0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5年 7月 3日</v>
          </cell>
          <cell r="F3235">
            <v>29</v>
          </cell>
          <cell r="G3235" t="str">
            <v>令和 5年 6月30日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56</v>
          </cell>
          <cell r="O3235">
            <v>0</v>
          </cell>
          <cell r="P3235">
            <v>57</v>
          </cell>
          <cell r="Q3235">
            <v>0</v>
          </cell>
          <cell r="R3235">
            <v>113</v>
          </cell>
          <cell r="S3235">
            <v>0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5年 7月 3日</v>
          </cell>
          <cell r="F3236">
            <v>29</v>
          </cell>
          <cell r="G3236" t="str">
            <v>令和 5年 6月30日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52</v>
          </cell>
          <cell r="O3236">
            <v>1</v>
          </cell>
          <cell r="P3236">
            <v>61</v>
          </cell>
          <cell r="Q3236">
            <v>0</v>
          </cell>
          <cell r="R3236">
            <v>113</v>
          </cell>
          <cell r="S3236">
            <v>1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5年 7月 3日</v>
          </cell>
          <cell r="F3237">
            <v>29</v>
          </cell>
          <cell r="G3237" t="str">
            <v>令和 5年 6月30日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52</v>
          </cell>
          <cell r="O3237">
            <v>2</v>
          </cell>
          <cell r="P3237">
            <v>57</v>
          </cell>
          <cell r="Q3237">
            <v>0</v>
          </cell>
          <cell r="R3237">
            <v>109</v>
          </cell>
          <cell r="S3237">
            <v>2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5年 7月 3日</v>
          </cell>
          <cell r="F3238">
            <v>29</v>
          </cell>
          <cell r="G3238" t="str">
            <v>令和 5年 6月30日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54</v>
          </cell>
          <cell r="O3238">
            <v>0</v>
          </cell>
          <cell r="P3238">
            <v>67</v>
          </cell>
          <cell r="Q3238">
            <v>0</v>
          </cell>
          <cell r="R3238">
            <v>121</v>
          </cell>
          <cell r="S3238">
            <v>0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5年 7月 3日</v>
          </cell>
          <cell r="F3239">
            <v>29</v>
          </cell>
          <cell r="G3239" t="str">
            <v>令和 5年 6月30日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69</v>
          </cell>
          <cell r="O3239">
            <v>0</v>
          </cell>
          <cell r="P3239">
            <v>69</v>
          </cell>
          <cell r="Q3239">
            <v>0</v>
          </cell>
          <cell r="R3239">
            <v>138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5年 7月 3日</v>
          </cell>
          <cell r="F3240">
            <v>29</v>
          </cell>
          <cell r="G3240" t="str">
            <v>令和 5年 6月30日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77</v>
          </cell>
          <cell r="O3240">
            <v>0</v>
          </cell>
          <cell r="P3240">
            <v>81</v>
          </cell>
          <cell r="Q3240">
            <v>0</v>
          </cell>
          <cell r="R3240">
            <v>158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5年 7月 3日</v>
          </cell>
          <cell r="F3241">
            <v>29</v>
          </cell>
          <cell r="G3241" t="str">
            <v>令和 5年 6月30日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76</v>
          </cell>
          <cell r="O3241">
            <v>0</v>
          </cell>
          <cell r="P3241">
            <v>71</v>
          </cell>
          <cell r="Q3241">
            <v>0</v>
          </cell>
          <cell r="R3241">
            <v>147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5年 7月 3日</v>
          </cell>
          <cell r="F3242">
            <v>29</v>
          </cell>
          <cell r="G3242" t="str">
            <v>令和 5年 6月30日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82</v>
          </cell>
          <cell r="O3242">
            <v>0</v>
          </cell>
          <cell r="P3242">
            <v>70</v>
          </cell>
          <cell r="Q3242">
            <v>0</v>
          </cell>
          <cell r="R3242">
            <v>152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5年 7月 3日</v>
          </cell>
          <cell r="F3243">
            <v>29</v>
          </cell>
          <cell r="G3243" t="str">
            <v>令和 5年 6月30日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71</v>
          </cell>
          <cell r="O3243">
            <v>0</v>
          </cell>
          <cell r="P3243">
            <v>81</v>
          </cell>
          <cell r="Q3243">
            <v>0</v>
          </cell>
          <cell r="R3243">
            <v>152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5年 7月 3日</v>
          </cell>
          <cell r="F3244">
            <v>29</v>
          </cell>
          <cell r="G3244" t="str">
            <v>令和 5年 6月30日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77</v>
          </cell>
          <cell r="O3244">
            <v>0</v>
          </cell>
          <cell r="P3244">
            <v>68</v>
          </cell>
          <cell r="Q3244">
            <v>0</v>
          </cell>
          <cell r="R3244">
            <v>145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5年 7月 3日</v>
          </cell>
          <cell r="F3245">
            <v>29</v>
          </cell>
          <cell r="G3245" t="str">
            <v>令和 5年 6月30日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44</v>
          </cell>
          <cell r="O3245">
            <v>0</v>
          </cell>
          <cell r="P3245">
            <v>54</v>
          </cell>
          <cell r="Q3245">
            <v>0</v>
          </cell>
          <cell r="R3245">
            <v>98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5年 7月 3日</v>
          </cell>
          <cell r="F3246">
            <v>29</v>
          </cell>
          <cell r="G3246" t="str">
            <v>令和 5年 6月30日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47</v>
          </cell>
          <cell r="O3246">
            <v>0</v>
          </cell>
          <cell r="P3246">
            <v>31</v>
          </cell>
          <cell r="Q3246">
            <v>0</v>
          </cell>
          <cell r="R3246">
            <v>78</v>
          </cell>
          <cell r="S3246">
            <v>0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5年 7月 3日</v>
          </cell>
          <cell r="F3247">
            <v>29</v>
          </cell>
          <cell r="G3247" t="str">
            <v>令和 5年 6月30日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44</v>
          </cell>
          <cell r="O3247">
            <v>1</v>
          </cell>
          <cell r="P3247">
            <v>54</v>
          </cell>
          <cell r="Q3247">
            <v>0</v>
          </cell>
          <cell r="R3247">
            <v>98</v>
          </cell>
          <cell r="S3247">
            <v>1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5年 7月 3日</v>
          </cell>
          <cell r="F3248">
            <v>29</v>
          </cell>
          <cell r="G3248" t="str">
            <v>令和 5年 6月30日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38</v>
          </cell>
          <cell r="O3248">
            <v>0</v>
          </cell>
          <cell r="P3248">
            <v>51</v>
          </cell>
          <cell r="Q3248">
            <v>0</v>
          </cell>
          <cell r="R3248">
            <v>89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5年 7月 3日</v>
          </cell>
          <cell r="F3249">
            <v>29</v>
          </cell>
          <cell r="G3249" t="str">
            <v>令和 5年 6月30日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43</v>
          </cell>
          <cell r="O3249">
            <v>0</v>
          </cell>
          <cell r="P3249">
            <v>41</v>
          </cell>
          <cell r="Q3249">
            <v>0</v>
          </cell>
          <cell r="R3249">
            <v>84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5年 7月 3日</v>
          </cell>
          <cell r="F3250">
            <v>29</v>
          </cell>
          <cell r="G3250" t="str">
            <v>令和 5年 6月30日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39</v>
          </cell>
          <cell r="O3250">
            <v>0</v>
          </cell>
          <cell r="P3250">
            <v>58</v>
          </cell>
          <cell r="Q3250">
            <v>0</v>
          </cell>
          <cell r="R3250">
            <v>97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5年 7月 3日</v>
          </cell>
          <cell r="F3251">
            <v>29</v>
          </cell>
          <cell r="G3251" t="str">
            <v>令和 5年 6月30日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25</v>
          </cell>
          <cell r="O3251">
            <v>0</v>
          </cell>
          <cell r="P3251">
            <v>37</v>
          </cell>
          <cell r="Q3251">
            <v>0</v>
          </cell>
          <cell r="R3251">
            <v>62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5年 7月 3日</v>
          </cell>
          <cell r="F3252">
            <v>29</v>
          </cell>
          <cell r="G3252" t="str">
            <v>令和 5年 6月30日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24</v>
          </cell>
          <cell r="O3252">
            <v>0</v>
          </cell>
          <cell r="P3252">
            <v>31</v>
          </cell>
          <cell r="Q3252">
            <v>0</v>
          </cell>
          <cell r="R3252">
            <v>55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5年 7月 3日</v>
          </cell>
          <cell r="F3253">
            <v>29</v>
          </cell>
          <cell r="G3253" t="str">
            <v>令和 5年 6月30日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25</v>
          </cell>
          <cell r="O3253">
            <v>0</v>
          </cell>
          <cell r="P3253">
            <v>37</v>
          </cell>
          <cell r="Q3253">
            <v>0</v>
          </cell>
          <cell r="R3253">
            <v>62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5年 7月 3日</v>
          </cell>
          <cell r="F3254">
            <v>29</v>
          </cell>
          <cell r="G3254" t="str">
            <v>令和 5年 6月30日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17</v>
          </cell>
          <cell r="O3254">
            <v>0</v>
          </cell>
          <cell r="P3254">
            <v>45</v>
          </cell>
          <cell r="Q3254">
            <v>0</v>
          </cell>
          <cell r="R3254">
            <v>62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5年 7月 3日</v>
          </cell>
          <cell r="F3255">
            <v>29</v>
          </cell>
          <cell r="G3255" t="str">
            <v>令和 5年 6月30日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13</v>
          </cell>
          <cell r="O3255">
            <v>0</v>
          </cell>
          <cell r="P3255">
            <v>28</v>
          </cell>
          <cell r="Q3255">
            <v>0</v>
          </cell>
          <cell r="R3255">
            <v>41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5年 7月 3日</v>
          </cell>
          <cell r="F3256">
            <v>29</v>
          </cell>
          <cell r="G3256" t="str">
            <v>令和 5年 6月30日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19</v>
          </cell>
          <cell r="O3256">
            <v>0</v>
          </cell>
          <cell r="P3256">
            <v>25</v>
          </cell>
          <cell r="Q3256">
            <v>0</v>
          </cell>
          <cell r="R3256">
            <v>44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5年 7月 3日</v>
          </cell>
          <cell r="F3257">
            <v>29</v>
          </cell>
          <cell r="G3257" t="str">
            <v>令和 5年 6月30日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13</v>
          </cell>
          <cell r="O3257">
            <v>0</v>
          </cell>
          <cell r="P3257">
            <v>18</v>
          </cell>
          <cell r="Q3257">
            <v>0</v>
          </cell>
          <cell r="R3257">
            <v>31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5年 7月 3日</v>
          </cell>
          <cell r="F3258">
            <v>29</v>
          </cell>
          <cell r="G3258" t="str">
            <v>令和 5年 6月30日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12</v>
          </cell>
          <cell r="O3258">
            <v>0</v>
          </cell>
          <cell r="P3258">
            <v>26</v>
          </cell>
          <cell r="Q3258">
            <v>0</v>
          </cell>
          <cell r="R3258">
            <v>38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5年 7月 3日</v>
          </cell>
          <cell r="F3259">
            <v>29</v>
          </cell>
          <cell r="G3259" t="str">
            <v>令和 5年 6月30日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13</v>
          </cell>
          <cell r="O3259">
            <v>0</v>
          </cell>
          <cell r="P3259">
            <v>12</v>
          </cell>
          <cell r="Q3259">
            <v>0</v>
          </cell>
          <cell r="R3259">
            <v>25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5年 7月 3日</v>
          </cell>
          <cell r="F3260">
            <v>29</v>
          </cell>
          <cell r="G3260" t="str">
            <v>令和 5年 6月30日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5</v>
          </cell>
          <cell r="O3260">
            <v>0</v>
          </cell>
          <cell r="P3260">
            <v>9</v>
          </cell>
          <cell r="Q3260">
            <v>0</v>
          </cell>
          <cell r="R3260">
            <v>14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5年 7月 3日</v>
          </cell>
          <cell r="F3261">
            <v>29</v>
          </cell>
          <cell r="G3261" t="str">
            <v>令和 5年 6月30日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7</v>
          </cell>
          <cell r="O3261">
            <v>0</v>
          </cell>
          <cell r="P3261">
            <v>19</v>
          </cell>
          <cell r="Q3261">
            <v>0</v>
          </cell>
          <cell r="R3261">
            <v>26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5年 7月 3日</v>
          </cell>
          <cell r="F3262">
            <v>29</v>
          </cell>
          <cell r="G3262" t="str">
            <v>令和 5年 6月30日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3</v>
          </cell>
          <cell r="O3262">
            <v>0</v>
          </cell>
          <cell r="P3262">
            <v>5</v>
          </cell>
          <cell r="Q3262">
            <v>0</v>
          </cell>
          <cell r="R3262">
            <v>8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5年 7月 3日</v>
          </cell>
          <cell r="F3263">
            <v>29</v>
          </cell>
          <cell r="G3263" t="str">
            <v>令和 5年 6月30日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1</v>
          </cell>
          <cell r="O3263">
            <v>0</v>
          </cell>
          <cell r="P3263">
            <v>10</v>
          </cell>
          <cell r="Q3263">
            <v>0</v>
          </cell>
          <cell r="R3263">
            <v>11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5年 7月 3日</v>
          </cell>
          <cell r="F3264">
            <v>29</v>
          </cell>
          <cell r="G3264" t="str">
            <v>令和 5年 6月30日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0</v>
          </cell>
          <cell r="O3264">
            <v>0</v>
          </cell>
          <cell r="P3264">
            <v>4</v>
          </cell>
          <cell r="Q3264">
            <v>0</v>
          </cell>
          <cell r="R3264">
            <v>4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5年 7月 3日</v>
          </cell>
          <cell r="F3265">
            <v>29</v>
          </cell>
          <cell r="G3265" t="str">
            <v>令和 5年 6月30日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1</v>
          </cell>
          <cell r="O3265">
            <v>0</v>
          </cell>
          <cell r="P3265">
            <v>5</v>
          </cell>
          <cell r="Q3265">
            <v>0</v>
          </cell>
          <cell r="R3265">
            <v>6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5年 7月 3日</v>
          </cell>
          <cell r="F3266">
            <v>29</v>
          </cell>
          <cell r="G3266" t="str">
            <v>令和 5年 6月30日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2</v>
          </cell>
          <cell r="Q3266">
            <v>0</v>
          </cell>
          <cell r="R3266">
            <v>2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5年 7月 3日</v>
          </cell>
          <cell r="F3267">
            <v>29</v>
          </cell>
          <cell r="G3267" t="str">
            <v>令和 5年 6月30日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0</v>
          </cell>
          <cell r="O3267">
            <v>0</v>
          </cell>
          <cell r="P3267">
            <v>4</v>
          </cell>
          <cell r="Q3267">
            <v>0</v>
          </cell>
          <cell r="R3267">
            <v>4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5年 7月 3日</v>
          </cell>
          <cell r="F3268">
            <v>29</v>
          </cell>
          <cell r="G3268" t="str">
            <v>令和 5年 6月30日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1</v>
          </cell>
          <cell r="O3268">
            <v>0</v>
          </cell>
          <cell r="P3268">
            <v>0</v>
          </cell>
          <cell r="Q3268">
            <v>0</v>
          </cell>
          <cell r="R3268">
            <v>1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5年 7月 3日</v>
          </cell>
          <cell r="F3269">
            <v>29</v>
          </cell>
          <cell r="G3269" t="str">
            <v>令和 5年 6月30日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2</v>
          </cell>
          <cell r="Q3269">
            <v>0</v>
          </cell>
          <cell r="R3269">
            <v>2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5年 7月 3日</v>
          </cell>
          <cell r="F3270">
            <v>29</v>
          </cell>
          <cell r="G3270" t="str">
            <v>令和 5年 6月30日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5年 7月 3日</v>
          </cell>
          <cell r="F3271">
            <v>29</v>
          </cell>
          <cell r="G3271" t="str">
            <v>令和 5年 6月30日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5年 7月 3日</v>
          </cell>
          <cell r="F3272">
            <v>29</v>
          </cell>
          <cell r="G3272" t="str">
            <v>令和 5年 6月30日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5年 7月 3日</v>
          </cell>
          <cell r="F3273">
            <v>29</v>
          </cell>
          <cell r="G3273" t="str">
            <v>令和 5年 6月30日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5年 7月 3日</v>
          </cell>
          <cell r="F3274">
            <v>29</v>
          </cell>
          <cell r="G3274" t="str">
            <v>令和 5年 6月30日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5年 7月 3日</v>
          </cell>
          <cell r="F3275">
            <v>29</v>
          </cell>
          <cell r="G3275" t="str">
            <v>令和 5年 6月30日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5年 7月 3日</v>
          </cell>
          <cell r="F3276">
            <v>29</v>
          </cell>
          <cell r="G3276" t="str">
            <v>令和 5年 6月30日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5年 7月 3日</v>
          </cell>
          <cell r="F3277">
            <v>29</v>
          </cell>
          <cell r="G3277" t="str">
            <v>令和 5年 6月30日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5年 7月 3日</v>
          </cell>
          <cell r="F3278">
            <v>29</v>
          </cell>
          <cell r="G3278" t="str">
            <v>令和 5年 6月30日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5年 7月 3日</v>
          </cell>
          <cell r="F3279">
            <v>29</v>
          </cell>
          <cell r="G3279" t="str">
            <v>令和 5年 6月30日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4747</v>
          </cell>
          <cell r="O3279">
            <v>221</v>
          </cell>
          <cell r="P3279">
            <v>4443</v>
          </cell>
          <cell r="Q3279">
            <v>98</v>
          </cell>
          <cell r="R3279">
            <v>9190</v>
          </cell>
          <cell r="S3279">
            <v>319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5年 7月 3日</v>
          </cell>
          <cell r="F3280">
            <v>30</v>
          </cell>
          <cell r="G3280" t="str">
            <v>令和 5年 6月30日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5年 7月 3日</v>
          </cell>
          <cell r="F3281">
            <v>30</v>
          </cell>
          <cell r="G3281" t="str">
            <v>令和 5年 6月30日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1</v>
          </cell>
          <cell r="O3281">
            <v>0</v>
          </cell>
          <cell r="P3281">
            <v>0</v>
          </cell>
          <cell r="Q3281">
            <v>0</v>
          </cell>
          <cell r="R3281">
            <v>1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5年 7月 3日</v>
          </cell>
          <cell r="F3282">
            <v>30</v>
          </cell>
          <cell r="G3282" t="str">
            <v>令和 5年 6月30日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0</v>
          </cell>
          <cell r="O3282">
            <v>0</v>
          </cell>
          <cell r="P3282">
            <v>1</v>
          </cell>
          <cell r="Q3282">
            <v>0</v>
          </cell>
          <cell r="R3282">
            <v>1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5年 7月 3日</v>
          </cell>
          <cell r="F3283">
            <v>30</v>
          </cell>
          <cell r="G3283" t="str">
            <v>令和 5年 6月30日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2</v>
          </cell>
          <cell r="O3283">
            <v>0</v>
          </cell>
          <cell r="P3283">
            <v>1</v>
          </cell>
          <cell r="Q3283">
            <v>0</v>
          </cell>
          <cell r="R3283">
            <v>3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5年 7月 3日</v>
          </cell>
          <cell r="F3284">
            <v>30</v>
          </cell>
          <cell r="G3284" t="str">
            <v>令和 5年 6月30日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2</v>
          </cell>
          <cell r="O3284">
            <v>0</v>
          </cell>
          <cell r="P3284">
            <v>3</v>
          </cell>
          <cell r="Q3284">
            <v>0</v>
          </cell>
          <cell r="R3284">
            <v>5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5年 7月 3日</v>
          </cell>
          <cell r="F3285">
            <v>30</v>
          </cell>
          <cell r="G3285" t="str">
            <v>令和 5年 6月30日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2</v>
          </cell>
          <cell r="O3285">
            <v>0</v>
          </cell>
          <cell r="P3285">
            <v>1</v>
          </cell>
          <cell r="Q3285">
            <v>0</v>
          </cell>
          <cell r="R3285">
            <v>3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5年 7月 3日</v>
          </cell>
          <cell r="F3286">
            <v>30</v>
          </cell>
          <cell r="G3286" t="str">
            <v>令和 5年 6月30日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2</v>
          </cell>
          <cell r="O3286">
            <v>0</v>
          </cell>
          <cell r="P3286">
            <v>1</v>
          </cell>
          <cell r="Q3286">
            <v>0</v>
          </cell>
          <cell r="R3286">
            <v>3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5年 7月 3日</v>
          </cell>
          <cell r="F3287">
            <v>30</v>
          </cell>
          <cell r="G3287" t="str">
            <v>令和 5年 6月30日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2</v>
          </cell>
          <cell r="O3287">
            <v>0</v>
          </cell>
          <cell r="P3287">
            <v>3</v>
          </cell>
          <cell r="Q3287">
            <v>0</v>
          </cell>
          <cell r="R3287">
            <v>5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5年 7月 3日</v>
          </cell>
          <cell r="F3288">
            <v>30</v>
          </cell>
          <cell r="G3288" t="str">
            <v>令和 5年 6月30日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2</v>
          </cell>
          <cell r="O3288">
            <v>0</v>
          </cell>
          <cell r="P3288">
            <v>2</v>
          </cell>
          <cell r="Q3288">
            <v>0</v>
          </cell>
          <cell r="R3288">
            <v>4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5年 7月 3日</v>
          </cell>
          <cell r="F3289">
            <v>30</v>
          </cell>
          <cell r="G3289" t="str">
            <v>令和 5年 6月30日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1</v>
          </cell>
          <cell r="O3289">
            <v>0</v>
          </cell>
          <cell r="P3289">
            <v>1</v>
          </cell>
          <cell r="Q3289">
            <v>0</v>
          </cell>
          <cell r="R3289">
            <v>2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5年 7月 3日</v>
          </cell>
          <cell r="F3290">
            <v>30</v>
          </cell>
          <cell r="G3290" t="str">
            <v>令和 5年 6月30日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2</v>
          </cell>
          <cell r="O3290">
            <v>0</v>
          </cell>
          <cell r="P3290">
            <v>2</v>
          </cell>
          <cell r="Q3290">
            <v>0</v>
          </cell>
          <cell r="R3290">
            <v>4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5年 7月 3日</v>
          </cell>
          <cell r="F3291">
            <v>30</v>
          </cell>
          <cell r="G3291" t="str">
            <v>令和 5年 6月30日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4</v>
          </cell>
          <cell r="O3291">
            <v>0</v>
          </cell>
          <cell r="P3291">
            <v>4</v>
          </cell>
          <cell r="Q3291">
            <v>0</v>
          </cell>
          <cell r="R3291">
            <v>8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5年 7月 3日</v>
          </cell>
          <cell r="F3292">
            <v>30</v>
          </cell>
          <cell r="G3292" t="str">
            <v>令和 5年 6月30日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2</v>
          </cell>
          <cell r="O3292">
            <v>0</v>
          </cell>
          <cell r="P3292">
            <v>0</v>
          </cell>
          <cell r="Q3292">
            <v>0</v>
          </cell>
          <cell r="R3292">
            <v>2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5年 7月 3日</v>
          </cell>
          <cell r="F3293">
            <v>30</v>
          </cell>
          <cell r="G3293" t="str">
            <v>令和 5年 6月30日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3</v>
          </cell>
          <cell r="O3293">
            <v>0</v>
          </cell>
          <cell r="P3293">
            <v>1</v>
          </cell>
          <cell r="Q3293">
            <v>0</v>
          </cell>
          <cell r="R3293">
            <v>4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5年 7月 3日</v>
          </cell>
          <cell r="F3294">
            <v>30</v>
          </cell>
          <cell r="G3294" t="str">
            <v>令和 5年 6月30日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5</v>
          </cell>
          <cell r="O3294">
            <v>0</v>
          </cell>
          <cell r="P3294">
            <v>3</v>
          </cell>
          <cell r="Q3294">
            <v>0</v>
          </cell>
          <cell r="R3294">
            <v>8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5年 7月 3日</v>
          </cell>
          <cell r="F3295">
            <v>30</v>
          </cell>
          <cell r="G3295" t="str">
            <v>令和 5年 6月30日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1</v>
          </cell>
          <cell r="O3295">
            <v>0</v>
          </cell>
          <cell r="P3295">
            <v>3</v>
          </cell>
          <cell r="Q3295">
            <v>0</v>
          </cell>
          <cell r="R3295">
            <v>4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5年 7月 3日</v>
          </cell>
          <cell r="F3296">
            <v>30</v>
          </cell>
          <cell r="G3296" t="str">
            <v>令和 5年 6月30日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5年 7月 3日</v>
          </cell>
          <cell r="F3297">
            <v>30</v>
          </cell>
          <cell r="G3297" t="str">
            <v>令和 5年 6月30日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1</v>
          </cell>
          <cell r="O3297">
            <v>0</v>
          </cell>
          <cell r="P3297">
            <v>5</v>
          </cell>
          <cell r="Q3297">
            <v>1</v>
          </cell>
          <cell r="R3297">
            <v>6</v>
          </cell>
          <cell r="S3297">
            <v>1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5年 7月 3日</v>
          </cell>
          <cell r="F3298">
            <v>30</v>
          </cell>
          <cell r="G3298" t="str">
            <v>令和 5年 6月30日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2</v>
          </cell>
          <cell r="O3298">
            <v>0</v>
          </cell>
          <cell r="P3298">
            <v>2</v>
          </cell>
          <cell r="Q3298">
            <v>0</v>
          </cell>
          <cell r="R3298">
            <v>4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5年 7月 3日</v>
          </cell>
          <cell r="F3299">
            <v>30</v>
          </cell>
          <cell r="G3299" t="str">
            <v>令和 5年 6月30日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1</v>
          </cell>
          <cell r="O3299">
            <v>0</v>
          </cell>
          <cell r="P3299">
            <v>3</v>
          </cell>
          <cell r="Q3299">
            <v>0</v>
          </cell>
          <cell r="R3299">
            <v>4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5年 7月 3日</v>
          </cell>
          <cell r="F3300">
            <v>30</v>
          </cell>
          <cell r="G3300" t="str">
            <v>令和 5年 6月30日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1</v>
          </cell>
          <cell r="O3300">
            <v>0</v>
          </cell>
          <cell r="P3300">
            <v>2</v>
          </cell>
          <cell r="Q3300">
            <v>0</v>
          </cell>
          <cell r="R3300">
            <v>3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5年 7月 3日</v>
          </cell>
          <cell r="F3301">
            <v>30</v>
          </cell>
          <cell r="G3301" t="str">
            <v>令和 5年 6月30日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1</v>
          </cell>
          <cell r="O3301">
            <v>0</v>
          </cell>
          <cell r="P3301">
            <v>2</v>
          </cell>
          <cell r="Q3301">
            <v>0</v>
          </cell>
          <cell r="R3301">
            <v>3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5年 7月 3日</v>
          </cell>
          <cell r="F3302">
            <v>30</v>
          </cell>
          <cell r="G3302" t="str">
            <v>令和 5年 6月30日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2</v>
          </cell>
          <cell r="O3302">
            <v>0</v>
          </cell>
          <cell r="P3302">
            <v>0</v>
          </cell>
          <cell r="Q3302">
            <v>0</v>
          </cell>
          <cell r="R3302">
            <v>2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5年 7月 3日</v>
          </cell>
          <cell r="F3303">
            <v>30</v>
          </cell>
          <cell r="G3303" t="str">
            <v>令和 5年 6月30日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1</v>
          </cell>
          <cell r="O3303">
            <v>0</v>
          </cell>
          <cell r="P3303">
            <v>4</v>
          </cell>
          <cell r="Q3303">
            <v>0</v>
          </cell>
          <cell r="R3303">
            <v>5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5年 7月 3日</v>
          </cell>
          <cell r="F3304">
            <v>30</v>
          </cell>
          <cell r="G3304" t="str">
            <v>令和 5年 6月30日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1</v>
          </cell>
          <cell r="O3304">
            <v>0</v>
          </cell>
          <cell r="P3304">
            <v>0</v>
          </cell>
          <cell r="Q3304">
            <v>0</v>
          </cell>
          <cell r="R3304">
            <v>1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5年 7月 3日</v>
          </cell>
          <cell r="F3305">
            <v>30</v>
          </cell>
          <cell r="G3305" t="str">
            <v>令和 5年 6月30日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1</v>
          </cell>
          <cell r="O3305">
            <v>0</v>
          </cell>
          <cell r="P3305">
            <v>4</v>
          </cell>
          <cell r="Q3305">
            <v>0</v>
          </cell>
          <cell r="R3305">
            <v>5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5年 7月 3日</v>
          </cell>
          <cell r="F3306">
            <v>30</v>
          </cell>
          <cell r="G3306" t="str">
            <v>令和 5年 6月30日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4</v>
          </cell>
          <cell r="O3306">
            <v>0</v>
          </cell>
          <cell r="P3306">
            <v>1</v>
          </cell>
          <cell r="Q3306">
            <v>0</v>
          </cell>
          <cell r="R3306">
            <v>5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5年 7月 3日</v>
          </cell>
          <cell r="F3307">
            <v>30</v>
          </cell>
          <cell r="G3307" t="str">
            <v>令和 5年 6月30日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4</v>
          </cell>
          <cell r="O3307">
            <v>0</v>
          </cell>
          <cell r="P3307">
            <v>2</v>
          </cell>
          <cell r="Q3307">
            <v>0</v>
          </cell>
          <cell r="R3307">
            <v>6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5年 7月 3日</v>
          </cell>
          <cell r="F3308">
            <v>30</v>
          </cell>
          <cell r="G3308" t="str">
            <v>令和 5年 6月30日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3</v>
          </cell>
          <cell r="O3308">
            <v>0</v>
          </cell>
          <cell r="P3308">
            <v>3</v>
          </cell>
          <cell r="Q3308">
            <v>1</v>
          </cell>
          <cell r="R3308">
            <v>6</v>
          </cell>
          <cell r="S3308">
            <v>1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5年 7月 3日</v>
          </cell>
          <cell r="F3309">
            <v>30</v>
          </cell>
          <cell r="G3309" t="str">
            <v>令和 5年 6月30日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3</v>
          </cell>
          <cell r="O3309">
            <v>0</v>
          </cell>
          <cell r="P3309">
            <v>3</v>
          </cell>
          <cell r="Q3309">
            <v>0</v>
          </cell>
          <cell r="R3309">
            <v>6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5年 7月 3日</v>
          </cell>
          <cell r="F3310">
            <v>30</v>
          </cell>
          <cell r="G3310" t="str">
            <v>令和 5年 6月30日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1</v>
          </cell>
          <cell r="O3310">
            <v>0</v>
          </cell>
          <cell r="P3310">
            <v>4</v>
          </cell>
          <cell r="Q3310">
            <v>0</v>
          </cell>
          <cell r="R3310">
            <v>5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5年 7月 3日</v>
          </cell>
          <cell r="F3311">
            <v>30</v>
          </cell>
          <cell r="G3311" t="str">
            <v>令和 5年 6月30日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5</v>
          </cell>
          <cell r="O3311">
            <v>0</v>
          </cell>
          <cell r="P3311">
            <v>4</v>
          </cell>
          <cell r="Q3311">
            <v>0</v>
          </cell>
          <cell r="R3311">
            <v>9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5年 7月 3日</v>
          </cell>
          <cell r="F3312">
            <v>30</v>
          </cell>
          <cell r="G3312" t="str">
            <v>令和 5年 6月30日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2</v>
          </cell>
          <cell r="O3312">
            <v>0</v>
          </cell>
          <cell r="P3312">
            <v>2</v>
          </cell>
          <cell r="Q3312">
            <v>0</v>
          </cell>
          <cell r="R3312">
            <v>4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5年 7月 3日</v>
          </cell>
          <cell r="F3313">
            <v>30</v>
          </cell>
          <cell r="G3313" t="str">
            <v>令和 5年 6月30日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2</v>
          </cell>
          <cell r="O3313">
            <v>0</v>
          </cell>
          <cell r="P3313">
            <v>3</v>
          </cell>
          <cell r="Q3313">
            <v>0</v>
          </cell>
          <cell r="R3313">
            <v>5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5年 7月 3日</v>
          </cell>
          <cell r="F3314">
            <v>30</v>
          </cell>
          <cell r="G3314" t="str">
            <v>令和 5年 6月30日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1</v>
          </cell>
          <cell r="O3314">
            <v>0</v>
          </cell>
          <cell r="P3314">
            <v>6</v>
          </cell>
          <cell r="Q3314">
            <v>0</v>
          </cell>
          <cell r="R3314">
            <v>7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5年 7月 3日</v>
          </cell>
          <cell r="F3315">
            <v>30</v>
          </cell>
          <cell r="G3315" t="str">
            <v>令和 5年 6月30日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1</v>
          </cell>
          <cell r="O3315">
            <v>1</v>
          </cell>
          <cell r="P3315">
            <v>0</v>
          </cell>
          <cell r="Q3315">
            <v>0</v>
          </cell>
          <cell r="R3315">
            <v>1</v>
          </cell>
          <cell r="S3315">
            <v>1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5年 7月 3日</v>
          </cell>
          <cell r="F3316">
            <v>30</v>
          </cell>
          <cell r="G3316" t="str">
            <v>令和 5年 6月30日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3</v>
          </cell>
          <cell r="O3316">
            <v>1</v>
          </cell>
          <cell r="P3316">
            <v>3</v>
          </cell>
          <cell r="Q3316">
            <v>0</v>
          </cell>
          <cell r="R3316">
            <v>6</v>
          </cell>
          <cell r="S3316">
            <v>1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5年 7月 3日</v>
          </cell>
          <cell r="F3317">
            <v>30</v>
          </cell>
          <cell r="G3317" t="str">
            <v>令和 5年 6月30日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3</v>
          </cell>
          <cell r="O3317">
            <v>0</v>
          </cell>
          <cell r="P3317">
            <v>0</v>
          </cell>
          <cell r="Q3317">
            <v>0</v>
          </cell>
          <cell r="R3317">
            <v>3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5年 7月 3日</v>
          </cell>
          <cell r="F3318">
            <v>30</v>
          </cell>
          <cell r="G3318" t="str">
            <v>令和 5年 6月30日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1</v>
          </cell>
          <cell r="O3318">
            <v>0</v>
          </cell>
          <cell r="P3318">
            <v>3</v>
          </cell>
          <cell r="Q3318">
            <v>0</v>
          </cell>
          <cell r="R3318">
            <v>4</v>
          </cell>
          <cell r="S3318">
            <v>0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5年 7月 3日</v>
          </cell>
          <cell r="F3319">
            <v>30</v>
          </cell>
          <cell r="G3319" t="str">
            <v>令和 5年 6月30日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4</v>
          </cell>
          <cell r="O3319">
            <v>0</v>
          </cell>
          <cell r="P3319">
            <v>2</v>
          </cell>
          <cell r="Q3319">
            <v>0</v>
          </cell>
          <cell r="R3319">
            <v>6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5年 7月 3日</v>
          </cell>
          <cell r="F3320">
            <v>30</v>
          </cell>
          <cell r="G3320" t="str">
            <v>令和 5年 6月30日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4</v>
          </cell>
          <cell r="O3320">
            <v>0</v>
          </cell>
          <cell r="P3320">
            <v>1</v>
          </cell>
          <cell r="Q3320">
            <v>0</v>
          </cell>
          <cell r="R3320">
            <v>5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5年 7月 3日</v>
          </cell>
          <cell r="F3321">
            <v>30</v>
          </cell>
          <cell r="G3321" t="str">
            <v>令和 5年 6月30日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4</v>
          </cell>
          <cell r="O3321">
            <v>0</v>
          </cell>
          <cell r="P3321">
            <v>2</v>
          </cell>
          <cell r="Q3321">
            <v>0</v>
          </cell>
          <cell r="R3321">
            <v>6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5年 7月 3日</v>
          </cell>
          <cell r="F3322">
            <v>30</v>
          </cell>
          <cell r="G3322" t="str">
            <v>令和 5年 6月30日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4</v>
          </cell>
          <cell r="O3322">
            <v>0</v>
          </cell>
          <cell r="P3322">
            <v>5</v>
          </cell>
          <cell r="Q3322">
            <v>0</v>
          </cell>
          <cell r="R3322">
            <v>9</v>
          </cell>
          <cell r="S3322">
            <v>0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5年 7月 3日</v>
          </cell>
          <cell r="F3323">
            <v>30</v>
          </cell>
          <cell r="G3323" t="str">
            <v>令和 5年 6月30日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1</v>
          </cell>
          <cell r="O3323">
            <v>0</v>
          </cell>
          <cell r="P3323">
            <v>5</v>
          </cell>
          <cell r="Q3323">
            <v>0</v>
          </cell>
          <cell r="R3323">
            <v>6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5年 7月 3日</v>
          </cell>
          <cell r="F3324">
            <v>30</v>
          </cell>
          <cell r="G3324" t="str">
            <v>令和 5年 6月30日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3</v>
          </cell>
          <cell r="O3324">
            <v>0</v>
          </cell>
          <cell r="P3324">
            <v>1</v>
          </cell>
          <cell r="Q3324">
            <v>0</v>
          </cell>
          <cell r="R3324">
            <v>4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5年 7月 3日</v>
          </cell>
          <cell r="F3325">
            <v>30</v>
          </cell>
          <cell r="G3325" t="str">
            <v>令和 5年 6月30日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3</v>
          </cell>
          <cell r="O3325">
            <v>0</v>
          </cell>
          <cell r="P3325">
            <v>2</v>
          </cell>
          <cell r="Q3325">
            <v>0</v>
          </cell>
          <cell r="R3325">
            <v>5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5年 7月 3日</v>
          </cell>
          <cell r="F3326">
            <v>30</v>
          </cell>
          <cell r="G3326" t="str">
            <v>令和 5年 6月30日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3</v>
          </cell>
          <cell r="O3326">
            <v>0</v>
          </cell>
          <cell r="P3326">
            <v>2</v>
          </cell>
          <cell r="Q3326">
            <v>0</v>
          </cell>
          <cell r="R3326">
            <v>5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5年 7月 3日</v>
          </cell>
          <cell r="F3327">
            <v>30</v>
          </cell>
          <cell r="G3327" t="str">
            <v>令和 5年 6月30日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7</v>
          </cell>
          <cell r="O3327">
            <v>0</v>
          </cell>
          <cell r="P3327">
            <v>2</v>
          </cell>
          <cell r="Q3327">
            <v>0</v>
          </cell>
          <cell r="R3327">
            <v>9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5年 7月 3日</v>
          </cell>
          <cell r="F3328">
            <v>30</v>
          </cell>
          <cell r="G3328" t="str">
            <v>令和 5年 6月30日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2</v>
          </cell>
          <cell r="O3328">
            <v>0</v>
          </cell>
          <cell r="P3328">
            <v>7</v>
          </cell>
          <cell r="Q3328">
            <v>0</v>
          </cell>
          <cell r="R3328">
            <v>9</v>
          </cell>
          <cell r="S3328">
            <v>0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5年 7月 3日</v>
          </cell>
          <cell r="F3329">
            <v>30</v>
          </cell>
          <cell r="G3329" t="str">
            <v>令和 5年 6月30日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1</v>
          </cell>
          <cell r="O3329">
            <v>0</v>
          </cell>
          <cell r="P3329">
            <v>4</v>
          </cell>
          <cell r="Q3329">
            <v>1</v>
          </cell>
          <cell r="R3329">
            <v>5</v>
          </cell>
          <cell r="S3329">
            <v>1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5年 7月 3日</v>
          </cell>
          <cell r="F3330">
            <v>30</v>
          </cell>
          <cell r="G3330" t="str">
            <v>令和 5年 6月30日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7</v>
          </cell>
          <cell r="O3330">
            <v>0</v>
          </cell>
          <cell r="P3330">
            <v>4</v>
          </cell>
          <cell r="Q3330">
            <v>0</v>
          </cell>
          <cell r="R3330">
            <v>11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5年 7月 3日</v>
          </cell>
          <cell r="F3331">
            <v>30</v>
          </cell>
          <cell r="G3331" t="str">
            <v>令和 5年 6月30日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3</v>
          </cell>
          <cell r="O3331">
            <v>0</v>
          </cell>
          <cell r="P3331">
            <v>3</v>
          </cell>
          <cell r="Q3331">
            <v>0</v>
          </cell>
          <cell r="R3331">
            <v>6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5年 7月 3日</v>
          </cell>
          <cell r="F3332">
            <v>30</v>
          </cell>
          <cell r="G3332" t="str">
            <v>令和 5年 6月30日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5</v>
          </cell>
          <cell r="O3332">
            <v>0</v>
          </cell>
          <cell r="P3332">
            <v>4</v>
          </cell>
          <cell r="Q3332">
            <v>0</v>
          </cell>
          <cell r="R3332">
            <v>9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5年 7月 3日</v>
          </cell>
          <cell r="F3333">
            <v>30</v>
          </cell>
          <cell r="G3333" t="str">
            <v>令和 5年 6月30日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2</v>
          </cell>
          <cell r="O3333">
            <v>0</v>
          </cell>
          <cell r="P3333">
            <v>1</v>
          </cell>
          <cell r="Q3333">
            <v>0</v>
          </cell>
          <cell r="R3333">
            <v>3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5年 7月 3日</v>
          </cell>
          <cell r="F3334">
            <v>30</v>
          </cell>
          <cell r="G3334" t="str">
            <v>令和 5年 6月30日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7</v>
          </cell>
          <cell r="O3334">
            <v>0</v>
          </cell>
          <cell r="P3334">
            <v>2</v>
          </cell>
          <cell r="Q3334">
            <v>0</v>
          </cell>
          <cell r="R3334">
            <v>9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5年 7月 3日</v>
          </cell>
          <cell r="F3335">
            <v>30</v>
          </cell>
          <cell r="G3335" t="str">
            <v>令和 5年 6月30日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3</v>
          </cell>
          <cell r="O3335">
            <v>0</v>
          </cell>
          <cell r="P3335">
            <v>2</v>
          </cell>
          <cell r="Q3335">
            <v>0</v>
          </cell>
          <cell r="R3335">
            <v>5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5年 7月 3日</v>
          </cell>
          <cell r="F3336">
            <v>30</v>
          </cell>
          <cell r="G3336" t="str">
            <v>令和 5年 6月30日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5</v>
          </cell>
          <cell r="O3336">
            <v>0</v>
          </cell>
          <cell r="P3336">
            <v>3</v>
          </cell>
          <cell r="Q3336">
            <v>0</v>
          </cell>
          <cell r="R3336">
            <v>8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5年 7月 3日</v>
          </cell>
          <cell r="F3337">
            <v>30</v>
          </cell>
          <cell r="G3337" t="str">
            <v>令和 5年 6月30日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4</v>
          </cell>
          <cell r="O3337">
            <v>0</v>
          </cell>
          <cell r="P3337">
            <v>5</v>
          </cell>
          <cell r="Q3337">
            <v>0</v>
          </cell>
          <cell r="R3337">
            <v>9</v>
          </cell>
          <cell r="S3337">
            <v>0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5年 7月 3日</v>
          </cell>
          <cell r="F3338">
            <v>30</v>
          </cell>
          <cell r="G3338" t="str">
            <v>令和 5年 6月30日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2</v>
          </cell>
          <cell r="O3338">
            <v>0</v>
          </cell>
          <cell r="P3338">
            <v>4</v>
          </cell>
          <cell r="Q3338">
            <v>0</v>
          </cell>
          <cell r="R3338">
            <v>6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5年 7月 3日</v>
          </cell>
          <cell r="F3339">
            <v>30</v>
          </cell>
          <cell r="G3339" t="str">
            <v>令和 5年 6月30日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4</v>
          </cell>
          <cell r="O3339">
            <v>0</v>
          </cell>
          <cell r="P3339">
            <v>4</v>
          </cell>
          <cell r="Q3339">
            <v>0</v>
          </cell>
          <cell r="R3339">
            <v>8</v>
          </cell>
          <cell r="S3339">
            <v>0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5年 7月 3日</v>
          </cell>
          <cell r="F3340">
            <v>30</v>
          </cell>
          <cell r="G3340" t="str">
            <v>令和 5年 6月30日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4</v>
          </cell>
          <cell r="O3340">
            <v>0</v>
          </cell>
          <cell r="P3340">
            <v>7</v>
          </cell>
          <cell r="Q3340">
            <v>0</v>
          </cell>
          <cell r="R3340">
            <v>11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5年 7月 3日</v>
          </cell>
          <cell r="F3341">
            <v>30</v>
          </cell>
          <cell r="G3341" t="str">
            <v>令和 5年 6月30日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4</v>
          </cell>
          <cell r="O3341">
            <v>0</v>
          </cell>
          <cell r="P3341">
            <v>2</v>
          </cell>
          <cell r="Q3341">
            <v>0</v>
          </cell>
          <cell r="R3341">
            <v>6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5年 7月 3日</v>
          </cell>
          <cell r="F3342">
            <v>30</v>
          </cell>
          <cell r="G3342" t="str">
            <v>令和 5年 6月30日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7</v>
          </cell>
          <cell r="O3342">
            <v>0</v>
          </cell>
          <cell r="P3342">
            <v>3</v>
          </cell>
          <cell r="Q3342">
            <v>0</v>
          </cell>
          <cell r="R3342">
            <v>10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5年 7月 3日</v>
          </cell>
          <cell r="F3343">
            <v>30</v>
          </cell>
          <cell r="G3343" t="str">
            <v>令和 5年 6月30日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4</v>
          </cell>
          <cell r="O3343">
            <v>0</v>
          </cell>
          <cell r="P3343">
            <v>3</v>
          </cell>
          <cell r="Q3343">
            <v>0</v>
          </cell>
          <cell r="R3343">
            <v>7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5年 7月 3日</v>
          </cell>
          <cell r="F3344">
            <v>30</v>
          </cell>
          <cell r="G3344" t="str">
            <v>令和 5年 6月30日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4</v>
          </cell>
          <cell r="O3344">
            <v>0</v>
          </cell>
          <cell r="P3344">
            <v>3</v>
          </cell>
          <cell r="Q3344">
            <v>0</v>
          </cell>
          <cell r="R3344">
            <v>7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5年 7月 3日</v>
          </cell>
          <cell r="F3345">
            <v>30</v>
          </cell>
          <cell r="G3345" t="str">
            <v>令和 5年 6月30日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1</v>
          </cell>
          <cell r="O3345">
            <v>0</v>
          </cell>
          <cell r="P3345">
            <v>2</v>
          </cell>
          <cell r="Q3345">
            <v>0</v>
          </cell>
          <cell r="R3345">
            <v>3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5年 7月 3日</v>
          </cell>
          <cell r="F3346">
            <v>30</v>
          </cell>
          <cell r="G3346" t="str">
            <v>令和 5年 6月30日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3</v>
          </cell>
          <cell r="O3346">
            <v>0</v>
          </cell>
          <cell r="P3346">
            <v>3</v>
          </cell>
          <cell r="Q3346">
            <v>0</v>
          </cell>
          <cell r="R3346">
            <v>6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5年 7月 3日</v>
          </cell>
          <cell r="F3347">
            <v>30</v>
          </cell>
          <cell r="G3347" t="str">
            <v>令和 5年 6月30日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1</v>
          </cell>
          <cell r="O3347">
            <v>0</v>
          </cell>
          <cell r="P3347">
            <v>0</v>
          </cell>
          <cell r="Q3347">
            <v>0</v>
          </cell>
          <cell r="R3347">
            <v>1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5年 7月 3日</v>
          </cell>
          <cell r="F3348">
            <v>30</v>
          </cell>
          <cell r="G3348" t="str">
            <v>令和 5年 6月30日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2</v>
          </cell>
          <cell r="O3348">
            <v>0</v>
          </cell>
          <cell r="P3348">
            <v>5</v>
          </cell>
          <cell r="Q3348">
            <v>0</v>
          </cell>
          <cell r="R3348">
            <v>7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5年 7月 3日</v>
          </cell>
          <cell r="F3349">
            <v>30</v>
          </cell>
          <cell r="G3349" t="str">
            <v>令和 5年 6月30日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4</v>
          </cell>
          <cell r="O3349">
            <v>0</v>
          </cell>
          <cell r="P3349">
            <v>1</v>
          </cell>
          <cell r="Q3349">
            <v>0</v>
          </cell>
          <cell r="R3349">
            <v>5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5年 7月 3日</v>
          </cell>
          <cell r="F3350">
            <v>30</v>
          </cell>
          <cell r="G3350" t="str">
            <v>令和 5年 6月30日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2</v>
          </cell>
          <cell r="O3350">
            <v>0</v>
          </cell>
          <cell r="P3350">
            <v>1</v>
          </cell>
          <cell r="Q3350">
            <v>0</v>
          </cell>
          <cell r="R3350">
            <v>3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5年 7月 3日</v>
          </cell>
          <cell r="F3351">
            <v>30</v>
          </cell>
          <cell r="G3351" t="str">
            <v>令和 5年 6月30日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5年 7月 3日</v>
          </cell>
          <cell r="F3352">
            <v>30</v>
          </cell>
          <cell r="G3352" t="str">
            <v>令和 5年 6月30日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0</v>
          </cell>
          <cell r="O3352">
            <v>0</v>
          </cell>
          <cell r="P3352">
            <v>1</v>
          </cell>
          <cell r="Q3352">
            <v>0</v>
          </cell>
          <cell r="R3352">
            <v>1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5年 7月 3日</v>
          </cell>
          <cell r="F3353">
            <v>30</v>
          </cell>
          <cell r="G3353" t="str">
            <v>令和 5年 6月30日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1</v>
          </cell>
          <cell r="O3353">
            <v>0</v>
          </cell>
          <cell r="P3353">
            <v>5</v>
          </cell>
          <cell r="Q3353">
            <v>0</v>
          </cell>
          <cell r="R3353">
            <v>6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5年 7月 3日</v>
          </cell>
          <cell r="F3354">
            <v>30</v>
          </cell>
          <cell r="G3354" t="str">
            <v>令和 5年 6月30日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5</v>
          </cell>
          <cell r="O3354">
            <v>0</v>
          </cell>
          <cell r="P3354">
            <v>5</v>
          </cell>
          <cell r="Q3354">
            <v>0</v>
          </cell>
          <cell r="R3354">
            <v>10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5年 7月 3日</v>
          </cell>
          <cell r="F3355">
            <v>30</v>
          </cell>
          <cell r="G3355" t="str">
            <v>令和 5年 6月30日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5</v>
          </cell>
          <cell r="O3355">
            <v>0</v>
          </cell>
          <cell r="P3355">
            <v>5</v>
          </cell>
          <cell r="Q3355">
            <v>0</v>
          </cell>
          <cell r="R3355">
            <v>10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5年 7月 3日</v>
          </cell>
          <cell r="F3356">
            <v>30</v>
          </cell>
          <cell r="G3356" t="str">
            <v>令和 5年 6月30日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2</v>
          </cell>
          <cell r="O3356">
            <v>0</v>
          </cell>
          <cell r="P3356">
            <v>4</v>
          </cell>
          <cell r="Q3356">
            <v>0</v>
          </cell>
          <cell r="R3356">
            <v>6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5年 7月 3日</v>
          </cell>
          <cell r="F3357">
            <v>30</v>
          </cell>
          <cell r="G3357" t="str">
            <v>令和 5年 6月30日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5</v>
          </cell>
          <cell r="O3357">
            <v>0</v>
          </cell>
          <cell r="P3357">
            <v>3</v>
          </cell>
          <cell r="Q3357">
            <v>0</v>
          </cell>
          <cell r="R3357">
            <v>8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5年 7月 3日</v>
          </cell>
          <cell r="F3358">
            <v>30</v>
          </cell>
          <cell r="G3358" t="str">
            <v>令和 5年 6月30日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4</v>
          </cell>
          <cell r="O3358">
            <v>0</v>
          </cell>
          <cell r="P3358">
            <v>4</v>
          </cell>
          <cell r="Q3358">
            <v>0</v>
          </cell>
          <cell r="R3358">
            <v>8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5年 7月 3日</v>
          </cell>
          <cell r="F3359">
            <v>30</v>
          </cell>
          <cell r="G3359" t="str">
            <v>令和 5年 6月30日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0</v>
          </cell>
          <cell r="O3359">
            <v>0</v>
          </cell>
          <cell r="P3359">
            <v>1</v>
          </cell>
          <cell r="Q3359">
            <v>0</v>
          </cell>
          <cell r="R3359">
            <v>1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5年 7月 3日</v>
          </cell>
          <cell r="F3360">
            <v>30</v>
          </cell>
          <cell r="G3360" t="str">
            <v>令和 5年 6月30日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2</v>
          </cell>
          <cell r="O3360">
            <v>0</v>
          </cell>
          <cell r="P3360">
            <v>4</v>
          </cell>
          <cell r="Q3360">
            <v>0</v>
          </cell>
          <cell r="R3360">
            <v>6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5年 7月 3日</v>
          </cell>
          <cell r="F3361">
            <v>30</v>
          </cell>
          <cell r="G3361" t="str">
            <v>令和 5年 6月30日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1</v>
          </cell>
          <cell r="O3361">
            <v>0</v>
          </cell>
          <cell r="P3361">
            <v>4</v>
          </cell>
          <cell r="Q3361">
            <v>0</v>
          </cell>
          <cell r="R3361">
            <v>5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5年 7月 3日</v>
          </cell>
          <cell r="F3362">
            <v>30</v>
          </cell>
          <cell r="G3362" t="str">
            <v>令和 5年 6月30日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4</v>
          </cell>
          <cell r="O3362">
            <v>0</v>
          </cell>
          <cell r="P3362">
            <v>5</v>
          </cell>
          <cell r="Q3362">
            <v>0</v>
          </cell>
          <cell r="R3362">
            <v>9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5年 7月 3日</v>
          </cell>
          <cell r="F3363">
            <v>30</v>
          </cell>
          <cell r="G3363" t="str">
            <v>令和 5年 6月30日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1</v>
          </cell>
          <cell r="O3363">
            <v>0</v>
          </cell>
          <cell r="P3363">
            <v>3</v>
          </cell>
          <cell r="Q3363">
            <v>0</v>
          </cell>
          <cell r="R3363">
            <v>4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5年 7月 3日</v>
          </cell>
          <cell r="F3364">
            <v>30</v>
          </cell>
          <cell r="G3364" t="str">
            <v>令和 5年 6月30日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2</v>
          </cell>
          <cell r="O3364">
            <v>0</v>
          </cell>
          <cell r="P3364">
            <v>4</v>
          </cell>
          <cell r="Q3364">
            <v>0</v>
          </cell>
          <cell r="R3364">
            <v>6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5年 7月 3日</v>
          </cell>
          <cell r="F3365">
            <v>30</v>
          </cell>
          <cell r="G3365" t="str">
            <v>令和 5年 6月30日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1</v>
          </cell>
          <cell r="O3365">
            <v>0</v>
          </cell>
          <cell r="P3365">
            <v>5</v>
          </cell>
          <cell r="Q3365">
            <v>0</v>
          </cell>
          <cell r="R3365">
            <v>6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5年 7月 3日</v>
          </cell>
          <cell r="F3366">
            <v>30</v>
          </cell>
          <cell r="G3366" t="str">
            <v>令和 5年 6月30日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2</v>
          </cell>
          <cell r="O3366">
            <v>0</v>
          </cell>
          <cell r="P3366">
            <v>3</v>
          </cell>
          <cell r="Q3366">
            <v>0</v>
          </cell>
          <cell r="R3366">
            <v>5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5年 7月 3日</v>
          </cell>
          <cell r="F3367">
            <v>30</v>
          </cell>
          <cell r="G3367" t="str">
            <v>令和 5年 6月30日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4</v>
          </cell>
          <cell r="O3367">
            <v>0</v>
          </cell>
          <cell r="P3367">
            <v>1</v>
          </cell>
          <cell r="Q3367">
            <v>0</v>
          </cell>
          <cell r="R3367">
            <v>5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5年 7月 3日</v>
          </cell>
          <cell r="F3368">
            <v>30</v>
          </cell>
          <cell r="G3368" t="str">
            <v>令和 5年 6月30日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3</v>
          </cell>
          <cell r="O3368">
            <v>0</v>
          </cell>
          <cell r="P3368">
            <v>2</v>
          </cell>
          <cell r="Q3368">
            <v>0</v>
          </cell>
          <cell r="R3368">
            <v>5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5年 7月 3日</v>
          </cell>
          <cell r="F3369">
            <v>30</v>
          </cell>
          <cell r="G3369" t="str">
            <v>令和 5年 6月30日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1</v>
          </cell>
          <cell r="O3369">
            <v>0</v>
          </cell>
          <cell r="P3369">
            <v>0</v>
          </cell>
          <cell r="Q3369">
            <v>0</v>
          </cell>
          <cell r="R3369">
            <v>1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5年 7月 3日</v>
          </cell>
          <cell r="F3370">
            <v>30</v>
          </cell>
          <cell r="G3370" t="str">
            <v>令和 5年 6月30日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2</v>
          </cell>
          <cell r="O3370">
            <v>0</v>
          </cell>
          <cell r="P3370">
            <v>0</v>
          </cell>
          <cell r="Q3370">
            <v>0</v>
          </cell>
          <cell r="R3370">
            <v>2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5年 7月 3日</v>
          </cell>
          <cell r="F3371">
            <v>30</v>
          </cell>
          <cell r="G3371" t="str">
            <v>令和 5年 6月30日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0</v>
          </cell>
          <cell r="O3371">
            <v>0</v>
          </cell>
          <cell r="P3371">
            <v>1</v>
          </cell>
          <cell r="Q3371">
            <v>0</v>
          </cell>
          <cell r="R3371">
            <v>1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5年 7月 3日</v>
          </cell>
          <cell r="F3372">
            <v>30</v>
          </cell>
          <cell r="G3372" t="str">
            <v>令和 5年 6月30日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1</v>
          </cell>
          <cell r="O3372">
            <v>0</v>
          </cell>
          <cell r="P3372">
            <v>1</v>
          </cell>
          <cell r="Q3372">
            <v>0</v>
          </cell>
          <cell r="R3372">
            <v>2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5年 7月 3日</v>
          </cell>
          <cell r="F3373">
            <v>30</v>
          </cell>
          <cell r="G3373" t="str">
            <v>令和 5年 6月30日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1</v>
          </cell>
          <cell r="Q3373">
            <v>0</v>
          </cell>
          <cell r="R3373">
            <v>1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5年 7月 3日</v>
          </cell>
          <cell r="F3374">
            <v>30</v>
          </cell>
          <cell r="G3374" t="str">
            <v>令和 5年 6月30日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1</v>
          </cell>
          <cell r="Q3374">
            <v>0</v>
          </cell>
          <cell r="R3374">
            <v>1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5年 7月 3日</v>
          </cell>
          <cell r="F3375">
            <v>30</v>
          </cell>
          <cell r="G3375" t="str">
            <v>令和 5年 6月30日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5年 7月 3日</v>
          </cell>
          <cell r="F3376">
            <v>30</v>
          </cell>
          <cell r="G3376" t="str">
            <v>令和 5年 6月30日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5年 7月 3日</v>
          </cell>
          <cell r="F3377">
            <v>30</v>
          </cell>
          <cell r="G3377" t="str">
            <v>令和 5年 6月30日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5年 7月 3日</v>
          </cell>
          <cell r="F3378">
            <v>30</v>
          </cell>
          <cell r="G3378" t="str">
            <v>令和 5年 6月30日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5年 7月 3日</v>
          </cell>
          <cell r="F3379">
            <v>30</v>
          </cell>
          <cell r="G3379" t="str">
            <v>令和 5年 6月30日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2</v>
          </cell>
          <cell r="Q3379">
            <v>0</v>
          </cell>
          <cell r="R3379">
            <v>2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5年 7月 3日</v>
          </cell>
          <cell r="F3380">
            <v>30</v>
          </cell>
          <cell r="G3380" t="str">
            <v>令和 5年 6月30日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1</v>
          </cell>
          <cell r="Q3380">
            <v>0</v>
          </cell>
          <cell r="R3380">
            <v>1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5年 7月 3日</v>
          </cell>
          <cell r="F3381">
            <v>30</v>
          </cell>
          <cell r="G3381" t="str">
            <v>令和 5年 6月30日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5年 7月 3日</v>
          </cell>
          <cell r="F3382">
            <v>30</v>
          </cell>
          <cell r="G3382" t="str">
            <v>令和 5年 6月30日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2</v>
          </cell>
          <cell r="Q3382">
            <v>0</v>
          </cell>
          <cell r="R3382">
            <v>2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5年 7月 3日</v>
          </cell>
          <cell r="F3383">
            <v>30</v>
          </cell>
          <cell r="G3383" t="str">
            <v>令和 5年 6月30日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5年 7月 3日</v>
          </cell>
          <cell r="F3384">
            <v>30</v>
          </cell>
          <cell r="G3384" t="str">
            <v>令和 5年 6月30日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5年 7月 3日</v>
          </cell>
          <cell r="F3385">
            <v>30</v>
          </cell>
          <cell r="G3385" t="str">
            <v>令和 5年 6月30日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5年 7月 3日</v>
          </cell>
          <cell r="F3386">
            <v>30</v>
          </cell>
          <cell r="G3386" t="str">
            <v>令和 5年 6月30日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5年 7月 3日</v>
          </cell>
          <cell r="F3387">
            <v>30</v>
          </cell>
          <cell r="G3387" t="str">
            <v>令和 5年 6月30日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5年 7月 3日</v>
          </cell>
          <cell r="F3388">
            <v>30</v>
          </cell>
          <cell r="G3388" t="str">
            <v>令和 5年 6月30日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1</v>
          </cell>
          <cell r="Q3388">
            <v>0</v>
          </cell>
          <cell r="R3388">
            <v>1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5年 7月 3日</v>
          </cell>
          <cell r="F3389">
            <v>30</v>
          </cell>
          <cell r="G3389" t="str">
            <v>令和 5年 6月30日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5年 7月 3日</v>
          </cell>
          <cell r="F3390">
            <v>30</v>
          </cell>
          <cell r="G3390" t="str">
            <v>令和 5年 6月30日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5年 7月 3日</v>
          </cell>
          <cell r="F3391">
            <v>30</v>
          </cell>
          <cell r="G3391" t="str">
            <v>令和 5年 6月30日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5年 7月 3日</v>
          </cell>
          <cell r="F3392">
            <v>30</v>
          </cell>
          <cell r="G3392" t="str">
            <v>令和 5年 6月30日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235</v>
          </cell>
          <cell r="O3392">
            <v>2</v>
          </cell>
          <cell r="P3392">
            <v>246</v>
          </cell>
          <cell r="Q3392">
            <v>3</v>
          </cell>
          <cell r="R3392">
            <v>481</v>
          </cell>
          <cell r="S3392">
            <v>5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5年 7月 3日</v>
          </cell>
          <cell r="F3393">
            <v>31</v>
          </cell>
          <cell r="G3393" t="str">
            <v>令和 5年 6月30日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5年 7月 3日</v>
          </cell>
          <cell r="F3394">
            <v>31</v>
          </cell>
          <cell r="G3394" t="str">
            <v>令和 5年 6月30日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0</v>
          </cell>
          <cell r="O3394">
            <v>0</v>
          </cell>
          <cell r="P3394">
            <v>1</v>
          </cell>
          <cell r="Q3394">
            <v>1</v>
          </cell>
          <cell r="R3394">
            <v>1</v>
          </cell>
          <cell r="S3394">
            <v>1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5年 7月 3日</v>
          </cell>
          <cell r="F3395">
            <v>31</v>
          </cell>
          <cell r="G3395" t="str">
            <v>令和 5年 6月30日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1</v>
          </cell>
          <cell r="O3395">
            <v>0</v>
          </cell>
          <cell r="P3395">
            <v>2</v>
          </cell>
          <cell r="Q3395">
            <v>0</v>
          </cell>
          <cell r="R3395">
            <v>3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5年 7月 3日</v>
          </cell>
          <cell r="F3396">
            <v>31</v>
          </cell>
          <cell r="G3396" t="str">
            <v>令和 5年 6月30日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4</v>
          </cell>
          <cell r="O3396">
            <v>0</v>
          </cell>
          <cell r="P3396">
            <v>1</v>
          </cell>
          <cell r="Q3396">
            <v>0</v>
          </cell>
          <cell r="R3396">
            <v>5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5年 7月 3日</v>
          </cell>
          <cell r="F3397">
            <v>31</v>
          </cell>
          <cell r="G3397" t="str">
            <v>令和 5年 6月30日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5年 7月 3日</v>
          </cell>
          <cell r="F3398">
            <v>31</v>
          </cell>
          <cell r="G3398" t="str">
            <v>令和 5年 6月30日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3</v>
          </cell>
          <cell r="O3398">
            <v>1</v>
          </cell>
          <cell r="P3398">
            <v>1</v>
          </cell>
          <cell r="Q3398">
            <v>0</v>
          </cell>
          <cell r="R3398">
            <v>4</v>
          </cell>
          <cell r="S3398">
            <v>1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5年 7月 3日</v>
          </cell>
          <cell r="F3399">
            <v>31</v>
          </cell>
          <cell r="G3399" t="str">
            <v>令和 5年 6月30日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1</v>
          </cell>
          <cell r="O3399">
            <v>0</v>
          </cell>
          <cell r="P3399">
            <v>2</v>
          </cell>
          <cell r="Q3399">
            <v>0</v>
          </cell>
          <cell r="R3399">
            <v>3</v>
          </cell>
          <cell r="S3399">
            <v>0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5年 7月 3日</v>
          </cell>
          <cell r="F3400">
            <v>31</v>
          </cell>
          <cell r="G3400" t="str">
            <v>令和 5年 6月30日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1</v>
          </cell>
          <cell r="O3400">
            <v>0</v>
          </cell>
          <cell r="P3400">
            <v>3</v>
          </cell>
          <cell r="Q3400">
            <v>0</v>
          </cell>
          <cell r="R3400">
            <v>4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5年 7月 3日</v>
          </cell>
          <cell r="F3401">
            <v>31</v>
          </cell>
          <cell r="G3401" t="str">
            <v>令和 5年 6月30日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1</v>
          </cell>
          <cell r="O3401">
            <v>0</v>
          </cell>
          <cell r="P3401">
            <v>4</v>
          </cell>
          <cell r="Q3401">
            <v>0</v>
          </cell>
          <cell r="R3401">
            <v>5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5年 7月 3日</v>
          </cell>
          <cell r="F3402">
            <v>31</v>
          </cell>
          <cell r="G3402" t="str">
            <v>令和 5年 6月30日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4</v>
          </cell>
          <cell r="O3402">
            <v>0</v>
          </cell>
          <cell r="P3402">
            <v>1</v>
          </cell>
          <cell r="Q3402">
            <v>0</v>
          </cell>
          <cell r="R3402">
            <v>5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5年 7月 3日</v>
          </cell>
          <cell r="F3403">
            <v>31</v>
          </cell>
          <cell r="G3403" t="str">
            <v>令和 5年 6月30日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1</v>
          </cell>
          <cell r="O3403">
            <v>0</v>
          </cell>
          <cell r="P3403">
            <v>2</v>
          </cell>
          <cell r="Q3403">
            <v>0</v>
          </cell>
          <cell r="R3403">
            <v>3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5年 7月 3日</v>
          </cell>
          <cell r="F3404">
            <v>31</v>
          </cell>
          <cell r="G3404" t="str">
            <v>令和 5年 6月30日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4</v>
          </cell>
          <cell r="O3404">
            <v>1</v>
          </cell>
          <cell r="P3404">
            <v>2</v>
          </cell>
          <cell r="Q3404">
            <v>0</v>
          </cell>
          <cell r="R3404">
            <v>6</v>
          </cell>
          <cell r="S3404">
            <v>1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5年 7月 3日</v>
          </cell>
          <cell r="F3405">
            <v>31</v>
          </cell>
          <cell r="G3405" t="str">
            <v>令和 5年 6月30日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3</v>
          </cell>
          <cell r="O3405">
            <v>0</v>
          </cell>
          <cell r="P3405">
            <v>4</v>
          </cell>
          <cell r="Q3405">
            <v>0</v>
          </cell>
          <cell r="R3405">
            <v>7</v>
          </cell>
          <cell r="S3405">
            <v>0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5年 7月 3日</v>
          </cell>
          <cell r="F3406">
            <v>31</v>
          </cell>
          <cell r="G3406" t="str">
            <v>令和 5年 6月30日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3</v>
          </cell>
          <cell r="O3406">
            <v>0</v>
          </cell>
          <cell r="P3406">
            <v>1</v>
          </cell>
          <cell r="Q3406">
            <v>0</v>
          </cell>
          <cell r="R3406">
            <v>4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5年 7月 3日</v>
          </cell>
          <cell r="F3407">
            <v>31</v>
          </cell>
          <cell r="G3407" t="str">
            <v>令和 5年 6月30日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1</v>
          </cell>
          <cell r="O3407">
            <v>0</v>
          </cell>
          <cell r="P3407">
            <v>3</v>
          </cell>
          <cell r="Q3407">
            <v>0</v>
          </cell>
          <cell r="R3407">
            <v>4</v>
          </cell>
          <cell r="S3407">
            <v>0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5年 7月 3日</v>
          </cell>
          <cell r="F3408">
            <v>31</v>
          </cell>
          <cell r="G3408" t="str">
            <v>令和 5年 6月30日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3</v>
          </cell>
          <cell r="O3408">
            <v>0</v>
          </cell>
          <cell r="P3408">
            <v>4</v>
          </cell>
          <cell r="Q3408">
            <v>1</v>
          </cell>
          <cell r="R3408">
            <v>7</v>
          </cell>
          <cell r="S3408">
            <v>1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5年 7月 3日</v>
          </cell>
          <cell r="F3409">
            <v>31</v>
          </cell>
          <cell r="G3409" t="str">
            <v>令和 5年 6月30日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3</v>
          </cell>
          <cell r="O3409">
            <v>1</v>
          </cell>
          <cell r="P3409">
            <v>1</v>
          </cell>
          <cell r="Q3409">
            <v>0</v>
          </cell>
          <cell r="R3409">
            <v>4</v>
          </cell>
          <cell r="S3409">
            <v>1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5年 7月 3日</v>
          </cell>
          <cell r="F3410">
            <v>31</v>
          </cell>
          <cell r="G3410" t="str">
            <v>令和 5年 6月30日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4</v>
          </cell>
          <cell r="O3410">
            <v>0</v>
          </cell>
          <cell r="P3410">
            <v>4</v>
          </cell>
          <cell r="Q3410">
            <v>0</v>
          </cell>
          <cell r="R3410">
            <v>8</v>
          </cell>
          <cell r="S3410">
            <v>0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5年 7月 3日</v>
          </cell>
          <cell r="F3411">
            <v>31</v>
          </cell>
          <cell r="G3411" t="str">
            <v>令和 5年 6月30日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5</v>
          </cell>
          <cell r="O3411">
            <v>0</v>
          </cell>
          <cell r="P3411">
            <v>3</v>
          </cell>
          <cell r="Q3411">
            <v>0</v>
          </cell>
          <cell r="R3411">
            <v>8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5年 7月 3日</v>
          </cell>
          <cell r="F3412">
            <v>31</v>
          </cell>
          <cell r="G3412" t="str">
            <v>令和 5年 6月30日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2</v>
          </cell>
          <cell r="O3412">
            <v>0</v>
          </cell>
          <cell r="P3412">
            <v>6</v>
          </cell>
          <cell r="Q3412">
            <v>0</v>
          </cell>
          <cell r="R3412">
            <v>8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5年 7月 3日</v>
          </cell>
          <cell r="F3413">
            <v>31</v>
          </cell>
          <cell r="G3413" t="str">
            <v>令和 5年 6月30日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2</v>
          </cell>
          <cell r="O3413">
            <v>0</v>
          </cell>
          <cell r="P3413">
            <v>4</v>
          </cell>
          <cell r="Q3413">
            <v>0</v>
          </cell>
          <cell r="R3413">
            <v>6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5年 7月 3日</v>
          </cell>
          <cell r="F3414">
            <v>31</v>
          </cell>
          <cell r="G3414" t="str">
            <v>令和 5年 6月30日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2</v>
          </cell>
          <cell r="O3414">
            <v>0</v>
          </cell>
          <cell r="P3414">
            <v>2</v>
          </cell>
          <cell r="Q3414">
            <v>0</v>
          </cell>
          <cell r="R3414">
            <v>4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5年 7月 3日</v>
          </cell>
          <cell r="F3415">
            <v>31</v>
          </cell>
          <cell r="G3415" t="str">
            <v>令和 5年 6月30日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2</v>
          </cell>
          <cell r="O3415">
            <v>0</v>
          </cell>
          <cell r="P3415">
            <v>1</v>
          </cell>
          <cell r="Q3415">
            <v>0</v>
          </cell>
          <cell r="R3415">
            <v>3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5年 7月 3日</v>
          </cell>
          <cell r="F3416">
            <v>31</v>
          </cell>
          <cell r="G3416" t="str">
            <v>令和 5年 6月30日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3</v>
          </cell>
          <cell r="O3416">
            <v>0</v>
          </cell>
          <cell r="P3416">
            <v>1</v>
          </cell>
          <cell r="Q3416">
            <v>0</v>
          </cell>
          <cell r="R3416">
            <v>4</v>
          </cell>
          <cell r="S3416">
            <v>0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5年 7月 3日</v>
          </cell>
          <cell r="F3417">
            <v>31</v>
          </cell>
          <cell r="G3417" t="str">
            <v>令和 5年 6月30日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4</v>
          </cell>
          <cell r="O3417">
            <v>0</v>
          </cell>
          <cell r="P3417">
            <v>2</v>
          </cell>
          <cell r="Q3417">
            <v>0</v>
          </cell>
          <cell r="R3417">
            <v>6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5年 7月 3日</v>
          </cell>
          <cell r="F3418">
            <v>31</v>
          </cell>
          <cell r="G3418" t="str">
            <v>令和 5年 6月30日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4</v>
          </cell>
          <cell r="O3418">
            <v>0</v>
          </cell>
          <cell r="P3418">
            <v>4</v>
          </cell>
          <cell r="Q3418">
            <v>0</v>
          </cell>
          <cell r="R3418">
            <v>8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5年 7月 3日</v>
          </cell>
          <cell r="F3419">
            <v>31</v>
          </cell>
          <cell r="G3419" t="str">
            <v>令和 5年 6月30日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2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5年 7月 3日</v>
          </cell>
          <cell r="F3420">
            <v>31</v>
          </cell>
          <cell r="G3420" t="str">
            <v>令和 5年 6月30日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4</v>
          </cell>
          <cell r="O3420">
            <v>0</v>
          </cell>
          <cell r="P3420">
            <v>4</v>
          </cell>
          <cell r="Q3420">
            <v>1</v>
          </cell>
          <cell r="R3420">
            <v>7</v>
          </cell>
          <cell r="S3420">
            <v>1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5年 7月 3日</v>
          </cell>
          <cell r="F3421">
            <v>31</v>
          </cell>
          <cell r="G3421" t="str">
            <v>令和 5年 6月30日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1</v>
          </cell>
          <cell r="O3421">
            <v>1</v>
          </cell>
          <cell r="P3421">
            <v>2</v>
          </cell>
          <cell r="Q3421">
            <v>0</v>
          </cell>
          <cell r="R3421">
            <v>3</v>
          </cell>
          <cell r="S3421">
            <v>1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5年 7月 3日</v>
          </cell>
          <cell r="F3422">
            <v>31</v>
          </cell>
          <cell r="G3422" t="str">
            <v>令和 5年 6月30日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2</v>
          </cell>
          <cell r="O3422">
            <v>0</v>
          </cell>
          <cell r="P3422">
            <v>2</v>
          </cell>
          <cell r="Q3422">
            <v>0</v>
          </cell>
          <cell r="R3422">
            <v>4</v>
          </cell>
          <cell r="S3422">
            <v>0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5年 7月 3日</v>
          </cell>
          <cell r="F3423">
            <v>31</v>
          </cell>
          <cell r="G3423" t="str">
            <v>令和 5年 6月30日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0</v>
          </cell>
          <cell r="O3423">
            <v>0</v>
          </cell>
          <cell r="P3423">
            <v>2</v>
          </cell>
          <cell r="Q3423">
            <v>0</v>
          </cell>
          <cell r="R3423">
            <v>2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5年 7月 3日</v>
          </cell>
          <cell r="F3424">
            <v>31</v>
          </cell>
          <cell r="G3424" t="str">
            <v>令和 5年 6月30日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3</v>
          </cell>
          <cell r="O3424">
            <v>1</v>
          </cell>
          <cell r="P3424">
            <v>3</v>
          </cell>
          <cell r="Q3424">
            <v>0</v>
          </cell>
          <cell r="R3424">
            <v>6</v>
          </cell>
          <cell r="S3424">
            <v>1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5年 7月 3日</v>
          </cell>
          <cell r="F3425">
            <v>31</v>
          </cell>
          <cell r="G3425" t="str">
            <v>令和 5年 6月30日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2</v>
          </cell>
          <cell r="O3425">
            <v>0</v>
          </cell>
          <cell r="P3425">
            <v>3</v>
          </cell>
          <cell r="Q3425">
            <v>0</v>
          </cell>
          <cell r="R3425">
            <v>5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5年 7月 3日</v>
          </cell>
          <cell r="F3426">
            <v>31</v>
          </cell>
          <cell r="G3426" t="str">
            <v>令和 5年 6月30日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1</v>
          </cell>
          <cell r="O3426">
            <v>0</v>
          </cell>
          <cell r="P3426">
            <v>3</v>
          </cell>
          <cell r="Q3426">
            <v>0</v>
          </cell>
          <cell r="R3426">
            <v>4</v>
          </cell>
          <cell r="S3426">
            <v>0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5年 7月 3日</v>
          </cell>
          <cell r="F3427">
            <v>31</v>
          </cell>
          <cell r="G3427" t="str">
            <v>令和 5年 6月30日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3</v>
          </cell>
          <cell r="O3427">
            <v>1</v>
          </cell>
          <cell r="P3427">
            <v>0</v>
          </cell>
          <cell r="Q3427">
            <v>0</v>
          </cell>
          <cell r="R3427">
            <v>3</v>
          </cell>
          <cell r="S3427">
            <v>1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5年 7月 3日</v>
          </cell>
          <cell r="F3428">
            <v>31</v>
          </cell>
          <cell r="G3428" t="str">
            <v>令和 5年 6月30日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4</v>
          </cell>
          <cell r="O3428">
            <v>2</v>
          </cell>
          <cell r="P3428">
            <v>1</v>
          </cell>
          <cell r="Q3428">
            <v>1</v>
          </cell>
          <cell r="R3428">
            <v>5</v>
          </cell>
          <cell r="S3428">
            <v>3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5年 7月 3日</v>
          </cell>
          <cell r="F3429">
            <v>31</v>
          </cell>
          <cell r="G3429" t="str">
            <v>令和 5年 6月30日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1</v>
          </cell>
          <cell r="O3429">
            <v>0</v>
          </cell>
          <cell r="P3429">
            <v>6</v>
          </cell>
          <cell r="Q3429">
            <v>1</v>
          </cell>
          <cell r="R3429">
            <v>7</v>
          </cell>
          <cell r="S3429">
            <v>1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5年 7月 3日</v>
          </cell>
          <cell r="F3430">
            <v>31</v>
          </cell>
          <cell r="G3430" t="str">
            <v>令和 5年 6月30日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6</v>
          </cell>
          <cell r="O3430">
            <v>0</v>
          </cell>
          <cell r="P3430">
            <v>2</v>
          </cell>
          <cell r="Q3430">
            <v>1</v>
          </cell>
          <cell r="R3430">
            <v>8</v>
          </cell>
          <cell r="S3430">
            <v>1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5年 7月 3日</v>
          </cell>
          <cell r="F3431">
            <v>31</v>
          </cell>
          <cell r="G3431" t="str">
            <v>令和 5年 6月30日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5</v>
          </cell>
          <cell r="O3431">
            <v>1</v>
          </cell>
          <cell r="P3431">
            <v>3</v>
          </cell>
          <cell r="Q3431">
            <v>0</v>
          </cell>
          <cell r="R3431">
            <v>8</v>
          </cell>
          <cell r="S3431">
            <v>1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5年 7月 3日</v>
          </cell>
          <cell r="F3432">
            <v>31</v>
          </cell>
          <cell r="G3432" t="str">
            <v>令和 5年 6月30日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4</v>
          </cell>
          <cell r="O3432">
            <v>0</v>
          </cell>
          <cell r="P3432">
            <v>1</v>
          </cell>
          <cell r="Q3432">
            <v>0</v>
          </cell>
          <cell r="R3432">
            <v>5</v>
          </cell>
          <cell r="S3432">
            <v>0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5年 7月 3日</v>
          </cell>
          <cell r="F3433">
            <v>31</v>
          </cell>
          <cell r="G3433" t="str">
            <v>令和 5年 6月30日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2</v>
          </cell>
          <cell r="O3433">
            <v>0</v>
          </cell>
          <cell r="P3433">
            <v>4</v>
          </cell>
          <cell r="Q3433">
            <v>1</v>
          </cell>
          <cell r="R3433">
            <v>6</v>
          </cell>
          <cell r="S3433">
            <v>1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5年 7月 3日</v>
          </cell>
          <cell r="F3434">
            <v>31</v>
          </cell>
          <cell r="G3434" t="str">
            <v>令和 5年 6月30日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4</v>
          </cell>
          <cell r="O3434">
            <v>2</v>
          </cell>
          <cell r="P3434">
            <v>1</v>
          </cell>
          <cell r="Q3434">
            <v>0</v>
          </cell>
          <cell r="R3434">
            <v>5</v>
          </cell>
          <cell r="S3434">
            <v>2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5年 7月 3日</v>
          </cell>
          <cell r="F3435">
            <v>31</v>
          </cell>
          <cell r="G3435" t="str">
            <v>令和 5年 6月30日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6</v>
          </cell>
          <cell r="O3435">
            <v>1</v>
          </cell>
          <cell r="P3435">
            <v>3</v>
          </cell>
          <cell r="Q3435">
            <v>0</v>
          </cell>
          <cell r="R3435">
            <v>9</v>
          </cell>
          <cell r="S3435">
            <v>1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5年 7月 3日</v>
          </cell>
          <cell r="F3436">
            <v>31</v>
          </cell>
          <cell r="G3436" t="str">
            <v>令和 5年 6月30日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3</v>
          </cell>
          <cell r="O3436">
            <v>0</v>
          </cell>
          <cell r="P3436">
            <v>3</v>
          </cell>
          <cell r="Q3436">
            <v>0</v>
          </cell>
          <cell r="R3436">
            <v>6</v>
          </cell>
          <cell r="S3436">
            <v>0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5年 7月 3日</v>
          </cell>
          <cell r="F3437">
            <v>31</v>
          </cell>
          <cell r="G3437" t="str">
            <v>令和 5年 6月30日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5</v>
          </cell>
          <cell r="O3437">
            <v>0</v>
          </cell>
          <cell r="P3437">
            <v>3</v>
          </cell>
          <cell r="Q3437">
            <v>1</v>
          </cell>
          <cell r="R3437">
            <v>8</v>
          </cell>
          <cell r="S3437">
            <v>1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5年 7月 3日</v>
          </cell>
          <cell r="F3438">
            <v>31</v>
          </cell>
          <cell r="G3438" t="str">
            <v>令和 5年 6月30日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6</v>
          </cell>
          <cell r="O3438">
            <v>0</v>
          </cell>
          <cell r="P3438">
            <v>2</v>
          </cell>
          <cell r="Q3438">
            <v>0</v>
          </cell>
          <cell r="R3438">
            <v>8</v>
          </cell>
          <cell r="S3438">
            <v>0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5年 7月 3日</v>
          </cell>
          <cell r="F3439">
            <v>31</v>
          </cell>
          <cell r="G3439" t="str">
            <v>令和 5年 6月30日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5</v>
          </cell>
          <cell r="O3439">
            <v>0</v>
          </cell>
          <cell r="P3439">
            <v>3</v>
          </cell>
          <cell r="Q3439">
            <v>1</v>
          </cell>
          <cell r="R3439">
            <v>8</v>
          </cell>
          <cell r="S3439">
            <v>1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5年 7月 3日</v>
          </cell>
          <cell r="F3440">
            <v>31</v>
          </cell>
          <cell r="G3440" t="str">
            <v>令和 5年 6月30日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8</v>
          </cell>
          <cell r="O3440">
            <v>0</v>
          </cell>
          <cell r="P3440">
            <v>8</v>
          </cell>
          <cell r="Q3440">
            <v>0</v>
          </cell>
          <cell r="R3440">
            <v>16</v>
          </cell>
          <cell r="S3440">
            <v>0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5年 7月 3日</v>
          </cell>
          <cell r="F3441">
            <v>31</v>
          </cell>
          <cell r="G3441" t="str">
            <v>令和 5年 6月30日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4</v>
          </cell>
          <cell r="O3441">
            <v>1</v>
          </cell>
          <cell r="P3441">
            <v>5</v>
          </cell>
          <cell r="Q3441">
            <v>0</v>
          </cell>
          <cell r="R3441">
            <v>9</v>
          </cell>
          <cell r="S3441">
            <v>1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5年 7月 3日</v>
          </cell>
          <cell r="F3442">
            <v>31</v>
          </cell>
          <cell r="G3442" t="str">
            <v>令和 5年 6月30日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8</v>
          </cell>
          <cell r="O3442">
            <v>0</v>
          </cell>
          <cell r="P3442">
            <v>8</v>
          </cell>
          <cell r="Q3442">
            <v>0</v>
          </cell>
          <cell r="R3442">
            <v>16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5年 7月 3日</v>
          </cell>
          <cell r="F3443">
            <v>31</v>
          </cell>
          <cell r="G3443" t="str">
            <v>令和 5年 6月30日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8</v>
          </cell>
          <cell r="O3443">
            <v>0</v>
          </cell>
          <cell r="P3443">
            <v>11</v>
          </cell>
          <cell r="Q3443">
            <v>0</v>
          </cell>
          <cell r="R3443">
            <v>19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5年 7月 3日</v>
          </cell>
          <cell r="F3444">
            <v>31</v>
          </cell>
          <cell r="G3444" t="str">
            <v>令和 5年 6月30日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6</v>
          </cell>
          <cell r="O3444">
            <v>0</v>
          </cell>
          <cell r="P3444">
            <v>5</v>
          </cell>
          <cell r="Q3444">
            <v>0</v>
          </cell>
          <cell r="R3444">
            <v>11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5年 7月 3日</v>
          </cell>
          <cell r="F3445">
            <v>31</v>
          </cell>
          <cell r="G3445" t="str">
            <v>令和 5年 6月30日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6</v>
          </cell>
          <cell r="O3445">
            <v>0</v>
          </cell>
          <cell r="P3445">
            <v>2</v>
          </cell>
          <cell r="Q3445">
            <v>0</v>
          </cell>
          <cell r="R3445">
            <v>8</v>
          </cell>
          <cell r="S3445">
            <v>0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5年 7月 3日</v>
          </cell>
          <cell r="F3446">
            <v>31</v>
          </cell>
          <cell r="G3446" t="str">
            <v>令和 5年 6月30日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8</v>
          </cell>
          <cell r="O3446">
            <v>0</v>
          </cell>
          <cell r="P3446">
            <v>4</v>
          </cell>
          <cell r="Q3446">
            <v>0</v>
          </cell>
          <cell r="R3446">
            <v>12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5年 7月 3日</v>
          </cell>
          <cell r="F3447">
            <v>31</v>
          </cell>
          <cell r="G3447" t="str">
            <v>令和 5年 6月30日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7</v>
          </cell>
          <cell r="O3447">
            <v>0</v>
          </cell>
          <cell r="P3447">
            <v>5</v>
          </cell>
          <cell r="Q3447">
            <v>0</v>
          </cell>
          <cell r="R3447">
            <v>12</v>
          </cell>
          <cell r="S3447">
            <v>0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5年 7月 3日</v>
          </cell>
          <cell r="F3448">
            <v>31</v>
          </cell>
          <cell r="G3448" t="str">
            <v>令和 5年 6月30日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8</v>
          </cell>
          <cell r="O3448">
            <v>0</v>
          </cell>
          <cell r="P3448">
            <v>6</v>
          </cell>
          <cell r="Q3448">
            <v>1</v>
          </cell>
          <cell r="R3448">
            <v>14</v>
          </cell>
          <cell r="S3448">
            <v>1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5年 7月 3日</v>
          </cell>
          <cell r="F3449">
            <v>31</v>
          </cell>
          <cell r="G3449" t="str">
            <v>令和 5年 6月30日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4</v>
          </cell>
          <cell r="O3449">
            <v>0</v>
          </cell>
          <cell r="P3449">
            <v>6</v>
          </cell>
          <cell r="Q3449">
            <v>0</v>
          </cell>
          <cell r="R3449">
            <v>10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5年 7月 3日</v>
          </cell>
          <cell r="F3450">
            <v>31</v>
          </cell>
          <cell r="G3450" t="str">
            <v>令和 5年 6月30日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5</v>
          </cell>
          <cell r="O3450">
            <v>0</v>
          </cell>
          <cell r="P3450">
            <v>3</v>
          </cell>
          <cell r="Q3450">
            <v>0</v>
          </cell>
          <cell r="R3450">
            <v>8</v>
          </cell>
          <cell r="S3450">
            <v>0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5年 7月 3日</v>
          </cell>
          <cell r="F3451">
            <v>31</v>
          </cell>
          <cell r="G3451" t="str">
            <v>令和 5年 6月30日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7</v>
          </cell>
          <cell r="O3451">
            <v>0</v>
          </cell>
          <cell r="P3451">
            <v>2</v>
          </cell>
          <cell r="Q3451">
            <v>1</v>
          </cell>
          <cell r="R3451">
            <v>9</v>
          </cell>
          <cell r="S3451">
            <v>1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5年 7月 3日</v>
          </cell>
          <cell r="F3452">
            <v>31</v>
          </cell>
          <cell r="G3452" t="str">
            <v>令和 5年 6月30日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4</v>
          </cell>
          <cell r="O3452">
            <v>1</v>
          </cell>
          <cell r="P3452">
            <v>5</v>
          </cell>
          <cell r="Q3452">
            <v>0</v>
          </cell>
          <cell r="R3452">
            <v>9</v>
          </cell>
          <cell r="S3452">
            <v>1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5年 7月 3日</v>
          </cell>
          <cell r="F3453">
            <v>31</v>
          </cell>
          <cell r="G3453" t="str">
            <v>令和 5年 6月30日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6</v>
          </cell>
          <cell r="O3453">
            <v>0</v>
          </cell>
          <cell r="P3453">
            <v>2</v>
          </cell>
          <cell r="Q3453">
            <v>0</v>
          </cell>
          <cell r="R3453">
            <v>8</v>
          </cell>
          <cell r="S3453">
            <v>0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5年 7月 3日</v>
          </cell>
          <cell r="F3454">
            <v>31</v>
          </cell>
          <cell r="G3454" t="str">
            <v>令和 5年 6月30日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7</v>
          </cell>
          <cell r="O3454">
            <v>0</v>
          </cell>
          <cell r="P3454">
            <v>6</v>
          </cell>
          <cell r="Q3454">
            <v>0</v>
          </cell>
          <cell r="R3454">
            <v>13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5年 7月 3日</v>
          </cell>
          <cell r="F3455">
            <v>31</v>
          </cell>
          <cell r="G3455" t="str">
            <v>令和 5年 6月30日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4</v>
          </cell>
          <cell r="O3455">
            <v>0</v>
          </cell>
          <cell r="P3455">
            <v>4</v>
          </cell>
          <cell r="Q3455">
            <v>0</v>
          </cell>
          <cell r="R3455">
            <v>8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5年 7月 3日</v>
          </cell>
          <cell r="F3456">
            <v>31</v>
          </cell>
          <cell r="G3456" t="str">
            <v>令和 5年 6月30日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1</v>
          </cell>
          <cell r="O3456">
            <v>0</v>
          </cell>
          <cell r="P3456">
            <v>4</v>
          </cell>
          <cell r="Q3456">
            <v>0</v>
          </cell>
          <cell r="R3456">
            <v>5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5年 7月 3日</v>
          </cell>
          <cell r="F3457">
            <v>31</v>
          </cell>
          <cell r="G3457" t="str">
            <v>令和 5年 6月30日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5</v>
          </cell>
          <cell r="O3457">
            <v>0</v>
          </cell>
          <cell r="P3457">
            <v>3</v>
          </cell>
          <cell r="Q3457">
            <v>0</v>
          </cell>
          <cell r="R3457">
            <v>8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5年 7月 3日</v>
          </cell>
          <cell r="F3458">
            <v>31</v>
          </cell>
          <cell r="G3458" t="str">
            <v>令和 5年 6月30日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2</v>
          </cell>
          <cell r="O3458">
            <v>0</v>
          </cell>
          <cell r="P3458">
            <v>4</v>
          </cell>
          <cell r="Q3458">
            <v>0</v>
          </cell>
          <cell r="R3458">
            <v>6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5年 7月 3日</v>
          </cell>
          <cell r="F3459">
            <v>31</v>
          </cell>
          <cell r="G3459" t="str">
            <v>令和 5年 6月30日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9</v>
          </cell>
          <cell r="O3459">
            <v>0</v>
          </cell>
          <cell r="P3459">
            <v>5</v>
          </cell>
          <cell r="Q3459">
            <v>0</v>
          </cell>
          <cell r="R3459">
            <v>14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5年 7月 3日</v>
          </cell>
          <cell r="F3460">
            <v>31</v>
          </cell>
          <cell r="G3460" t="str">
            <v>令和 5年 6月30日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2</v>
          </cell>
          <cell r="O3460">
            <v>0</v>
          </cell>
          <cell r="P3460">
            <v>2</v>
          </cell>
          <cell r="Q3460">
            <v>0</v>
          </cell>
          <cell r="R3460">
            <v>4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5年 7月 3日</v>
          </cell>
          <cell r="F3461">
            <v>31</v>
          </cell>
          <cell r="G3461" t="str">
            <v>令和 5年 6月30日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4</v>
          </cell>
          <cell r="O3461">
            <v>0</v>
          </cell>
          <cell r="P3461">
            <v>6</v>
          </cell>
          <cell r="Q3461">
            <v>0</v>
          </cell>
          <cell r="R3461">
            <v>10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5年 7月 3日</v>
          </cell>
          <cell r="F3462">
            <v>31</v>
          </cell>
          <cell r="G3462" t="str">
            <v>令和 5年 6月30日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1</v>
          </cell>
          <cell r="O3462">
            <v>0</v>
          </cell>
          <cell r="P3462">
            <v>7</v>
          </cell>
          <cell r="Q3462">
            <v>0</v>
          </cell>
          <cell r="R3462">
            <v>8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5年 7月 3日</v>
          </cell>
          <cell r="F3463">
            <v>31</v>
          </cell>
          <cell r="G3463" t="str">
            <v>令和 5年 6月30日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1</v>
          </cell>
          <cell r="O3463">
            <v>0</v>
          </cell>
          <cell r="P3463">
            <v>2</v>
          </cell>
          <cell r="Q3463">
            <v>0</v>
          </cell>
          <cell r="R3463">
            <v>3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5年 7月 3日</v>
          </cell>
          <cell r="F3464">
            <v>31</v>
          </cell>
          <cell r="G3464" t="str">
            <v>令和 5年 6月30日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9</v>
          </cell>
          <cell r="O3464">
            <v>0</v>
          </cell>
          <cell r="P3464">
            <v>4</v>
          </cell>
          <cell r="Q3464">
            <v>0</v>
          </cell>
          <cell r="R3464">
            <v>13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5年 7月 3日</v>
          </cell>
          <cell r="F3465">
            <v>31</v>
          </cell>
          <cell r="G3465" t="str">
            <v>令和 5年 6月30日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3</v>
          </cell>
          <cell r="O3465">
            <v>0</v>
          </cell>
          <cell r="P3465">
            <v>9</v>
          </cell>
          <cell r="Q3465">
            <v>0</v>
          </cell>
          <cell r="R3465">
            <v>12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5年 7月 3日</v>
          </cell>
          <cell r="F3466">
            <v>31</v>
          </cell>
          <cell r="G3466" t="str">
            <v>令和 5年 6月30日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5</v>
          </cell>
          <cell r="O3466">
            <v>0</v>
          </cell>
          <cell r="P3466">
            <v>13</v>
          </cell>
          <cell r="Q3466">
            <v>0</v>
          </cell>
          <cell r="R3466">
            <v>18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5年 7月 3日</v>
          </cell>
          <cell r="F3467">
            <v>31</v>
          </cell>
          <cell r="G3467" t="str">
            <v>令和 5年 6月30日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6</v>
          </cell>
          <cell r="O3467">
            <v>0</v>
          </cell>
          <cell r="P3467">
            <v>6</v>
          </cell>
          <cell r="Q3467">
            <v>0</v>
          </cell>
          <cell r="R3467">
            <v>12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5年 7月 3日</v>
          </cell>
          <cell r="F3468">
            <v>31</v>
          </cell>
          <cell r="G3468" t="str">
            <v>令和 5年 6月30日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17</v>
          </cell>
          <cell r="O3468">
            <v>0</v>
          </cell>
          <cell r="P3468">
            <v>10</v>
          </cell>
          <cell r="Q3468">
            <v>0</v>
          </cell>
          <cell r="R3468">
            <v>27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5年 7月 3日</v>
          </cell>
          <cell r="F3469">
            <v>31</v>
          </cell>
          <cell r="G3469" t="str">
            <v>令和 5年 6月30日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8</v>
          </cell>
          <cell r="O3469">
            <v>0</v>
          </cell>
          <cell r="P3469">
            <v>5</v>
          </cell>
          <cell r="Q3469">
            <v>0</v>
          </cell>
          <cell r="R3469">
            <v>13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5年 7月 3日</v>
          </cell>
          <cell r="F3470">
            <v>31</v>
          </cell>
          <cell r="G3470" t="str">
            <v>令和 5年 6月30日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7</v>
          </cell>
          <cell r="O3470">
            <v>0</v>
          </cell>
          <cell r="P3470">
            <v>7</v>
          </cell>
          <cell r="Q3470">
            <v>0</v>
          </cell>
          <cell r="R3470">
            <v>14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5年 7月 3日</v>
          </cell>
          <cell r="F3471">
            <v>31</v>
          </cell>
          <cell r="G3471" t="str">
            <v>令和 5年 6月30日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5</v>
          </cell>
          <cell r="O3471">
            <v>0</v>
          </cell>
          <cell r="P3471">
            <v>5</v>
          </cell>
          <cell r="Q3471">
            <v>0</v>
          </cell>
          <cell r="R3471">
            <v>10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5年 7月 3日</v>
          </cell>
          <cell r="F3472">
            <v>31</v>
          </cell>
          <cell r="G3472" t="str">
            <v>令和 5年 6月30日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5</v>
          </cell>
          <cell r="O3472">
            <v>0</v>
          </cell>
          <cell r="P3472">
            <v>3</v>
          </cell>
          <cell r="Q3472">
            <v>0</v>
          </cell>
          <cell r="R3472">
            <v>8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5年 7月 3日</v>
          </cell>
          <cell r="F3473">
            <v>31</v>
          </cell>
          <cell r="G3473" t="str">
            <v>令和 5年 6月30日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2</v>
          </cell>
          <cell r="O3473">
            <v>0</v>
          </cell>
          <cell r="P3473">
            <v>5</v>
          </cell>
          <cell r="Q3473">
            <v>0</v>
          </cell>
          <cell r="R3473">
            <v>7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5年 7月 3日</v>
          </cell>
          <cell r="F3474">
            <v>31</v>
          </cell>
          <cell r="G3474" t="str">
            <v>令和 5年 6月30日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10</v>
          </cell>
          <cell r="O3474">
            <v>0</v>
          </cell>
          <cell r="P3474">
            <v>6</v>
          </cell>
          <cell r="Q3474">
            <v>0</v>
          </cell>
          <cell r="R3474">
            <v>16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5年 7月 3日</v>
          </cell>
          <cell r="F3475">
            <v>31</v>
          </cell>
          <cell r="G3475" t="str">
            <v>令和 5年 6月30日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1</v>
          </cell>
          <cell r="O3475">
            <v>0</v>
          </cell>
          <cell r="P3475">
            <v>4</v>
          </cell>
          <cell r="Q3475">
            <v>0</v>
          </cell>
          <cell r="R3475">
            <v>5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5年 7月 3日</v>
          </cell>
          <cell r="F3476">
            <v>31</v>
          </cell>
          <cell r="G3476" t="str">
            <v>令和 5年 6月30日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7</v>
          </cell>
          <cell r="O3476">
            <v>0</v>
          </cell>
          <cell r="P3476">
            <v>4</v>
          </cell>
          <cell r="Q3476">
            <v>0</v>
          </cell>
          <cell r="R3476">
            <v>11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5年 7月 3日</v>
          </cell>
          <cell r="F3477">
            <v>31</v>
          </cell>
          <cell r="G3477" t="str">
            <v>令和 5年 6月30日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1</v>
          </cell>
          <cell r="O3477">
            <v>0</v>
          </cell>
          <cell r="P3477">
            <v>3</v>
          </cell>
          <cell r="Q3477">
            <v>0</v>
          </cell>
          <cell r="R3477">
            <v>4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5年 7月 3日</v>
          </cell>
          <cell r="F3478">
            <v>31</v>
          </cell>
          <cell r="G3478" t="str">
            <v>令和 5年 6月30日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2</v>
          </cell>
          <cell r="O3478">
            <v>0</v>
          </cell>
          <cell r="P3478">
            <v>1</v>
          </cell>
          <cell r="Q3478">
            <v>0</v>
          </cell>
          <cell r="R3478">
            <v>3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5年 7月 3日</v>
          </cell>
          <cell r="F3479">
            <v>31</v>
          </cell>
          <cell r="G3479" t="str">
            <v>令和 5年 6月30日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0</v>
          </cell>
          <cell r="O3479">
            <v>0</v>
          </cell>
          <cell r="P3479">
            <v>2</v>
          </cell>
          <cell r="Q3479">
            <v>0</v>
          </cell>
          <cell r="R3479">
            <v>2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5年 7月 3日</v>
          </cell>
          <cell r="F3480">
            <v>31</v>
          </cell>
          <cell r="G3480" t="str">
            <v>令和 5年 6月30日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2</v>
          </cell>
          <cell r="O3480">
            <v>0</v>
          </cell>
          <cell r="P3480">
            <v>3</v>
          </cell>
          <cell r="Q3480">
            <v>0</v>
          </cell>
          <cell r="R3480">
            <v>5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5年 7月 3日</v>
          </cell>
          <cell r="F3481">
            <v>31</v>
          </cell>
          <cell r="G3481" t="str">
            <v>令和 5年 6月30日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3</v>
          </cell>
          <cell r="O3481">
            <v>0</v>
          </cell>
          <cell r="P3481">
            <v>1</v>
          </cell>
          <cell r="Q3481">
            <v>0</v>
          </cell>
          <cell r="R3481">
            <v>4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5年 7月 3日</v>
          </cell>
          <cell r="F3482">
            <v>31</v>
          </cell>
          <cell r="G3482" t="str">
            <v>令和 5年 6月30日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2</v>
          </cell>
          <cell r="O3482">
            <v>0</v>
          </cell>
          <cell r="P3482">
            <v>6</v>
          </cell>
          <cell r="Q3482">
            <v>0</v>
          </cell>
          <cell r="R3482">
            <v>8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5年 7月 3日</v>
          </cell>
          <cell r="F3483">
            <v>31</v>
          </cell>
          <cell r="G3483" t="str">
            <v>令和 5年 6月30日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2</v>
          </cell>
          <cell r="O3483">
            <v>0</v>
          </cell>
          <cell r="P3483">
            <v>4</v>
          </cell>
          <cell r="Q3483">
            <v>0</v>
          </cell>
          <cell r="R3483">
            <v>6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5年 7月 3日</v>
          </cell>
          <cell r="F3484">
            <v>31</v>
          </cell>
          <cell r="G3484" t="str">
            <v>令和 5年 6月30日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1</v>
          </cell>
          <cell r="O3484">
            <v>0</v>
          </cell>
          <cell r="P3484">
            <v>1</v>
          </cell>
          <cell r="Q3484">
            <v>0</v>
          </cell>
          <cell r="R3484">
            <v>2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5年 7月 3日</v>
          </cell>
          <cell r="F3485">
            <v>31</v>
          </cell>
          <cell r="G3485" t="str">
            <v>令和 5年 6月30日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0</v>
          </cell>
          <cell r="O3485">
            <v>0</v>
          </cell>
          <cell r="P3485">
            <v>3</v>
          </cell>
          <cell r="Q3485">
            <v>0</v>
          </cell>
          <cell r="R3485">
            <v>3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5年 7月 3日</v>
          </cell>
          <cell r="F3486">
            <v>31</v>
          </cell>
          <cell r="G3486" t="str">
            <v>令和 5年 6月30日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0</v>
          </cell>
          <cell r="O3486">
            <v>0</v>
          </cell>
          <cell r="P3486">
            <v>2</v>
          </cell>
          <cell r="Q3486">
            <v>0</v>
          </cell>
          <cell r="R3486">
            <v>2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5年 7月 3日</v>
          </cell>
          <cell r="F3487">
            <v>31</v>
          </cell>
          <cell r="G3487" t="str">
            <v>令和 5年 6月30日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1</v>
          </cell>
          <cell r="O3487">
            <v>0</v>
          </cell>
          <cell r="P3487">
            <v>1</v>
          </cell>
          <cell r="Q3487">
            <v>0</v>
          </cell>
          <cell r="R3487">
            <v>2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5年 7月 3日</v>
          </cell>
          <cell r="F3488">
            <v>31</v>
          </cell>
          <cell r="G3488" t="str">
            <v>令和 5年 6月30日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0</v>
          </cell>
          <cell r="O3488">
            <v>0</v>
          </cell>
          <cell r="P3488">
            <v>2</v>
          </cell>
          <cell r="Q3488">
            <v>0</v>
          </cell>
          <cell r="R3488">
            <v>2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5年 7月 3日</v>
          </cell>
          <cell r="F3489">
            <v>31</v>
          </cell>
          <cell r="G3489" t="str">
            <v>令和 5年 6月30日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0</v>
          </cell>
          <cell r="O3489">
            <v>0</v>
          </cell>
          <cell r="P3489">
            <v>2</v>
          </cell>
          <cell r="Q3489">
            <v>0</v>
          </cell>
          <cell r="R3489">
            <v>2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5年 7月 3日</v>
          </cell>
          <cell r="F3490">
            <v>31</v>
          </cell>
          <cell r="G3490" t="str">
            <v>令和 5年 6月30日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5年 7月 3日</v>
          </cell>
          <cell r="F3491">
            <v>31</v>
          </cell>
          <cell r="G3491" t="str">
            <v>令和 5年 6月30日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4</v>
          </cell>
          <cell r="Q3491">
            <v>0</v>
          </cell>
          <cell r="R3491">
            <v>4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5年 7月 3日</v>
          </cell>
          <cell r="F3492">
            <v>31</v>
          </cell>
          <cell r="G3492" t="str">
            <v>令和 5年 6月30日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5年 7月 3日</v>
          </cell>
          <cell r="F3493">
            <v>31</v>
          </cell>
          <cell r="G3493" t="str">
            <v>令和 5年 6月30日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5年 7月 3日</v>
          </cell>
          <cell r="F3494">
            <v>31</v>
          </cell>
          <cell r="G3494" t="str">
            <v>令和 5年 6月30日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5年 7月 3日</v>
          </cell>
          <cell r="F3495">
            <v>31</v>
          </cell>
          <cell r="G3495" t="str">
            <v>令和 5年 6月30日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5年 7月 3日</v>
          </cell>
          <cell r="F3496">
            <v>31</v>
          </cell>
          <cell r="G3496" t="str">
            <v>令和 5年 6月30日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1</v>
          </cell>
          <cell r="Q3496">
            <v>0</v>
          </cell>
          <cell r="R3496">
            <v>1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5年 7月 3日</v>
          </cell>
          <cell r="F3497">
            <v>31</v>
          </cell>
          <cell r="G3497" t="str">
            <v>令和 5年 6月30日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1</v>
          </cell>
          <cell r="Q3497">
            <v>0</v>
          </cell>
          <cell r="R3497">
            <v>1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5年 7月 3日</v>
          </cell>
          <cell r="F3498">
            <v>31</v>
          </cell>
          <cell r="G3498" t="str">
            <v>令和 5年 6月30日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5年 7月 3日</v>
          </cell>
          <cell r="F3499">
            <v>31</v>
          </cell>
          <cell r="G3499" t="str">
            <v>令和 5年 6月30日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5年 7月 3日</v>
          </cell>
          <cell r="F3500">
            <v>31</v>
          </cell>
          <cell r="G3500" t="str">
            <v>令和 5年 6月30日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5年 7月 3日</v>
          </cell>
          <cell r="F3501">
            <v>31</v>
          </cell>
          <cell r="G3501" t="str">
            <v>令和 5年 6月30日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5年 7月 3日</v>
          </cell>
          <cell r="F3502">
            <v>31</v>
          </cell>
          <cell r="G3502" t="str">
            <v>令和 5年 6月30日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5年 7月 3日</v>
          </cell>
          <cell r="F3503">
            <v>31</v>
          </cell>
          <cell r="G3503" t="str">
            <v>令和 5年 6月30日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5年 7月 3日</v>
          </cell>
          <cell r="F3504">
            <v>31</v>
          </cell>
          <cell r="G3504" t="str">
            <v>令和 5年 6月30日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5年 7月 3日</v>
          </cell>
          <cell r="F3505">
            <v>31</v>
          </cell>
          <cell r="G3505" t="str">
            <v>令和 5年 6月30日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354</v>
          </cell>
          <cell r="O3505">
            <v>14</v>
          </cell>
          <cell r="P3505">
            <v>343</v>
          </cell>
          <cell r="Q3505">
            <v>11</v>
          </cell>
          <cell r="R3505">
            <v>697</v>
          </cell>
          <cell r="S3505">
            <v>25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5年 7月 3日</v>
          </cell>
          <cell r="F3506">
            <v>32</v>
          </cell>
          <cell r="G3506" t="str">
            <v>令和 5年 6月30日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5年 7月 3日</v>
          </cell>
          <cell r="F3507">
            <v>32</v>
          </cell>
          <cell r="G3507" t="str">
            <v>令和 5年 6月30日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1</v>
          </cell>
          <cell r="O3507">
            <v>0</v>
          </cell>
          <cell r="P3507">
            <v>1</v>
          </cell>
          <cell r="Q3507">
            <v>0</v>
          </cell>
          <cell r="R3507">
            <v>2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5年 7月 3日</v>
          </cell>
          <cell r="F3508">
            <v>32</v>
          </cell>
          <cell r="G3508" t="str">
            <v>令和 5年 6月30日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0</v>
          </cell>
          <cell r="O3508">
            <v>0</v>
          </cell>
          <cell r="P3508">
            <v>1</v>
          </cell>
          <cell r="Q3508">
            <v>0</v>
          </cell>
          <cell r="R3508">
            <v>1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5年 7月 3日</v>
          </cell>
          <cell r="F3509">
            <v>32</v>
          </cell>
          <cell r="G3509" t="str">
            <v>令和 5年 6月30日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5年 7月 3日</v>
          </cell>
          <cell r="F3510">
            <v>32</v>
          </cell>
          <cell r="G3510" t="str">
            <v>令和 5年 6月30日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0</v>
          </cell>
          <cell r="O3510">
            <v>0</v>
          </cell>
          <cell r="P3510">
            <v>1</v>
          </cell>
          <cell r="Q3510">
            <v>0</v>
          </cell>
          <cell r="R3510">
            <v>1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5年 7月 3日</v>
          </cell>
          <cell r="F3511">
            <v>32</v>
          </cell>
          <cell r="G3511" t="str">
            <v>令和 5年 6月30日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2</v>
          </cell>
          <cell r="O3511">
            <v>0</v>
          </cell>
          <cell r="P3511">
            <v>1</v>
          </cell>
          <cell r="Q3511">
            <v>0</v>
          </cell>
          <cell r="R3511">
            <v>3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5年 7月 3日</v>
          </cell>
          <cell r="F3512">
            <v>32</v>
          </cell>
          <cell r="G3512" t="str">
            <v>令和 5年 6月30日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1</v>
          </cell>
          <cell r="O3512">
            <v>0</v>
          </cell>
          <cell r="P3512">
            <v>1</v>
          </cell>
          <cell r="Q3512">
            <v>0</v>
          </cell>
          <cell r="R3512">
            <v>2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5年 7月 3日</v>
          </cell>
          <cell r="F3513">
            <v>32</v>
          </cell>
          <cell r="G3513" t="str">
            <v>令和 5年 6月30日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1</v>
          </cell>
          <cell r="O3513">
            <v>0</v>
          </cell>
          <cell r="P3513">
            <v>0</v>
          </cell>
          <cell r="Q3513">
            <v>0</v>
          </cell>
          <cell r="R3513">
            <v>1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5年 7月 3日</v>
          </cell>
          <cell r="F3514">
            <v>32</v>
          </cell>
          <cell r="G3514" t="str">
            <v>令和 5年 6月30日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0</v>
          </cell>
          <cell r="O3514">
            <v>0</v>
          </cell>
          <cell r="P3514">
            <v>2</v>
          </cell>
          <cell r="Q3514">
            <v>0</v>
          </cell>
          <cell r="R3514">
            <v>2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5年 7月 3日</v>
          </cell>
          <cell r="F3515">
            <v>32</v>
          </cell>
          <cell r="G3515" t="str">
            <v>令和 5年 6月30日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0</v>
          </cell>
          <cell r="O3515">
            <v>0</v>
          </cell>
          <cell r="P3515">
            <v>1</v>
          </cell>
          <cell r="Q3515">
            <v>0</v>
          </cell>
          <cell r="R3515">
            <v>1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5年 7月 3日</v>
          </cell>
          <cell r="F3516">
            <v>32</v>
          </cell>
          <cell r="G3516" t="str">
            <v>令和 5年 6月30日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1</v>
          </cell>
          <cell r="O3516">
            <v>0</v>
          </cell>
          <cell r="P3516">
            <v>1</v>
          </cell>
          <cell r="Q3516">
            <v>0</v>
          </cell>
          <cell r="R3516">
            <v>2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5年 7月 3日</v>
          </cell>
          <cell r="F3517">
            <v>32</v>
          </cell>
          <cell r="G3517" t="str">
            <v>令和 5年 6月30日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2</v>
          </cell>
          <cell r="O3517">
            <v>0</v>
          </cell>
          <cell r="P3517">
            <v>1</v>
          </cell>
          <cell r="Q3517">
            <v>0</v>
          </cell>
          <cell r="R3517">
            <v>3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5年 7月 3日</v>
          </cell>
          <cell r="F3518">
            <v>32</v>
          </cell>
          <cell r="G3518" t="str">
            <v>令和 5年 6月30日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0</v>
          </cell>
          <cell r="O3518">
            <v>0</v>
          </cell>
          <cell r="P3518">
            <v>2</v>
          </cell>
          <cell r="Q3518">
            <v>0</v>
          </cell>
          <cell r="R3518">
            <v>2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5年 7月 3日</v>
          </cell>
          <cell r="F3519">
            <v>32</v>
          </cell>
          <cell r="G3519" t="str">
            <v>令和 5年 6月30日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2</v>
          </cell>
          <cell r="O3519">
            <v>0</v>
          </cell>
          <cell r="P3519">
            <v>0</v>
          </cell>
          <cell r="Q3519">
            <v>0</v>
          </cell>
          <cell r="R3519">
            <v>2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5年 7月 3日</v>
          </cell>
          <cell r="F3520">
            <v>32</v>
          </cell>
          <cell r="G3520" t="str">
            <v>令和 5年 6月30日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1</v>
          </cell>
          <cell r="O3520">
            <v>0</v>
          </cell>
          <cell r="P3520">
            <v>0</v>
          </cell>
          <cell r="Q3520">
            <v>0</v>
          </cell>
          <cell r="R3520">
            <v>1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5年 7月 3日</v>
          </cell>
          <cell r="F3521">
            <v>32</v>
          </cell>
          <cell r="G3521" t="str">
            <v>令和 5年 6月30日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1</v>
          </cell>
          <cell r="O3521">
            <v>0</v>
          </cell>
          <cell r="P3521">
            <v>3</v>
          </cell>
          <cell r="Q3521">
            <v>0</v>
          </cell>
          <cell r="R3521">
            <v>4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5年 7月 3日</v>
          </cell>
          <cell r="F3522">
            <v>32</v>
          </cell>
          <cell r="G3522" t="str">
            <v>令和 5年 6月30日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1</v>
          </cell>
          <cell r="O3522">
            <v>0</v>
          </cell>
          <cell r="P3522">
            <v>2</v>
          </cell>
          <cell r="Q3522">
            <v>0</v>
          </cell>
          <cell r="R3522">
            <v>3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5年 7月 3日</v>
          </cell>
          <cell r="F3523">
            <v>32</v>
          </cell>
          <cell r="G3523" t="str">
            <v>令和 5年 6月30日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2</v>
          </cell>
          <cell r="O3523">
            <v>0</v>
          </cell>
          <cell r="P3523">
            <v>1</v>
          </cell>
          <cell r="Q3523">
            <v>0</v>
          </cell>
          <cell r="R3523">
            <v>3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5年 7月 3日</v>
          </cell>
          <cell r="F3524">
            <v>32</v>
          </cell>
          <cell r="G3524" t="str">
            <v>令和 5年 6月30日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5年 7月 3日</v>
          </cell>
          <cell r="F3525">
            <v>32</v>
          </cell>
          <cell r="G3525" t="str">
            <v>令和 5年 6月30日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2</v>
          </cell>
          <cell r="O3525">
            <v>0</v>
          </cell>
          <cell r="P3525">
            <v>0</v>
          </cell>
          <cell r="Q3525">
            <v>0</v>
          </cell>
          <cell r="R3525">
            <v>2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5年 7月 3日</v>
          </cell>
          <cell r="F3526">
            <v>32</v>
          </cell>
          <cell r="G3526" t="str">
            <v>令和 5年 6月30日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1</v>
          </cell>
          <cell r="O3526">
            <v>0</v>
          </cell>
          <cell r="P3526">
            <v>1</v>
          </cell>
          <cell r="Q3526">
            <v>0</v>
          </cell>
          <cell r="R3526">
            <v>2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5年 7月 3日</v>
          </cell>
          <cell r="F3527">
            <v>32</v>
          </cell>
          <cell r="G3527" t="str">
            <v>令和 5年 6月30日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1</v>
          </cell>
          <cell r="O3527">
            <v>0</v>
          </cell>
          <cell r="P3527">
            <v>1</v>
          </cell>
          <cell r="Q3527">
            <v>0</v>
          </cell>
          <cell r="R3527">
            <v>2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5年 7月 3日</v>
          </cell>
          <cell r="F3528">
            <v>32</v>
          </cell>
          <cell r="G3528" t="str">
            <v>令和 5年 6月30日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5年 7月 3日</v>
          </cell>
          <cell r="F3529">
            <v>32</v>
          </cell>
          <cell r="G3529" t="str">
            <v>令和 5年 6月30日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3</v>
          </cell>
          <cell r="O3529">
            <v>1</v>
          </cell>
          <cell r="P3529">
            <v>1</v>
          </cell>
          <cell r="Q3529">
            <v>0</v>
          </cell>
          <cell r="R3529">
            <v>4</v>
          </cell>
          <cell r="S3529">
            <v>1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5年 7月 3日</v>
          </cell>
          <cell r="F3530">
            <v>32</v>
          </cell>
          <cell r="G3530" t="str">
            <v>令和 5年 6月30日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5</v>
          </cell>
          <cell r="O3530">
            <v>0</v>
          </cell>
          <cell r="P3530">
            <v>1</v>
          </cell>
          <cell r="Q3530">
            <v>0</v>
          </cell>
          <cell r="R3530">
            <v>6</v>
          </cell>
          <cell r="S3530">
            <v>0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5年 7月 3日</v>
          </cell>
          <cell r="F3531">
            <v>32</v>
          </cell>
          <cell r="G3531" t="str">
            <v>令和 5年 6月30日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3</v>
          </cell>
          <cell r="O3531">
            <v>0</v>
          </cell>
          <cell r="P3531">
            <v>3</v>
          </cell>
          <cell r="Q3531">
            <v>0</v>
          </cell>
          <cell r="R3531">
            <v>6</v>
          </cell>
          <cell r="S3531">
            <v>0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5年 7月 3日</v>
          </cell>
          <cell r="F3532">
            <v>32</v>
          </cell>
          <cell r="G3532" t="str">
            <v>令和 5年 6月30日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1</v>
          </cell>
          <cell r="O3532">
            <v>0</v>
          </cell>
          <cell r="P3532">
            <v>4</v>
          </cell>
          <cell r="Q3532">
            <v>0</v>
          </cell>
          <cell r="R3532">
            <v>5</v>
          </cell>
          <cell r="S3532">
            <v>0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5年 7月 3日</v>
          </cell>
          <cell r="F3533">
            <v>32</v>
          </cell>
          <cell r="G3533" t="str">
            <v>令和 5年 6月30日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1</v>
          </cell>
          <cell r="O3533">
            <v>0</v>
          </cell>
          <cell r="P3533">
            <v>4</v>
          </cell>
          <cell r="Q3533">
            <v>0</v>
          </cell>
          <cell r="R3533">
            <v>5</v>
          </cell>
          <cell r="S3533">
            <v>0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5年 7月 3日</v>
          </cell>
          <cell r="F3534">
            <v>32</v>
          </cell>
          <cell r="G3534" t="str">
            <v>令和 5年 6月30日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2</v>
          </cell>
          <cell r="O3534">
            <v>2</v>
          </cell>
          <cell r="P3534">
            <v>3</v>
          </cell>
          <cell r="Q3534">
            <v>1</v>
          </cell>
          <cell r="R3534">
            <v>5</v>
          </cell>
          <cell r="S3534">
            <v>3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5年 7月 3日</v>
          </cell>
          <cell r="F3535">
            <v>32</v>
          </cell>
          <cell r="G3535" t="str">
            <v>令和 5年 6月30日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4</v>
          </cell>
          <cell r="O3535">
            <v>0</v>
          </cell>
          <cell r="P3535">
            <v>2</v>
          </cell>
          <cell r="Q3535">
            <v>0</v>
          </cell>
          <cell r="R3535">
            <v>6</v>
          </cell>
          <cell r="S3535">
            <v>0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5年 7月 3日</v>
          </cell>
          <cell r="F3536">
            <v>32</v>
          </cell>
          <cell r="G3536" t="str">
            <v>令和 5年 6月30日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1</v>
          </cell>
          <cell r="O3536">
            <v>0</v>
          </cell>
          <cell r="P3536">
            <v>1</v>
          </cell>
          <cell r="Q3536">
            <v>0</v>
          </cell>
          <cell r="R3536">
            <v>2</v>
          </cell>
          <cell r="S3536">
            <v>0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5年 7月 3日</v>
          </cell>
          <cell r="F3537">
            <v>32</v>
          </cell>
          <cell r="G3537" t="str">
            <v>令和 5年 6月30日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3</v>
          </cell>
          <cell r="O3537">
            <v>0</v>
          </cell>
          <cell r="P3537">
            <v>2</v>
          </cell>
          <cell r="Q3537">
            <v>0</v>
          </cell>
          <cell r="R3537">
            <v>5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5年 7月 3日</v>
          </cell>
          <cell r="F3538">
            <v>32</v>
          </cell>
          <cell r="G3538" t="str">
            <v>令和 5年 6月30日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1</v>
          </cell>
          <cell r="O3538">
            <v>0</v>
          </cell>
          <cell r="P3538">
            <v>1</v>
          </cell>
          <cell r="Q3538">
            <v>0</v>
          </cell>
          <cell r="R3538">
            <v>2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5年 7月 3日</v>
          </cell>
          <cell r="F3539">
            <v>32</v>
          </cell>
          <cell r="G3539" t="str">
            <v>令和 5年 6月30日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0</v>
          </cell>
          <cell r="O3539">
            <v>0</v>
          </cell>
          <cell r="P3539">
            <v>2</v>
          </cell>
          <cell r="Q3539">
            <v>1</v>
          </cell>
          <cell r="R3539">
            <v>2</v>
          </cell>
          <cell r="S3539">
            <v>1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5年 7月 3日</v>
          </cell>
          <cell r="F3540">
            <v>32</v>
          </cell>
          <cell r="G3540" t="str">
            <v>令和 5年 6月30日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3</v>
          </cell>
          <cell r="O3540">
            <v>1</v>
          </cell>
          <cell r="P3540">
            <v>2</v>
          </cell>
          <cell r="Q3540">
            <v>0</v>
          </cell>
          <cell r="R3540">
            <v>5</v>
          </cell>
          <cell r="S3540">
            <v>1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5年 7月 3日</v>
          </cell>
          <cell r="F3541">
            <v>32</v>
          </cell>
          <cell r="G3541" t="str">
            <v>令和 5年 6月30日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1</v>
          </cell>
          <cell r="O3541">
            <v>0</v>
          </cell>
          <cell r="P3541">
            <v>1</v>
          </cell>
          <cell r="Q3541">
            <v>0</v>
          </cell>
          <cell r="R3541">
            <v>2</v>
          </cell>
          <cell r="S3541">
            <v>0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5年 7月 3日</v>
          </cell>
          <cell r="F3542">
            <v>32</v>
          </cell>
          <cell r="G3542" t="str">
            <v>令和 5年 6月30日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3</v>
          </cell>
          <cell r="O3542">
            <v>0</v>
          </cell>
          <cell r="P3542">
            <v>2</v>
          </cell>
          <cell r="Q3542">
            <v>0</v>
          </cell>
          <cell r="R3542">
            <v>5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5年 7月 3日</v>
          </cell>
          <cell r="F3543">
            <v>32</v>
          </cell>
          <cell r="G3543" t="str">
            <v>令和 5年 6月30日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2</v>
          </cell>
          <cell r="O3543">
            <v>0</v>
          </cell>
          <cell r="P3543">
            <v>2</v>
          </cell>
          <cell r="Q3543">
            <v>0</v>
          </cell>
          <cell r="R3543">
            <v>4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5年 7月 3日</v>
          </cell>
          <cell r="F3544">
            <v>32</v>
          </cell>
          <cell r="G3544" t="str">
            <v>令和 5年 6月30日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3</v>
          </cell>
          <cell r="O3544">
            <v>0</v>
          </cell>
          <cell r="P3544">
            <v>1</v>
          </cell>
          <cell r="Q3544">
            <v>0</v>
          </cell>
          <cell r="R3544">
            <v>4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5年 7月 3日</v>
          </cell>
          <cell r="F3545">
            <v>32</v>
          </cell>
          <cell r="G3545" t="str">
            <v>令和 5年 6月30日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1</v>
          </cell>
          <cell r="O3545">
            <v>0</v>
          </cell>
          <cell r="P3545">
            <v>0</v>
          </cell>
          <cell r="Q3545">
            <v>0</v>
          </cell>
          <cell r="R3545">
            <v>1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5年 7月 3日</v>
          </cell>
          <cell r="F3546">
            <v>32</v>
          </cell>
          <cell r="G3546" t="str">
            <v>令和 5年 6月30日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2</v>
          </cell>
          <cell r="O3546">
            <v>0</v>
          </cell>
          <cell r="P3546">
            <v>4</v>
          </cell>
          <cell r="Q3546">
            <v>0</v>
          </cell>
          <cell r="R3546">
            <v>6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5年 7月 3日</v>
          </cell>
          <cell r="F3547">
            <v>32</v>
          </cell>
          <cell r="G3547" t="str">
            <v>令和 5年 6月30日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1</v>
          </cell>
          <cell r="O3547">
            <v>0</v>
          </cell>
          <cell r="P3547">
            <v>1</v>
          </cell>
          <cell r="Q3547">
            <v>0</v>
          </cell>
          <cell r="R3547">
            <v>2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5年 7月 3日</v>
          </cell>
          <cell r="F3548">
            <v>32</v>
          </cell>
          <cell r="G3548" t="str">
            <v>令和 5年 6月30日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1</v>
          </cell>
          <cell r="O3548">
            <v>0</v>
          </cell>
          <cell r="P3548">
            <v>1</v>
          </cell>
          <cell r="Q3548">
            <v>0</v>
          </cell>
          <cell r="R3548">
            <v>2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5年 7月 3日</v>
          </cell>
          <cell r="F3549">
            <v>32</v>
          </cell>
          <cell r="G3549" t="str">
            <v>令和 5年 6月30日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1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5年 7月 3日</v>
          </cell>
          <cell r="F3550">
            <v>32</v>
          </cell>
          <cell r="G3550" t="str">
            <v>令和 5年 6月30日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4</v>
          </cell>
          <cell r="O3550">
            <v>0</v>
          </cell>
          <cell r="P3550">
            <v>1</v>
          </cell>
          <cell r="Q3550">
            <v>0</v>
          </cell>
          <cell r="R3550">
            <v>5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5年 7月 3日</v>
          </cell>
          <cell r="F3551">
            <v>32</v>
          </cell>
          <cell r="G3551" t="str">
            <v>令和 5年 6月30日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5年 7月 3日</v>
          </cell>
          <cell r="F3552">
            <v>32</v>
          </cell>
          <cell r="G3552" t="str">
            <v>令和 5年 6月30日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3</v>
          </cell>
          <cell r="O3552">
            <v>0</v>
          </cell>
          <cell r="P3552">
            <v>1</v>
          </cell>
          <cell r="Q3552">
            <v>0</v>
          </cell>
          <cell r="R3552">
            <v>4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5年 7月 3日</v>
          </cell>
          <cell r="F3553">
            <v>32</v>
          </cell>
          <cell r="G3553" t="str">
            <v>令和 5年 6月30日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3</v>
          </cell>
          <cell r="O3553">
            <v>0</v>
          </cell>
          <cell r="P3553">
            <v>3</v>
          </cell>
          <cell r="Q3553">
            <v>0</v>
          </cell>
          <cell r="R3553">
            <v>6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5年 7月 3日</v>
          </cell>
          <cell r="F3554">
            <v>32</v>
          </cell>
          <cell r="G3554" t="str">
            <v>令和 5年 6月30日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3</v>
          </cell>
          <cell r="O3554">
            <v>0</v>
          </cell>
          <cell r="P3554">
            <v>0</v>
          </cell>
          <cell r="Q3554">
            <v>0</v>
          </cell>
          <cell r="R3554">
            <v>3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5年 7月 3日</v>
          </cell>
          <cell r="F3555">
            <v>32</v>
          </cell>
          <cell r="G3555" t="str">
            <v>令和 5年 6月30日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1</v>
          </cell>
          <cell r="O3555">
            <v>0</v>
          </cell>
          <cell r="P3555">
            <v>3</v>
          </cell>
          <cell r="Q3555">
            <v>0</v>
          </cell>
          <cell r="R3555">
            <v>4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5年 7月 3日</v>
          </cell>
          <cell r="F3556">
            <v>32</v>
          </cell>
          <cell r="G3556" t="str">
            <v>令和 5年 6月30日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5</v>
          </cell>
          <cell r="O3556">
            <v>0</v>
          </cell>
          <cell r="P3556">
            <v>3</v>
          </cell>
          <cell r="Q3556">
            <v>0</v>
          </cell>
          <cell r="R3556">
            <v>8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5年 7月 3日</v>
          </cell>
          <cell r="F3557">
            <v>32</v>
          </cell>
          <cell r="G3557" t="str">
            <v>令和 5年 6月30日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2</v>
          </cell>
          <cell r="O3557">
            <v>0</v>
          </cell>
          <cell r="P3557">
            <v>2</v>
          </cell>
          <cell r="Q3557">
            <v>0</v>
          </cell>
          <cell r="R3557">
            <v>4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5年 7月 3日</v>
          </cell>
          <cell r="F3558">
            <v>32</v>
          </cell>
          <cell r="G3558" t="str">
            <v>令和 5年 6月30日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7</v>
          </cell>
          <cell r="O3558">
            <v>0</v>
          </cell>
          <cell r="P3558">
            <v>2</v>
          </cell>
          <cell r="Q3558">
            <v>0</v>
          </cell>
          <cell r="R3558">
            <v>9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5年 7月 3日</v>
          </cell>
          <cell r="F3559">
            <v>32</v>
          </cell>
          <cell r="G3559" t="str">
            <v>令和 5年 6月30日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1</v>
          </cell>
          <cell r="O3559">
            <v>0</v>
          </cell>
          <cell r="P3559">
            <v>1</v>
          </cell>
          <cell r="Q3559">
            <v>0</v>
          </cell>
          <cell r="R3559">
            <v>2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5年 7月 3日</v>
          </cell>
          <cell r="F3560">
            <v>32</v>
          </cell>
          <cell r="G3560" t="str">
            <v>令和 5年 6月30日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0</v>
          </cell>
          <cell r="O3560">
            <v>0</v>
          </cell>
          <cell r="P3560">
            <v>5</v>
          </cell>
          <cell r="Q3560">
            <v>0</v>
          </cell>
          <cell r="R3560">
            <v>5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5年 7月 3日</v>
          </cell>
          <cell r="F3561">
            <v>32</v>
          </cell>
          <cell r="G3561" t="str">
            <v>令和 5年 6月30日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0</v>
          </cell>
          <cell r="O3561">
            <v>0</v>
          </cell>
          <cell r="P3561">
            <v>1</v>
          </cell>
          <cell r="Q3561">
            <v>0</v>
          </cell>
          <cell r="R3561">
            <v>1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5年 7月 3日</v>
          </cell>
          <cell r="F3562">
            <v>32</v>
          </cell>
          <cell r="G3562" t="str">
            <v>令和 5年 6月30日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3</v>
          </cell>
          <cell r="O3562">
            <v>0</v>
          </cell>
          <cell r="P3562">
            <v>3</v>
          </cell>
          <cell r="Q3562">
            <v>0</v>
          </cell>
          <cell r="R3562">
            <v>6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5年 7月 3日</v>
          </cell>
          <cell r="F3563">
            <v>32</v>
          </cell>
          <cell r="G3563" t="str">
            <v>令和 5年 6月30日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3</v>
          </cell>
          <cell r="O3563">
            <v>0</v>
          </cell>
          <cell r="P3563">
            <v>4</v>
          </cell>
          <cell r="Q3563">
            <v>0</v>
          </cell>
          <cell r="R3563">
            <v>7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5年 7月 3日</v>
          </cell>
          <cell r="F3564">
            <v>32</v>
          </cell>
          <cell r="G3564" t="str">
            <v>令和 5年 6月30日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0</v>
          </cell>
          <cell r="O3564">
            <v>0</v>
          </cell>
          <cell r="P3564">
            <v>1</v>
          </cell>
          <cell r="Q3564">
            <v>0</v>
          </cell>
          <cell r="R3564">
            <v>1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5年 7月 3日</v>
          </cell>
          <cell r="F3565">
            <v>32</v>
          </cell>
          <cell r="G3565" t="str">
            <v>令和 5年 6月30日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2</v>
          </cell>
          <cell r="O3565">
            <v>0</v>
          </cell>
          <cell r="P3565">
            <v>2</v>
          </cell>
          <cell r="Q3565">
            <v>1</v>
          </cell>
          <cell r="R3565">
            <v>4</v>
          </cell>
          <cell r="S3565">
            <v>1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5年 7月 3日</v>
          </cell>
          <cell r="F3566">
            <v>32</v>
          </cell>
          <cell r="G3566" t="str">
            <v>令和 5年 6月30日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2</v>
          </cell>
          <cell r="O3566">
            <v>0</v>
          </cell>
          <cell r="P3566">
            <v>4</v>
          </cell>
          <cell r="Q3566">
            <v>0</v>
          </cell>
          <cell r="R3566">
            <v>6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5年 7月 3日</v>
          </cell>
          <cell r="F3567">
            <v>32</v>
          </cell>
          <cell r="G3567" t="str">
            <v>令和 5年 6月30日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5</v>
          </cell>
          <cell r="O3567">
            <v>0</v>
          </cell>
          <cell r="P3567">
            <v>1</v>
          </cell>
          <cell r="Q3567">
            <v>0</v>
          </cell>
          <cell r="R3567">
            <v>6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5年 7月 3日</v>
          </cell>
          <cell r="F3568">
            <v>32</v>
          </cell>
          <cell r="G3568" t="str">
            <v>令和 5年 6月30日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3</v>
          </cell>
          <cell r="O3568">
            <v>0</v>
          </cell>
          <cell r="P3568">
            <v>0</v>
          </cell>
          <cell r="Q3568">
            <v>0</v>
          </cell>
          <cell r="R3568">
            <v>3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5年 7月 3日</v>
          </cell>
          <cell r="F3569">
            <v>32</v>
          </cell>
          <cell r="G3569" t="str">
            <v>令和 5年 6月30日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2</v>
          </cell>
          <cell r="O3569">
            <v>0</v>
          </cell>
          <cell r="P3569">
            <v>1</v>
          </cell>
          <cell r="Q3569">
            <v>0</v>
          </cell>
          <cell r="R3569">
            <v>3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5年 7月 3日</v>
          </cell>
          <cell r="F3570">
            <v>32</v>
          </cell>
          <cell r="G3570" t="str">
            <v>令和 5年 6月30日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2</v>
          </cell>
          <cell r="O3570">
            <v>0</v>
          </cell>
          <cell r="P3570">
            <v>2</v>
          </cell>
          <cell r="Q3570">
            <v>0</v>
          </cell>
          <cell r="R3570">
            <v>4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5年 7月 3日</v>
          </cell>
          <cell r="F3571">
            <v>32</v>
          </cell>
          <cell r="G3571" t="str">
            <v>令和 5年 6月30日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2</v>
          </cell>
          <cell r="O3571">
            <v>0</v>
          </cell>
          <cell r="P3571">
            <v>4</v>
          </cell>
          <cell r="Q3571">
            <v>0</v>
          </cell>
          <cell r="R3571">
            <v>6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5年 7月 3日</v>
          </cell>
          <cell r="F3572">
            <v>32</v>
          </cell>
          <cell r="G3572" t="str">
            <v>令和 5年 6月30日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3</v>
          </cell>
          <cell r="O3572">
            <v>0</v>
          </cell>
          <cell r="P3572">
            <v>2</v>
          </cell>
          <cell r="Q3572">
            <v>0</v>
          </cell>
          <cell r="R3572">
            <v>5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5年 7月 3日</v>
          </cell>
          <cell r="F3573">
            <v>32</v>
          </cell>
          <cell r="G3573" t="str">
            <v>令和 5年 6月30日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1</v>
          </cell>
          <cell r="O3573">
            <v>0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5年 7月 3日</v>
          </cell>
          <cell r="F3574">
            <v>32</v>
          </cell>
          <cell r="G3574" t="str">
            <v>令和 5年 6月30日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2</v>
          </cell>
          <cell r="O3574">
            <v>0</v>
          </cell>
          <cell r="P3574">
            <v>2</v>
          </cell>
          <cell r="Q3574">
            <v>0</v>
          </cell>
          <cell r="R3574">
            <v>4</v>
          </cell>
          <cell r="S3574">
            <v>0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5年 7月 3日</v>
          </cell>
          <cell r="F3575">
            <v>32</v>
          </cell>
          <cell r="G3575" t="str">
            <v>令和 5年 6月30日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5</v>
          </cell>
          <cell r="O3575">
            <v>0</v>
          </cell>
          <cell r="P3575">
            <v>3</v>
          </cell>
          <cell r="Q3575">
            <v>1</v>
          </cell>
          <cell r="R3575">
            <v>8</v>
          </cell>
          <cell r="S3575">
            <v>1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5年 7月 3日</v>
          </cell>
          <cell r="F3576">
            <v>32</v>
          </cell>
          <cell r="G3576" t="str">
            <v>令和 5年 6月30日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5年 7月 3日</v>
          </cell>
          <cell r="F3577">
            <v>32</v>
          </cell>
          <cell r="G3577" t="str">
            <v>令和 5年 6月30日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2</v>
          </cell>
          <cell r="O3577">
            <v>0</v>
          </cell>
          <cell r="P3577">
            <v>3</v>
          </cell>
          <cell r="Q3577">
            <v>0</v>
          </cell>
          <cell r="R3577">
            <v>5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5年 7月 3日</v>
          </cell>
          <cell r="F3578">
            <v>32</v>
          </cell>
          <cell r="G3578" t="str">
            <v>令和 5年 6月30日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5</v>
          </cell>
          <cell r="O3578">
            <v>0</v>
          </cell>
          <cell r="P3578">
            <v>0</v>
          </cell>
          <cell r="Q3578">
            <v>0</v>
          </cell>
          <cell r="R3578">
            <v>5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5年 7月 3日</v>
          </cell>
          <cell r="F3579">
            <v>32</v>
          </cell>
          <cell r="G3579" t="str">
            <v>令和 5年 6月30日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4</v>
          </cell>
          <cell r="O3579">
            <v>0</v>
          </cell>
          <cell r="P3579">
            <v>2</v>
          </cell>
          <cell r="Q3579">
            <v>0</v>
          </cell>
          <cell r="R3579">
            <v>6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5年 7月 3日</v>
          </cell>
          <cell r="F3580">
            <v>32</v>
          </cell>
          <cell r="G3580" t="str">
            <v>令和 5年 6月30日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0</v>
          </cell>
          <cell r="O3580">
            <v>0</v>
          </cell>
          <cell r="P3580">
            <v>1</v>
          </cell>
          <cell r="Q3580">
            <v>0</v>
          </cell>
          <cell r="R3580">
            <v>1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5年 7月 3日</v>
          </cell>
          <cell r="F3581">
            <v>32</v>
          </cell>
          <cell r="G3581" t="str">
            <v>令和 5年 6月30日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2</v>
          </cell>
          <cell r="O3581">
            <v>0</v>
          </cell>
          <cell r="P3581">
            <v>1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5年 7月 3日</v>
          </cell>
          <cell r="F3582">
            <v>32</v>
          </cell>
          <cell r="G3582" t="str">
            <v>令和 5年 6月30日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1</v>
          </cell>
          <cell r="O3582">
            <v>0</v>
          </cell>
          <cell r="P3582">
            <v>2</v>
          </cell>
          <cell r="Q3582">
            <v>0</v>
          </cell>
          <cell r="R3582">
            <v>3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5年 7月 3日</v>
          </cell>
          <cell r="F3583">
            <v>32</v>
          </cell>
          <cell r="G3583" t="str">
            <v>令和 5年 6月30日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3</v>
          </cell>
          <cell r="O3583">
            <v>0</v>
          </cell>
          <cell r="P3583">
            <v>4</v>
          </cell>
          <cell r="Q3583">
            <v>0</v>
          </cell>
          <cell r="R3583">
            <v>7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5年 7月 3日</v>
          </cell>
          <cell r="F3584">
            <v>32</v>
          </cell>
          <cell r="G3584" t="str">
            <v>令和 5年 6月30日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0</v>
          </cell>
          <cell r="O3584">
            <v>0</v>
          </cell>
          <cell r="P3584">
            <v>4</v>
          </cell>
          <cell r="Q3584">
            <v>0</v>
          </cell>
          <cell r="R3584">
            <v>4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5年 7月 3日</v>
          </cell>
          <cell r="F3585">
            <v>32</v>
          </cell>
          <cell r="G3585" t="str">
            <v>令和 5年 6月30日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1</v>
          </cell>
          <cell r="O3585">
            <v>0</v>
          </cell>
          <cell r="P3585">
            <v>5</v>
          </cell>
          <cell r="Q3585">
            <v>0</v>
          </cell>
          <cell r="R3585">
            <v>6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5年 7月 3日</v>
          </cell>
          <cell r="F3586">
            <v>32</v>
          </cell>
          <cell r="G3586" t="str">
            <v>令和 5年 6月30日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3</v>
          </cell>
          <cell r="O3586">
            <v>0</v>
          </cell>
          <cell r="P3586">
            <v>3</v>
          </cell>
          <cell r="Q3586">
            <v>0</v>
          </cell>
          <cell r="R3586">
            <v>6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5年 7月 3日</v>
          </cell>
          <cell r="F3587">
            <v>32</v>
          </cell>
          <cell r="G3587" t="str">
            <v>令和 5年 6月30日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2</v>
          </cell>
          <cell r="O3587">
            <v>0</v>
          </cell>
          <cell r="P3587">
            <v>2</v>
          </cell>
          <cell r="Q3587">
            <v>0</v>
          </cell>
          <cell r="R3587">
            <v>4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5年 7月 3日</v>
          </cell>
          <cell r="F3588">
            <v>32</v>
          </cell>
          <cell r="G3588" t="str">
            <v>令和 5年 6月30日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0</v>
          </cell>
          <cell r="O3588">
            <v>0</v>
          </cell>
          <cell r="P3588">
            <v>2</v>
          </cell>
          <cell r="Q3588">
            <v>0</v>
          </cell>
          <cell r="R3588">
            <v>2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5年 7月 3日</v>
          </cell>
          <cell r="F3589">
            <v>32</v>
          </cell>
          <cell r="G3589" t="str">
            <v>令和 5年 6月30日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2</v>
          </cell>
          <cell r="O3589">
            <v>0</v>
          </cell>
          <cell r="P3589">
            <v>3</v>
          </cell>
          <cell r="Q3589">
            <v>0</v>
          </cell>
          <cell r="R3589">
            <v>5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5年 7月 3日</v>
          </cell>
          <cell r="F3590">
            <v>32</v>
          </cell>
          <cell r="G3590" t="str">
            <v>令和 5年 6月30日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2</v>
          </cell>
          <cell r="O3590">
            <v>0</v>
          </cell>
          <cell r="P3590">
            <v>0</v>
          </cell>
          <cell r="Q3590">
            <v>0</v>
          </cell>
          <cell r="R3590">
            <v>2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5年 7月 3日</v>
          </cell>
          <cell r="F3591">
            <v>32</v>
          </cell>
          <cell r="G3591" t="str">
            <v>令和 5年 6月30日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0</v>
          </cell>
          <cell r="O3591">
            <v>0</v>
          </cell>
          <cell r="P3591">
            <v>3</v>
          </cell>
          <cell r="Q3591">
            <v>0</v>
          </cell>
          <cell r="R3591">
            <v>3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5年 7月 3日</v>
          </cell>
          <cell r="F3592">
            <v>32</v>
          </cell>
          <cell r="G3592" t="str">
            <v>令和 5年 6月30日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1</v>
          </cell>
          <cell r="O3592">
            <v>0</v>
          </cell>
          <cell r="P3592">
            <v>0</v>
          </cell>
          <cell r="Q3592">
            <v>0</v>
          </cell>
          <cell r="R3592">
            <v>1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5年 7月 3日</v>
          </cell>
          <cell r="F3593">
            <v>32</v>
          </cell>
          <cell r="G3593" t="str">
            <v>令和 5年 6月30日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3</v>
          </cell>
          <cell r="O3593">
            <v>0</v>
          </cell>
          <cell r="P3593">
            <v>5</v>
          </cell>
          <cell r="Q3593">
            <v>0</v>
          </cell>
          <cell r="R3593">
            <v>8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5年 7月 3日</v>
          </cell>
          <cell r="F3594">
            <v>32</v>
          </cell>
          <cell r="G3594" t="str">
            <v>令和 5年 6月30日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1</v>
          </cell>
          <cell r="O3594">
            <v>0</v>
          </cell>
          <cell r="P3594">
            <v>2</v>
          </cell>
          <cell r="Q3594">
            <v>0</v>
          </cell>
          <cell r="R3594">
            <v>3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5年 7月 3日</v>
          </cell>
          <cell r="F3595">
            <v>32</v>
          </cell>
          <cell r="G3595" t="str">
            <v>令和 5年 6月30日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1</v>
          </cell>
          <cell r="O3595">
            <v>0</v>
          </cell>
          <cell r="P3595">
            <v>1</v>
          </cell>
          <cell r="Q3595">
            <v>0</v>
          </cell>
          <cell r="R3595">
            <v>2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5年 7月 3日</v>
          </cell>
          <cell r="F3596">
            <v>32</v>
          </cell>
          <cell r="G3596" t="str">
            <v>令和 5年 6月30日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1</v>
          </cell>
          <cell r="O3596">
            <v>0</v>
          </cell>
          <cell r="P3596">
            <v>1</v>
          </cell>
          <cell r="Q3596">
            <v>0</v>
          </cell>
          <cell r="R3596">
            <v>2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5年 7月 3日</v>
          </cell>
          <cell r="F3597">
            <v>32</v>
          </cell>
          <cell r="G3597" t="str">
            <v>令和 5年 6月30日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2</v>
          </cell>
          <cell r="O3597">
            <v>0</v>
          </cell>
          <cell r="P3597">
            <v>1</v>
          </cell>
          <cell r="Q3597">
            <v>0</v>
          </cell>
          <cell r="R3597">
            <v>3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5年 7月 3日</v>
          </cell>
          <cell r="F3598">
            <v>32</v>
          </cell>
          <cell r="G3598" t="str">
            <v>令和 5年 6月30日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1</v>
          </cell>
          <cell r="O3598">
            <v>0</v>
          </cell>
          <cell r="P3598">
            <v>2</v>
          </cell>
          <cell r="Q3598">
            <v>0</v>
          </cell>
          <cell r="R3598">
            <v>3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5年 7月 3日</v>
          </cell>
          <cell r="F3599">
            <v>32</v>
          </cell>
          <cell r="G3599" t="str">
            <v>令和 5年 6月30日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5年 7月 3日</v>
          </cell>
          <cell r="F3600">
            <v>32</v>
          </cell>
          <cell r="G3600" t="str">
            <v>令和 5年 6月30日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5年 7月 3日</v>
          </cell>
          <cell r="F3601">
            <v>32</v>
          </cell>
          <cell r="G3601" t="str">
            <v>令和 5年 6月30日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5年 7月 3日</v>
          </cell>
          <cell r="F3602">
            <v>32</v>
          </cell>
          <cell r="G3602" t="str">
            <v>令和 5年 6月30日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5年 7月 3日</v>
          </cell>
          <cell r="F3603">
            <v>32</v>
          </cell>
          <cell r="G3603" t="str">
            <v>令和 5年 6月30日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2</v>
          </cell>
          <cell r="Q3603">
            <v>0</v>
          </cell>
          <cell r="R3603">
            <v>2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5年 7月 3日</v>
          </cell>
          <cell r="F3604">
            <v>32</v>
          </cell>
          <cell r="G3604" t="str">
            <v>令和 5年 6月30日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5年 7月 3日</v>
          </cell>
          <cell r="F3605">
            <v>32</v>
          </cell>
          <cell r="G3605" t="str">
            <v>令和 5年 6月30日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1</v>
          </cell>
          <cell r="Q3605">
            <v>0</v>
          </cell>
          <cell r="R3605">
            <v>1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5年 7月 3日</v>
          </cell>
          <cell r="F3606">
            <v>32</v>
          </cell>
          <cell r="G3606" t="str">
            <v>令和 5年 6月30日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5年 7月 3日</v>
          </cell>
          <cell r="F3607">
            <v>32</v>
          </cell>
          <cell r="G3607" t="str">
            <v>令和 5年 6月30日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5年 7月 3日</v>
          </cell>
          <cell r="F3608">
            <v>32</v>
          </cell>
          <cell r="G3608" t="str">
            <v>令和 5年 6月30日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1</v>
          </cell>
          <cell r="Q3608">
            <v>0</v>
          </cell>
          <cell r="R3608">
            <v>1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5年 7月 3日</v>
          </cell>
          <cell r="F3609">
            <v>32</v>
          </cell>
          <cell r="G3609" t="str">
            <v>令和 5年 6月30日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5年 7月 3日</v>
          </cell>
          <cell r="F3610">
            <v>32</v>
          </cell>
          <cell r="G3610" t="str">
            <v>令和 5年 6月30日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5年 7月 3日</v>
          </cell>
          <cell r="F3611">
            <v>32</v>
          </cell>
          <cell r="G3611" t="str">
            <v>令和 5年 6月30日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5年 7月 3日</v>
          </cell>
          <cell r="F3612">
            <v>32</v>
          </cell>
          <cell r="G3612" t="str">
            <v>令和 5年 6月30日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5年 7月 3日</v>
          </cell>
          <cell r="F3613">
            <v>32</v>
          </cell>
          <cell r="G3613" t="str">
            <v>令和 5年 6月30日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5年 7月 3日</v>
          </cell>
          <cell r="F3614">
            <v>32</v>
          </cell>
          <cell r="G3614" t="str">
            <v>令和 5年 6月30日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5年 7月 3日</v>
          </cell>
          <cell r="F3615">
            <v>32</v>
          </cell>
          <cell r="G3615" t="str">
            <v>令和 5年 6月30日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5年 7月 3日</v>
          </cell>
          <cell r="F3616">
            <v>32</v>
          </cell>
          <cell r="G3616" t="str">
            <v>令和 5年 6月30日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5年 7月 3日</v>
          </cell>
          <cell r="F3617">
            <v>32</v>
          </cell>
          <cell r="G3617" t="str">
            <v>令和 5年 6月30日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5年 7月 3日</v>
          </cell>
          <cell r="F3618">
            <v>32</v>
          </cell>
          <cell r="G3618" t="str">
            <v>令和 5年 6月30日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162</v>
          </cell>
          <cell r="O3618">
            <v>4</v>
          </cell>
          <cell r="P3618">
            <v>163</v>
          </cell>
          <cell r="Q3618">
            <v>4</v>
          </cell>
          <cell r="R3618">
            <v>325</v>
          </cell>
          <cell r="S3618">
            <v>8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5年 7月 3日</v>
          </cell>
          <cell r="F3619">
            <v>33</v>
          </cell>
          <cell r="G3619" t="str">
            <v>令和 5年 6月30日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5年 7月 3日</v>
          </cell>
          <cell r="F3620">
            <v>33</v>
          </cell>
          <cell r="G3620" t="str">
            <v>令和 5年 6月30日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5年 7月 3日</v>
          </cell>
          <cell r="F3621">
            <v>33</v>
          </cell>
          <cell r="G3621" t="str">
            <v>令和 5年 6月30日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1</v>
          </cell>
          <cell r="Q3621">
            <v>0</v>
          </cell>
          <cell r="R3621">
            <v>1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5年 7月 3日</v>
          </cell>
          <cell r="F3622">
            <v>33</v>
          </cell>
          <cell r="G3622" t="str">
            <v>令和 5年 6月30日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5年 7月 3日</v>
          </cell>
          <cell r="F3623">
            <v>33</v>
          </cell>
          <cell r="G3623" t="str">
            <v>令和 5年 6月30日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3</v>
          </cell>
          <cell r="Q3623">
            <v>0</v>
          </cell>
          <cell r="R3623">
            <v>3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5年 7月 3日</v>
          </cell>
          <cell r="F3624">
            <v>33</v>
          </cell>
          <cell r="G3624" t="str">
            <v>令和 5年 6月30日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1</v>
          </cell>
          <cell r="Q3624">
            <v>0</v>
          </cell>
          <cell r="R3624">
            <v>1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5年 7月 3日</v>
          </cell>
          <cell r="F3625">
            <v>33</v>
          </cell>
          <cell r="G3625" t="str">
            <v>令和 5年 6月30日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5年 7月 3日</v>
          </cell>
          <cell r="F3626">
            <v>33</v>
          </cell>
          <cell r="G3626" t="str">
            <v>令和 5年 6月30日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5年 7月 3日</v>
          </cell>
          <cell r="F3627">
            <v>33</v>
          </cell>
          <cell r="G3627" t="str">
            <v>令和 5年 6月30日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1</v>
          </cell>
          <cell r="O3627">
            <v>0</v>
          </cell>
          <cell r="P3627">
            <v>1</v>
          </cell>
          <cell r="Q3627">
            <v>0</v>
          </cell>
          <cell r="R3627">
            <v>2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5年 7月 3日</v>
          </cell>
          <cell r="F3628">
            <v>33</v>
          </cell>
          <cell r="G3628" t="str">
            <v>令和 5年 6月30日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5年 7月 3日</v>
          </cell>
          <cell r="F3629">
            <v>33</v>
          </cell>
          <cell r="G3629" t="str">
            <v>令和 5年 6月30日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0</v>
          </cell>
          <cell r="O3629">
            <v>0</v>
          </cell>
          <cell r="P3629">
            <v>2</v>
          </cell>
          <cell r="Q3629">
            <v>0</v>
          </cell>
          <cell r="R3629">
            <v>2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5年 7月 3日</v>
          </cell>
          <cell r="F3630">
            <v>33</v>
          </cell>
          <cell r="G3630" t="str">
            <v>令和 5年 6月30日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1</v>
          </cell>
          <cell r="O3630">
            <v>0</v>
          </cell>
          <cell r="P3630">
            <v>1</v>
          </cell>
          <cell r="Q3630">
            <v>0</v>
          </cell>
          <cell r="R3630">
            <v>2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5年 7月 3日</v>
          </cell>
          <cell r="F3631">
            <v>33</v>
          </cell>
          <cell r="G3631" t="str">
            <v>令和 5年 6月30日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1</v>
          </cell>
          <cell r="O3631">
            <v>0</v>
          </cell>
          <cell r="P3631">
            <v>1</v>
          </cell>
          <cell r="Q3631">
            <v>0</v>
          </cell>
          <cell r="R3631">
            <v>2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5年 7月 3日</v>
          </cell>
          <cell r="F3632">
            <v>33</v>
          </cell>
          <cell r="G3632" t="str">
            <v>令和 5年 6月30日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1</v>
          </cell>
          <cell r="O3632">
            <v>0</v>
          </cell>
          <cell r="P3632">
            <v>1</v>
          </cell>
          <cell r="Q3632">
            <v>0</v>
          </cell>
          <cell r="R3632">
            <v>2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5年 7月 3日</v>
          </cell>
          <cell r="F3633">
            <v>33</v>
          </cell>
          <cell r="G3633" t="str">
            <v>令和 5年 6月30日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1</v>
          </cell>
          <cell r="O3633">
            <v>0</v>
          </cell>
          <cell r="P3633">
            <v>2</v>
          </cell>
          <cell r="Q3633">
            <v>0</v>
          </cell>
          <cell r="R3633">
            <v>3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5年 7月 3日</v>
          </cell>
          <cell r="F3634">
            <v>33</v>
          </cell>
          <cell r="G3634" t="str">
            <v>令和 5年 6月30日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3</v>
          </cell>
          <cell r="O3634">
            <v>0</v>
          </cell>
          <cell r="P3634">
            <v>2</v>
          </cell>
          <cell r="Q3634">
            <v>0</v>
          </cell>
          <cell r="R3634">
            <v>5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5年 7月 3日</v>
          </cell>
          <cell r="F3635">
            <v>33</v>
          </cell>
          <cell r="G3635" t="str">
            <v>令和 5年 6月30日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1</v>
          </cell>
          <cell r="O3635">
            <v>0</v>
          </cell>
          <cell r="P3635">
            <v>2</v>
          </cell>
          <cell r="Q3635">
            <v>0</v>
          </cell>
          <cell r="R3635">
            <v>3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5年 7月 3日</v>
          </cell>
          <cell r="F3636">
            <v>33</v>
          </cell>
          <cell r="G3636" t="str">
            <v>令和 5年 6月30日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4</v>
          </cell>
          <cell r="O3636">
            <v>0</v>
          </cell>
          <cell r="P3636">
            <v>1</v>
          </cell>
          <cell r="Q3636">
            <v>0</v>
          </cell>
          <cell r="R3636">
            <v>5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5年 7月 3日</v>
          </cell>
          <cell r="F3637">
            <v>33</v>
          </cell>
          <cell r="G3637" t="str">
            <v>令和 5年 6月30日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2</v>
          </cell>
          <cell r="O3637">
            <v>0</v>
          </cell>
          <cell r="P3637">
            <v>2</v>
          </cell>
          <cell r="Q3637">
            <v>0</v>
          </cell>
          <cell r="R3637">
            <v>4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5年 7月 3日</v>
          </cell>
          <cell r="F3638">
            <v>33</v>
          </cell>
          <cell r="G3638" t="str">
            <v>令和 5年 6月30日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5年 7月 3日</v>
          </cell>
          <cell r="F3639">
            <v>33</v>
          </cell>
          <cell r="G3639" t="str">
            <v>令和 5年 6月30日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3</v>
          </cell>
          <cell r="O3639">
            <v>0</v>
          </cell>
          <cell r="P3639">
            <v>2</v>
          </cell>
          <cell r="Q3639">
            <v>0</v>
          </cell>
          <cell r="R3639">
            <v>5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5年 7月 3日</v>
          </cell>
          <cell r="F3640">
            <v>33</v>
          </cell>
          <cell r="G3640" t="str">
            <v>令和 5年 6月30日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0</v>
          </cell>
          <cell r="O3640">
            <v>0</v>
          </cell>
          <cell r="P3640">
            <v>1</v>
          </cell>
          <cell r="Q3640">
            <v>0</v>
          </cell>
          <cell r="R3640">
            <v>1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5年 7月 3日</v>
          </cell>
          <cell r="F3641">
            <v>33</v>
          </cell>
          <cell r="G3641" t="str">
            <v>令和 5年 6月30日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4</v>
          </cell>
          <cell r="O3641">
            <v>0</v>
          </cell>
          <cell r="P3641">
            <v>1</v>
          </cell>
          <cell r="Q3641">
            <v>0</v>
          </cell>
          <cell r="R3641">
            <v>5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5年 7月 3日</v>
          </cell>
          <cell r="F3642">
            <v>33</v>
          </cell>
          <cell r="G3642" t="str">
            <v>令和 5年 6月30日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1</v>
          </cell>
          <cell r="O3642">
            <v>0</v>
          </cell>
          <cell r="P3642">
            <v>1</v>
          </cell>
          <cell r="Q3642">
            <v>0</v>
          </cell>
          <cell r="R3642">
            <v>2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5年 7月 3日</v>
          </cell>
          <cell r="F3643">
            <v>33</v>
          </cell>
          <cell r="G3643" t="str">
            <v>令和 5年 6月30日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4</v>
          </cell>
          <cell r="O3643">
            <v>0</v>
          </cell>
          <cell r="P3643">
            <v>1</v>
          </cell>
          <cell r="Q3643">
            <v>0</v>
          </cell>
          <cell r="R3643">
            <v>5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5年 7月 3日</v>
          </cell>
          <cell r="F3644">
            <v>33</v>
          </cell>
          <cell r="G3644" t="str">
            <v>令和 5年 6月30日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2</v>
          </cell>
          <cell r="O3644">
            <v>0</v>
          </cell>
          <cell r="P3644">
            <v>1</v>
          </cell>
          <cell r="Q3644">
            <v>0</v>
          </cell>
          <cell r="R3644">
            <v>3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5年 7月 3日</v>
          </cell>
          <cell r="F3645">
            <v>33</v>
          </cell>
          <cell r="G3645" t="str">
            <v>令和 5年 6月30日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1</v>
          </cell>
          <cell r="O3645">
            <v>0</v>
          </cell>
          <cell r="P3645">
            <v>4</v>
          </cell>
          <cell r="Q3645">
            <v>0</v>
          </cell>
          <cell r="R3645">
            <v>5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5年 7月 3日</v>
          </cell>
          <cell r="F3646">
            <v>33</v>
          </cell>
          <cell r="G3646" t="str">
            <v>令和 5年 6月30日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1</v>
          </cell>
          <cell r="O3646">
            <v>0</v>
          </cell>
          <cell r="P3646">
            <v>0</v>
          </cell>
          <cell r="Q3646">
            <v>0</v>
          </cell>
          <cell r="R3646">
            <v>1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5年 7月 3日</v>
          </cell>
          <cell r="F3647">
            <v>33</v>
          </cell>
          <cell r="G3647" t="str">
            <v>令和 5年 6月30日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2</v>
          </cell>
          <cell r="O3647">
            <v>0</v>
          </cell>
          <cell r="P3647">
            <v>2</v>
          </cell>
          <cell r="Q3647">
            <v>0</v>
          </cell>
          <cell r="R3647">
            <v>4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5年 7月 3日</v>
          </cell>
          <cell r="F3648">
            <v>33</v>
          </cell>
          <cell r="G3648" t="str">
            <v>令和 5年 6月30日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0</v>
          </cell>
          <cell r="O3648">
            <v>0</v>
          </cell>
          <cell r="P3648">
            <v>1</v>
          </cell>
          <cell r="Q3648">
            <v>0</v>
          </cell>
          <cell r="R3648">
            <v>1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5年 7月 3日</v>
          </cell>
          <cell r="F3649">
            <v>33</v>
          </cell>
          <cell r="G3649" t="str">
            <v>令和 5年 6月30日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2</v>
          </cell>
          <cell r="O3649">
            <v>0</v>
          </cell>
          <cell r="P3649">
            <v>0</v>
          </cell>
          <cell r="Q3649">
            <v>0</v>
          </cell>
          <cell r="R3649">
            <v>2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5年 7月 3日</v>
          </cell>
          <cell r="F3650">
            <v>33</v>
          </cell>
          <cell r="G3650" t="str">
            <v>令和 5年 6月30日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1</v>
          </cell>
          <cell r="O3650">
            <v>0</v>
          </cell>
          <cell r="P3650">
            <v>3</v>
          </cell>
          <cell r="Q3650">
            <v>0</v>
          </cell>
          <cell r="R3650">
            <v>4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5年 7月 3日</v>
          </cell>
          <cell r="F3651">
            <v>33</v>
          </cell>
          <cell r="G3651" t="str">
            <v>令和 5年 6月30日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1</v>
          </cell>
          <cell r="O3651">
            <v>0</v>
          </cell>
          <cell r="P3651">
            <v>1</v>
          </cell>
          <cell r="Q3651">
            <v>0</v>
          </cell>
          <cell r="R3651">
            <v>2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5年 7月 3日</v>
          </cell>
          <cell r="F3652">
            <v>33</v>
          </cell>
          <cell r="G3652" t="str">
            <v>令和 5年 6月30日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2</v>
          </cell>
          <cell r="O3652">
            <v>0</v>
          </cell>
          <cell r="P3652">
            <v>3</v>
          </cell>
          <cell r="Q3652">
            <v>0</v>
          </cell>
          <cell r="R3652">
            <v>5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5年 7月 3日</v>
          </cell>
          <cell r="F3653">
            <v>33</v>
          </cell>
          <cell r="G3653" t="str">
            <v>令和 5年 6月30日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0</v>
          </cell>
          <cell r="O3653">
            <v>0</v>
          </cell>
          <cell r="P3653">
            <v>2</v>
          </cell>
          <cell r="Q3653">
            <v>0</v>
          </cell>
          <cell r="R3653">
            <v>2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5年 7月 3日</v>
          </cell>
          <cell r="F3654">
            <v>33</v>
          </cell>
          <cell r="G3654" t="str">
            <v>令和 5年 6月30日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2</v>
          </cell>
          <cell r="O3654">
            <v>0</v>
          </cell>
          <cell r="P3654">
            <v>0</v>
          </cell>
          <cell r="Q3654">
            <v>0</v>
          </cell>
          <cell r="R3654">
            <v>2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5年 7月 3日</v>
          </cell>
          <cell r="F3655">
            <v>33</v>
          </cell>
          <cell r="G3655" t="str">
            <v>令和 5年 6月30日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5年 7月 3日</v>
          </cell>
          <cell r="F3656">
            <v>33</v>
          </cell>
          <cell r="G3656" t="str">
            <v>令和 5年 6月30日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0</v>
          </cell>
          <cell r="O3656">
            <v>0</v>
          </cell>
          <cell r="P3656">
            <v>2</v>
          </cell>
          <cell r="Q3656">
            <v>0</v>
          </cell>
          <cell r="R3656">
            <v>2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5年 7月 3日</v>
          </cell>
          <cell r="F3657">
            <v>33</v>
          </cell>
          <cell r="G3657" t="str">
            <v>令和 5年 6月30日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4</v>
          </cell>
          <cell r="O3657">
            <v>0</v>
          </cell>
          <cell r="P3657">
            <v>0</v>
          </cell>
          <cell r="Q3657">
            <v>0</v>
          </cell>
          <cell r="R3657">
            <v>4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5年 7月 3日</v>
          </cell>
          <cell r="F3658">
            <v>33</v>
          </cell>
          <cell r="G3658" t="str">
            <v>令和 5年 6月30日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2</v>
          </cell>
          <cell r="O3658">
            <v>0</v>
          </cell>
          <cell r="P3658">
            <v>4</v>
          </cell>
          <cell r="Q3658">
            <v>0</v>
          </cell>
          <cell r="R3658">
            <v>6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5年 7月 3日</v>
          </cell>
          <cell r="F3659">
            <v>33</v>
          </cell>
          <cell r="G3659" t="str">
            <v>令和 5年 6月30日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3</v>
          </cell>
          <cell r="O3659">
            <v>0</v>
          </cell>
          <cell r="P3659">
            <v>6</v>
          </cell>
          <cell r="Q3659">
            <v>0</v>
          </cell>
          <cell r="R3659">
            <v>9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5年 7月 3日</v>
          </cell>
          <cell r="F3660">
            <v>33</v>
          </cell>
          <cell r="G3660" t="str">
            <v>令和 5年 6月30日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1</v>
          </cell>
          <cell r="O3660">
            <v>0</v>
          </cell>
          <cell r="P3660">
            <v>2</v>
          </cell>
          <cell r="Q3660">
            <v>0</v>
          </cell>
          <cell r="R3660">
            <v>3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5年 7月 3日</v>
          </cell>
          <cell r="F3661">
            <v>33</v>
          </cell>
          <cell r="G3661" t="str">
            <v>令和 5年 6月30日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3</v>
          </cell>
          <cell r="O3661">
            <v>0</v>
          </cell>
          <cell r="P3661">
            <v>1</v>
          </cell>
          <cell r="Q3661">
            <v>0</v>
          </cell>
          <cell r="R3661">
            <v>4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5年 7月 3日</v>
          </cell>
          <cell r="F3662">
            <v>33</v>
          </cell>
          <cell r="G3662" t="str">
            <v>令和 5年 6月30日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1</v>
          </cell>
          <cell r="O3662">
            <v>0</v>
          </cell>
          <cell r="P3662">
            <v>5</v>
          </cell>
          <cell r="Q3662">
            <v>0</v>
          </cell>
          <cell r="R3662">
            <v>6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5年 7月 3日</v>
          </cell>
          <cell r="F3663">
            <v>33</v>
          </cell>
          <cell r="G3663" t="str">
            <v>令和 5年 6月30日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4</v>
          </cell>
          <cell r="O3663">
            <v>0</v>
          </cell>
          <cell r="P3663">
            <v>0</v>
          </cell>
          <cell r="Q3663">
            <v>0</v>
          </cell>
          <cell r="R3663">
            <v>4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5年 7月 3日</v>
          </cell>
          <cell r="F3664">
            <v>33</v>
          </cell>
          <cell r="G3664" t="str">
            <v>令和 5年 6月30日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3</v>
          </cell>
          <cell r="O3664">
            <v>0</v>
          </cell>
          <cell r="P3664">
            <v>0</v>
          </cell>
          <cell r="Q3664">
            <v>0</v>
          </cell>
          <cell r="R3664">
            <v>3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5年 7月 3日</v>
          </cell>
          <cell r="F3665">
            <v>33</v>
          </cell>
          <cell r="G3665" t="str">
            <v>令和 5年 6月30日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1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5年 7月 3日</v>
          </cell>
          <cell r="F3666">
            <v>33</v>
          </cell>
          <cell r="G3666" t="str">
            <v>令和 5年 6月30日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1</v>
          </cell>
          <cell r="O3666">
            <v>0</v>
          </cell>
          <cell r="P3666">
            <v>1</v>
          </cell>
          <cell r="Q3666">
            <v>0</v>
          </cell>
          <cell r="R3666">
            <v>2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5年 7月 3日</v>
          </cell>
          <cell r="F3667">
            <v>33</v>
          </cell>
          <cell r="G3667" t="str">
            <v>令和 5年 6月30日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0</v>
          </cell>
          <cell r="O3667">
            <v>0</v>
          </cell>
          <cell r="P3667">
            <v>2</v>
          </cell>
          <cell r="Q3667">
            <v>0</v>
          </cell>
          <cell r="R3667">
            <v>2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5年 7月 3日</v>
          </cell>
          <cell r="F3668">
            <v>33</v>
          </cell>
          <cell r="G3668" t="str">
            <v>令和 5年 6月30日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3</v>
          </cell>
          <cell r="O3668">
            <v>0</v>
          </cell>
          <cell r="P3668">
            <v>1</v>
          </cell>
          <cell r="Q3668">
            <v>0</v>
          </cell>
          <cell r="R3668">
            <v>4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5年 7月 3日</v>
          </cell>
          <cell r="F3669">
            <v>33</v>
          </cell>
          <cell r="G3669" t="str">
            <v>令和 5年 6月30日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1</v>
          </cell>
          <cell r="O3669">
            <v>0</v>
          </cell>
          <cell r="P3669">
            <v>2</v>
          </cell>
          <cell r="Q3669">
            <v>0</v>
          </cell>
          <cell r="R3669">
            <v>3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5年 7月 3日</v>
          </cell>
          <cell r="F3670">
            <v>33</v>
          </cell>
          <cell r="G3670" t="str">
            <v>令和 5年 6月30日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3</v>
          </cell>
          <cell r="O3670">
            <v>0</v>
          </cell>
          <cell r="P3670">
            <v>5</v>
          </cell>
          <cell r="Q3670">
            <v>0</v>
          </cell>
          <cell r="R3670">
            <v>8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5年 7月 3日</v>
          </cell>
          <cell r="F3671">
            <v>33</v>
          </cell>
          <cell r="G3671" t="str">
            <v>令和 5年 6月30日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5</v>
          </cell>
          <cell r="O3671">
            <v>0</v>
          </cell>
          <cell r="P3671">
            <v>1</v>
          </cell>
          <cell r="Q3671">
            <v>0</v>
          </cell>
          <cell r="R3671">
            <v>6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5年 7月 3日</v>
          </cell>
          <cell r="F3672">
            <v>33</v>
          </cell>
          <cell r="G3672" t="str">
            <v>令和 5年 6月30日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3</v>
          </cell>
          <cell r="O3672">
            <v>0</v>
          </cell>
          <cell r="P3672">
            <v>2</v>
          </cell>
          <cell r="Q3672">
            <v>0</v>
          </cell>
          <cell r="R3672">
            <v>5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5年 7月 3日</v>
          </cell>
          <cell r="F3673">
            <v>33</v>
          </cell>
          <cell r="G3673" t="str">
            <v>令和 5年 6月30日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5</v>
          </cell>
          <cell r="O3673">
            <v>0</v>
          </cell>
          <cell r="P3673">
            <v>3</v>
          </cell>
          <cell r="Q3673">
            <v>0</v>
          </cell>
          <cell r="R3673">
            <v>8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5年 7月 3日</v>
          </cell>
          <cell r="F3674">
            <v>33</v>
          </cell>
          <cell r="G3674" t="str">
            <v>令和 5年 6月30日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2</v>
          </cell>
          <cell r="O3674">
            <v>0</v>
          </cell>
          <cell r="P3674">
            <v>3</v>
          </cell>
          <cell r="Q3674">
            <v>0</v>
          </cell>
          <cell r="R3674">
            <v>5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5年 7月 3日</v>
          </cell>
          <cell r="F3675">
            <v>33</v>
          </cell>
          <cell r="G3675" t="str">
            <v>令和 5年 6月30日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1</v>
          </cell>
          <cell r="O3675">
            <v>0</v>
          </cell>
          <cell r="P3675">
            <v>4</v>
          </cell>
          <cell r="Q3675">
            <v>0</v>
          </cell>
          <cell r="R3675">
            <v>5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5年 7月 3日</v>
          </cell>
          <cell r="F3676">
            <v>33</v>
          </cell>
          <cell r="G3676" t="str">
            <v>令和 5年 6月30日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3</v>
          </cell>
          <cell r="O3676">
            <v>0</v>
          </cell>
          <cell r="P3676">
            <v>0</v>
          </cell>
          <cell r="Q3676">
            <v>0</v>
          </cell>
          <cell r="R3676">
            <v>3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5年 7月 3日</v>
          </cell>
          <cell r="F3677">
            <v>33</v>
          </cell>
          <cell r="G3677" t="str">
            <v>令和 5年 6月30日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5</v>
          </cell>
          <cell r="O3677">
            <v>0</v>
          </cell>
          <cell r="P3677">
            <v>4</v>
          </cell>
          <cell r="Q3677">
            <v>0</v>
          </cell>
          <cell r="R3677">
            <v>9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5年 7月 3日</v>
          </cell>
          <cell r="F3678">
            <v>33</v>
          </cell>
          <cell r="G3678" t="str">
            <v>令和 5年 6月30日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6</v>
          </cell>
          <cell r="O3678">
            <v>0</v>
          </cell>
          <cell r="P3678">
            <v>0</v>
          </cell>
          <cell r="Q3678">
            <v>0</v>
          </cell>
          <cell r="R3678">
            <v>6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5年 7月 3日</v>
          </cell>
          <cell r="F3679">
            <v>33</v>
          </cell>
          <cell r="G3679" t="str">
            <v>令和 5年 6月30日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1</v>
          </cell>
          <cell r="O3679">
            <v>0</v>
          </cell>
          <cell r="P3679">
            <v>5</v>
          </cell>
          <cell r="Q3679">
            <v>0</v>
          </cell>
          <cell r="R3679">
            <v>6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5年 7月 3日</v>
          </cell>
          <cell r="F3680">
            <v>33</v>
          </cell>
          <cell r="G3680" t="str">
            <v>令和 5年 6月30日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4</v>
          </cell>
          <cell r="O3680">
            <v>0</v>
          </cell>
          <cell r="P3680">
            <v>1</v>
          </cell>
          <cell r="Q3680">
            <v>0</v>
          </cell>
          <cell r="R3680">
            <v>5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5年 7月 3日</v>
          </cell>
          <cell r="F3681">
            <v>33</v>
          </cell>
          <cell r="G3681" t="str">
            <v>令和 5年 6月30日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4</v>
          </cell>
          <cell r="O3681">
            <v>0</v>
          </cell>
          <cell r="P3681">
            <v>2</v>
          </cell>
          <cell r="Q3681">
            <v>0</v>
          </cell>
          <cell r="R3681">
            <v>6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5年 7月 3日</v>
          </cell>
          <cell r="F3682">
            <v>33</v>
          </cell>
          <cell r="G3682" t="str">
            <v>令和 5年 6月30日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2</v>
          </cell>
          <cell r="O3682">
            <v>0</v>
          </cell>
          <cell r="P3682">
            <v>5</v>
          </cell>
          <cell r="Q3682">
            <v>0</v>
          </cell>
          <cell r="R3682">
            <v>7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5年 7月 3日</v>
          </cell>
          <cell r="F3683">
            <v>33</v>
          </cell>
          <cell r="G3683" t="str">
            <v>令和 5年 6月30日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1</v>
          </cell>
          <cell r="O3683">
            <v>0</v>
          </cell>
          <cell r="P3683">
            <v>2</v>
          </cell>
          <cell r="Q3683">
            <v>0</v>
          </cell>
          <cell r="R3683">
            <v>3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5年 7月 3日</v>
          </cell>
          <cell r="F3684">
            <v>33</v>
          </cell>
          <cell r="G3684" t="str">
            <v>令和 5年 6月30日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1</v>
          </cell>
          <cell r="O3684">
            <v>0</v>
          </cell>
          <cell r="P3684">
            <v>2</v>
          </cell>
          <cell r="Q3684">
            <v>0</v>
          </cell>
          <cell r="R3684">
            <v>3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5年 7月 3日</v>
          </cell>
          <cell r="F3685">
            <v>33</v>
          </cell>
          <cell r="G3685" t="str">
            <v>令和 5年 6月30日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3</v>
          </cell>
          <cell r="O3685">
            <v>0</v>
          </cell>
          <cell r="P3685">
            <v>3</v>
          </cell>
          <cell r="Q3685">
            <v>0</v>
          </cell>
          <cell r="R3685">
            <v>6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5年 7月 3日</v>
          </cell>
          <cell r="F3686">
            <v>33</v>
          </cell>
          <cell r="G3686" t="str">
            <v>令和 5年 6月30日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4</v>
          </cell>
          <cell r="O3686">
            <v>0</v>
          </cell>
          <cell r="P3686">
            <v>4</v>
          </cell>
          <cell r="Q3686">
            <v>0</v>
          </cell>
          <cell r="R3686">
            <v>8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5年 7月 3日</v>
          </cell>
          <cell r="F3687">
            <v>33</v>
          </cell>
          <cell r="G3687" t="str">
            <v>令和 5年 6月30日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4</v>
          </cell>
          <cell r="O3687">
            <v>0</v>
          </cell>
          <cell r="P3687">
            <v>3</v>
          </cell>
          <cell r="Q3687">
            <v>0</v>
          </cell>
          <cell r="R3687">
            <v>7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5年 7月 3日</v>
          </cell>
          <cell r="F3688">
            <v>33</v>
          </cell>
          <cell r="G3688" t="str">
            <v>令和 5年 6月30日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6</v>
          </cell>
          <cell r="O3688">
            <v>0</v>
          </cell>
          <cell r="P3688">
            <v>2</v>
          </cell>
          <cell r="Q3688">
            <v>0</v>
          </cell>
          <cell r="R3688">
            <v>8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5年 7月 3日</v>
          </cell>
          <cell r="F3689">
            <v>33</v>
          </cell>
          <cell r="G3689" t="str">
            <v>令和 5年 6月30日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6</v>
          </cell>
          <cell r="O3689">
            <v>0</v>
          </cell>
          <cell r="P3689">
            <v>8</v>
          </cell>
          <cell r="Q3689">
            <v>0</v>
          </cell>
          <cell r="R3689">
            <v>14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5年 7月 3日</v>
          </cell>
          <cell r="F3690">
            <v>33</v>
          </cell>
          <cell r="G3690" t="str">
            <v>令和 5年 6月30日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2</v>
          </cell>
          <cell r="O3690">
            <v>0</v>
          </cell>
          <cell r="P3690">
            <v>6</v>
          </cell>
          <cell r="Q3690">
            <v>0</v>
          </cell>
          <cell r="R3690">
            <v>8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5年 7月 3日</v>
          </cell>
          <cell r="F3691">
            <v>33</v>
          </cell>
          <cell r="G3691" t="str">
            <v>令和 5年 6月30日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4</v>
          </cell>
          <cell r="O3691">
            <v>0</v>
          </cell>
          <cell r="P3691">
            <v>4</v>
          </cell>
          <cell r="Q3691">
            <v>0</v>
          </cell>
          <cell r="R3691">
            <v>8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5年 7月 3日</v>
          </cell>
          <cell r="F3692">
            <v>33</v>
          </cell>
          <cell r="G3692" t="str">
            <v>令和 5年 6月30日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6</v>
          </cell>
          <cell r="O3692">
            <v>0</v>
          </cell>
          <cell r="P3692">
            <v>4</v>
          </cell>
          <cell r="Q3692">
            <v>0</v>
          </cell>
          <cell r="R3692">
            <v>10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5年 7月 3日</v>
          </cell>
          <cell r="F3693">
            <v>33</v>
          </cell>
          <cell r="G3693" t="str">
            <v>令和 5年 6月30日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2</v>
          </cell>
          <cell r="O3693">
            <v>0</v>
          </cell>
          <cell r="P3693">
            <v>4</v>
          </cell>
          <cell r="Q3693">
            <v>0</v>
          </cell>
          <cell r="R3693">
            <v>6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5年 7月 3日</v>
          </cell>
          <cell r="F3694">
            <v>33</v>
          </cell>
          <cell r="G3694" t="str">
            <v>令和 5年 6月30日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6</v>
          </cell>
          <cell r="O3694">
            <v>0</v>
          </cell>
          <cell r="P3694">
            <v>6</v>
          </cell>
          <cell r="Q3694">
            <v>0</v>
          </cell>
          <cell r="R3694">
            <v>12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5年 7月 3日</v>
          </cell>
          <cell r="F3695">
            <v>33</v>
          </cell>
          <cell r="G3695" t="str">
            <v>令和 5年 6月30日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6</v>
          </cell>
          <cell r="O3695">
            <v>0</v>
          </cell>
          <cell r="P3695">
            <v>6</v>
          </cell>
          <cell r="Q3695">
            <v>0</v>
          </cell>
          <cell r="R3695">
            <v>12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5年 7月 3日</v>
          </cell>
          <cell r="F3696">
            <v>33</v>
          </cell>
          <cell r="G3696" t="str">
            <v>令和 5年 6月30日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10</v>
          </cell>
          <cell r="O3696">
            <v>0</v>
          </cell>
          <cell r="P3696">
            <v>6</v>
          </cell>
          <cell r="Q3696">
            <v>0</v>
          </cell>
          <cell r="R3696">
            <v>16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5年 7月 3日</v>
          </cell>
          <cell r="F3697">
            <v>33</v>
          </cell>
          <cell r="G3697" t="str">
            <v>令和 5年 6月30日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2</v>
          </cell>
          <cell r="O3697">
            <v>0</v>
          </cell>
          <cell r="P3697">
            <v>2</v>
          </cell>
          <cell r="Q3697">
            <v>0</v>
          </cell>
          <cell r="R3697">
            <v>4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5年 7月 3日</v>
          </cell>
          <cell r="F3698">
            <v>33</v>
          </cell>
          <cell r="G3698" t="str">
            <v>令和 5年 6月30日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1</v>
          </cell>
          <cell r="O3698">
            <v>0</v>
          </cell>
          <cell r="P3698">
            <v>1</v>
          </cell>
          <cell r="Q3698">
            <v>0</v>
          </cell>
          <cell r="R3698">
            <v>2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5年 7月 3日</v>
          </cell>
          <cell r="F3699">
            <v>33</v>
          </cell>
          <cell r="G3699" t="str">
            <v>令和 5年 6月30日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5</v>
          </cell>
          <cell r="O3699">
            <v>0</v>
          </cell>
          <cell r="P3699">
            <v>1</v>
          </cell>
          <cell r="Q3699">
            <v>0</v>
          </cell>
          <cell r="R3699">
            <v>6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5年 7月 3日</v>
          </cell>
          <cell r="F3700">
            <v>33</v>
          </cell>
          <cell r="G3700" t="str">
            <v>令和 5年 6月30日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1</v>
          </cell>
          <cell r="O3700">
            <v>0</v>
          </cell>
          <cell r="P3700">
            <v>2</v>
          </cell>
          <cell r="Q3700">
            <v>0</v>
          </cell>
          <cell r="R3700">
            <v>3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5年 7月 3日</v>
          </cell>
          <cell r="F3701">
            <v>33</v>
          </cell>
          <cell r="G3701" t="str">
            <v>令和 5年 6月30日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0</v>
          </cell>
          <cell r="O3701">
            <v>0</v>
          </cell>
          <cell r="P3701">
            <v>6</v>
          </cell>
          <cell r="Q3701">
            <v>0</v>
          </cell>
          <cell r="R3701">
            <v>6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5年 7月 3日</v>
          </cell>
          <cell r="F3702">
            <v>33</v>
          </cell>
          <cell r="G3702" t="str">
            <v>令和 5年 6月30日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4</v>
          </cell>
          <cell r="O3702">
            <v>0</v>
          </cell>
          <cell r="P3702">
            <v>1</v>
          </cell>
          <cell r="Q3702">
            <v>0</v>
          </cell>
          <cell r="R3702">
            <v>5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5年 7月 3日</v>
          </cell>
          <cell r="F3703">
            <v>33</v>
          </cell>
          <cell r="G3703" t="str">
            <v>令和 5年 6月30日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4</v>
          </cell>
          <cell r="O3703">
            <v>0</v>
          </cell>
          <cell r="P3703">
            <v>3</v>
          </cell>
          <cell r="Q3703">
            <v>0</v>
          </cell>
          <cell r="R3703">
            <v>7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5年 7月 3日</v>
          </cell>
          <cell r="F3704">
            <v>33</v>
          </cell>
          <cell r="G3704" t="str">
            <v>令和 5年 6月30日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6</v>
          </cell>
          <cell r="O3704">
            <v>0</v>
          </cell>
          <cell r="P3704">
            <v>6</v>
          </cell>
          <cell r="Q3704">
            <v>0</v>
          </cell>
          <cell r="R3704">
            <v>12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5年 7月 3日</v>
          </cell>
          <cell r="F3705">
            <v>33</v>
          </cell>
          <cell r="G3705" t="str">
            <v>令和 5年 6月30日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1</v>
          </cell>
          <cell r="O3705">
            <v>0</v>
          </cell>
          <cell r="P3705">
            <v>4</v>
          </cell>
          <cell r="Q3705">
            <v>0</v>
          </cell>
          <cell r="R3705">
            <v>5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5年 7月 3日</v>
          </cell>
          <cell r="F3706">
            <v>33</v>
          </cell>
          <cell r="G3706" t="str">
            <v>令和 5年 6月30日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3</v>
          </cell>
          <cell r="O3706">
            <v>0</v>
          </cell>
          <cell r="P3706">
            <v>2</v>
          </cell>
          <cell r="Q3706">
            <v>0</v>
          </cell>
          <cell r="R3706">
            <v>5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5年 7月 3日</v>
          </cell>
          <cell r="F3707">
            <v>33</v>
          </cell>
          <cell r="G3707" t="str">
            <v>令和 5年 6月30日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0</v>
          </cell>
          <cell r="O3707">
            <v>0</v>
          </cell>
          <cell r="P3707">
            <v>5</v>
          </cell>
          <cell r="Q3707">
            <v>0</v>
          </cell>
          <cell r="R3707">
            <v>5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5年 7月 3日</v>
          </cell>
          <cell r="F3708">
            <v>33</v>
          </cell>
          <cell r="G3708" t="str">
            <v>令和 5年 6月30日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3</v>
          </cell>
          <cell r="O3708">
            <v>0</v>
          </cell>
          <cell r="P3708">
            <v>3</v>
          </cell>
          <cell r="Q3708">
            <v>0</v>
          </cell>
          <cell r="R3708">
            <v>6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5年 7月 3日</v>
          </cell>
          <cell r="F3709">
            <v>33</v>
          </cell>
          <cell r="G3709" t="str">
            <v>令和 5年 6月30日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1</v>
          </cell>
          <cell r="O3709">
            <v>0</v>
          </cell>
          <cell r="P3709">
            <v>4</v>
          </cell>
          <cell r="Q3709">
            <v>0</v>
          </cell>
          <cell r="R3709">
            <v>5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5年 7月 3日</v>
          </cell>
          <cell r="F3710">
            <v>33</v>
          </cell>
          <cell r="G3710" t="str">
            <v>令和 5年 6月30日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0</v>
          </cell>
          <cell r="O3710">
            <v>0</v>
          </cell>
          <cell r="P3710">
            <v>2</v>
          </cell>
          <cell r="Q3710">
            <v>0</v>
          </cell>
          <cell r="R3710">
            <v>2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5年 7月 3日</v>
          </cell>
          <cell r="F3711">
            <v>33</v>
          </cell>
          <cell r="G3711" t="str">
            <v>令和 5年 6月30日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0</v>
          </cell>
          <cell r="O3711">
            <v>0</v>
          </cell>
          <cell r="P3711">
            <v>2</v>
          </cell>
          <cell r="Q3711">
            <v>0</v>
          </cell>
          <cell r="R3711">
            <v>2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5年 7月 3日</v>
          </cell>
          <cell r="F3712">
            <v>33</v>
          </cell>
          <cell r="G3712" t="str">
            <v>令和 5年 6月30日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1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5年 7月 3日</v>
          </cell>
          <cell r="F3713">
            <v>33</v>
          </cell>
          <cell r="G3713" t="str">
            <v>令和 5年 6月30日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0</v>
          </cell>
          <cell r="O3713">
            <v>0</v>
          </cell>
          <cell r="P3713">
            <v>3</v>
          </cell>
          <cell r="Q3713">
            <v>0</v>
          </cell>
          <cell r="R3713">
            <v>3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5年 7月 3日</v>
          </cell>
          <cell r="F3714">
            <v>33</v>
          </cell>
          <cell r="G3714" t="str">
            <v>令和 5年 6月30日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1</v>
          </cell>
          <cell r="Q3714">
            <v>0</v>
          </cell>
          <cell r="R3714">
            <v>1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5年 7月 3日</v>
          </cell>
          <cell r="F3715">
            <v>33</v>
          </cell>
          <cell r="G3715" t="str">
            <v>令和 5年 6月30日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4</v>
          </cell>
          <cell r="Q3715">
            <v>0</v>
          </cell>
          <cell r="R3715">
            <v>4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5年 7月 3日</v>
          </cell>
          <cell r="F3716">
            <v>33</v>
          </cell>
          <cell r="G3716" t="str">
            <v>令和 5年 6月30日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0</v>
          </cell>
          <cell r="O3716">
            <v>0</v>
          </cell>
          <cell r="P3716">
            <v>2</v>
          </cell>
          <cell r="Q3716">
            <v>0</v>
          </cell>
          <cell r="R3716">
            <v>2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5年 7月 3日</v>
          </cell>
          <cell r="F3717">
            <v>33</v>
          </cell>
          <cell r="G3717" t="str">
            <v>令和 5年 6月30日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1</v>
          </cell>
          <cell r="O3717">
            <v>0</v>
          </cell>
          <cell r="P3717">
            <v>1</v>
          </cell>
          <cell r="Q3717">
            <v>0</v>
          </cell>
          <cell r="R3717">
            <v>2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5年 7月 3日</v>
          </cell>
          <cell r="F3718">
            <v>33</v>
          </cell>
          <cell r="G3718" t="str">
            <v>令和 5年 6月30日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3</v>
          </cell>
          <cell r="Q3718">
            <v>0</v>
          </cell>
          <cell r="R3718">
            <v>3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5年 7月 3日</v>
          </cell>
          <cell r="F3719">
            <v>33</v>
          </cell>
          <cell r="G3719" t="str">
            <v>令和 5年 6月30日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5年 7月 3日</v>
          </cell>
          <cell r="F3720">
            <v>33</v>
          </cell>
          <cell r="G3720" t="str">
            <v>令和 5年 6月30日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1</v>
          </cell>
          <cell r="Q3720">
            <v>0</v>
          </cell>
          <cell r="R3720">
            <v>1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5年 7月 3日</v>
          </cell>
          <cell r="F3721">
            <v>33</v>
          </cell>
          <cell r="G3721" t="str">
            <v>令和 5年 6月30日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1</v>
          </cell>
          <cell r="Q3721">
            <v>0</v>
          </cell>
          <cell r="R3721">
            <v>1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5年 7月 3日</v>
          </cell>
          <cell r="F3722">
            <v>33</v>
          </cell>
          <cell r="G3722" t="str">
            <v>令和 5年 6月30日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1</v>
          </cell>
          <cell r="Q3722">
            <v>0</v>
          </cell>
          <cell r="R3722">
            <v>1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5年 7月 3日</v>
          </cell>
          <cell r="F3723">
            <v>33</v>
          </cell>
          <cell r="G3723" t="str">
            <v>令和 5年 6月30日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5年 7月 3日</v>
          </cell>
          <cell r="F3724">
            <v>33</v>
          </cell>
          <cell r="G3724" t="str">
            <v>令和 5年 6月30日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5年 7月 3日</v>
          </cell>
          <cell r="F3725">
            <v>33</v>
          </cell>
          <cell r="G3725" t="str">
            <v>令和 5年 6月30日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5年 7月 3日</v>
          </cell>
          <cell r="F3726">
            <v>33</v>
          </cell>
          <cell r="G3726" t="str">
            <v>令和 5年 6月30日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5年 7月 3日</v>
          </cell>
          <cell r="F3727">
            <v>33</v>
          </cell>
          <cell r="G3727" t="str">
            <v>令和 5年 6月30日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5年 7月 3日</v>
          </cell>
          <cell r="F3728">
            <v>33</v>
          </cell>
          <cell r="G3728" t="str">
            <v>令和 5年 6月30日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5年 7月 3日</v>
          </cell>
          <cell r="F3729">
            <v>33</v>
          </cell>
          <cell r="G3729" t="str">
            <v>令和 5年 6月30日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5年 7月 3日</v>
          </cell>
          <cell r="F3730">
            <v>33</v>
          </cell>
          <cell r="G3730" t="str">
            <v>令和 5年 6月30日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5年 7月 3日</v>
          </cell>
          <cell r="F3731">
            <v>33</v>
          </cell>
          <cell r="G3731" t="str">
            <v>令和 5年 6月30日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206</v>
          </cell>
          <cell r="O3731">
            <v>0</v>
          </cell>
          <cell r="P3731">
            <v>226</v>
          </cell>
          <cell r="Q3731">
            <v>0</v>
          </cell>
          <cell r="R3731">
            <v>432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5年 7月 3日</v>
          </cell>
          <cell r="F3732">
            <v>34</v>
          </cell>
          <cell r="G3732" t="str">
            <v>令和 5年 6月30日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5年 7月 3日</v>
          </cell>
          <cell r="F3733">
            <v>34</v>
          </cell>
          <cell r="G3733" t="str">
            <v>令和 5年 6月30日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1</v>
          </cell>
          <cell r="O3733">
            <v>0</v>
          </cell>
          <cell r="P3733">
            <v>6</v>
          </cell>
          <cell r="Q3733">
            <v>0</v>
          </cell>
          <cell r="R3733">
            <v>7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5年 7月 3日</v>
          </cell>
          <cell r="F3734">
            <v>34</v>
          </cell>
          <cell r="G3734" t="str">
            <v>令和 5年 6月30日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1</v>
          </cell>
          <cell r="O3734">
            <v>0</v>
          </cell>
          <cell r="P3734">
            <v>1</v>
          </cell>
          <cell r="Q3734">
            <v>0</v>
          </cell>
          <cell r="R3734">
            <v>2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5年 7月 3日</v>
          </cell>
          <cell r="F3735">
            <v>34</v>
          </cell>
          <cell r="G3735" t="str">
            <v>令和 5年 6月30日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3</v>
          </cell>
          <cell r="O3735">
            <v>0</v>
          </cell>
          <cell r="P3735">
            <v>2</v>
          </cell>
          <cell r="Q3735">
            <v>0</v>
          </cell>
          <cell r="R3735">
            <v>5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5年 7月 3日</v>
          </cell>
          <cell r="F3736">
            <v>34</v>
          </cell>
          <cell r="G3736" t="str">
            <v>令和 5年 6月30日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1</v>
          </cell>
          <cell r="O3736">
            <v>0</v>
          </cell>
          <cell r="P3736">
            <v>1</v>
          </cell>
          <cell r="Q3736">
            <v>0</v>
          </cell>
          <cell r="R3736">
            <v>2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5年 7月 3日</v>
          </cell>
          <cell r="F3737">
            <v>34</v>
          </cell>
          <cell r="G3737" t="str">
            <v>令和 5年 6月30日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1</v>
          </cell>
          <cell r="O3737">
            <v>0</v>
          </cell>
          <cell r="P3737">
            <v>3</v>
          </cell>
          <cell r="Q3737">
            <v>0</v>
          </cell>
          <cell r="R3737">
            <v>4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5年 7月 3日</v>
          </cell>
          <cell r="F3738">
            <v>34</v>
          </cell>
          <cell r="G3738" t="str">
            <v>令和 5年 6月30日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5</v>
          </cell>
          <cell r="O3738">
            <v>0</v>
          </cell>
          <cell r="P3738">
            <v>2</v>
          </cell>
          <cell r="Q3738">
            <v>0</v>
          </cell>
          <cell r="R3738">
            <v>7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5年 7月 3日</v>
          </cell>
          <cell r="F3739">
            <v>34</v>
          </cell>
          <cell r="G3739" t="str">
            <v>令和 5年 6月30日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4</v>
          </cell>
          <cell r="O3739">
            <v>0</v>
          </cell>
          <cell r="P3739">
            <v>3</v>
          </cell>
          <cell r="Q3739">
            <v>0</v>
          </cell>
          <cell r="R3739">
            <v>7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5年 7月 3日</v>
          </cell>
          <cell r="F3740">
            <v>34</v>
          </cell>
          <cell r="G3740" t="str">
            <v>令和 5年 6月30日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2</v>
          </cell>
          <cell r="O3740">
            <v>0</v>
          </cell>
          <cell r="P3740">
            <v>4</v>
          </cell>
          <cell r="Q3740">
            <v>0</v>
          </cell>
          <cell r="R3740">
            <v>6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5年 7月 3日</v>
          </cell>
          <cell r="F3741">
            <v>34</v>
          </cell>
          <cell r="G3741" t="str">
            <v>令和 5年 6月30日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3</v>
          </cell>
          <cell r="O3741">
            <v>0</v>
          </cell>
          <cell r="P3741">
            <v>2</v>
          </cell>
          <cell r="Q3741">
            <v>0</v>
          </cell>
          <cell r="R3741">
            <v>5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5年 7月 3日</v>
          </cell>
          <cell r="F3742">
            <v>34</v>
          </cell>
          <cell r="G3742" t="str">
            <v>令和 5年 6月30日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4</v>
          </cell>
          <cell r="O3742">
            <v>0</v>
          </cell>
          <cell r="P3742">
            <v>3</v>
          </cell>
          <cell r="Q3742">
            <v>0</v>
          </cell>
          <cell r="R3742">
            <v>7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5年 7月 3日</v>
          </cell>
          <cell r="F3743">
            <v>34</v>
          </cell>
          <cell r="G3743" t="str">
            <v>令和 5年 6月30日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3</v>
          </cell>
          <cell r="O3743">
            <v>0</v>
          </cell>
          <cell r="P3743">
            <v>1</v>
          </cell>
          <cell r="Q3743">
            <v>0</v>
          </cell>
          <cell r="R3743">
            <v>4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5年 7月 3日</v>
          </cell>
          <cell r="F3744">
            <v>34</v>
          </cell>
          <cell r="G3744" t="str">
            <v>令和 5年 6月30日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4</v>
          </cell>
          <cell r="O3744">
            <v>0</v>
          </cell>
          <cell r="P3744">
            <v>0</v>
          </cell>
          <cell r="Q3744">
            <v>0</v>
          </cell>
          <cell r="R3744">
            <v>4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5年 7月 3日</v>
          </cell>
          <cell r="F3745">
            <v>34</v>
          </cell>
          <cell r="G3745" t="str">
            <v>令和 5年 6月30日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3</v>
          </cell>
          <cell r="O3745">
            <v>0</v>
          </cell>
          <cell r="P3745">
            <v>2</v>
          </cell>
          <cell r="Q3745">
            <v>0</v>
          </cell>
          <cell r="R3745">
            <v>5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5年 7月 3日</v>
          </cell>
          <cell r="F3746">
            <v>34</v>
          </cell>
          <cell r="G3746" t="str">
            <v>令和 5年 6月30日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2</v>
          </cell>
          <cell r="O3746">
            <v>0</v>
          </cell>
          <cell r="P3746">
            <v>3</v>
          </cell>
          <cell r="Q3746">
            <v>0</v>
          </cell>
          <cell r="R3746">
            <v>5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5年 7月 3日</v>
          </cell>
          <cell r="F3747">
            <v>34</v>
          </cell>
          <cell r="G3747" t="str">
            <v>令和 5年 6月30日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0</v>
          </cell>
          <cell r="O3747">
            <v>0</v>
          </cell>
          <cell r="P3747">
            <v>3</v>
          </cell>
          <cell r="Q3747">
            <v>0</v>
          </cell>
          <cell r="R3747">
            <v>3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5年 7月 3日</v>
          </cell>
          <cell r="F3748">
            <v>34</v>
          </cell>
          <cell r="G3748" t="str">
            <v>令和 5年 6月30日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3</v>
          </cell>
          <cell r="O3748">
            <v>0</v>
          </cell>
          <cell r="P3748">
            <v>3</v>
          </cell>
          <cell r="Q3748">
            <v>0</v>
          </cell>
          <cell r="R3748">
            <v>6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5年 7月 3日</v>
          </cell>
          <cell r="F3749">
            <v>34</v>
          </cell>
          <cell r="G3749" t="str">
            <v>令和 5年 6月30日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2</v>
          </cell>
          <cell r="O3749">
            <v>0</v>
          </cell>
          <cell r="P3749">
            <v>3</v>
          </cell>
          <cell r="Q3749">
            <v>0</v>
          </cell>
          <cell r="R3749">
            <v>5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5年 7月 3日</v>
          </cell>
          <cell r="F3750">
            <v>34</v>
          </cell>
          <cell r="G3750" t="str">
            <v>令和 5年 6月30日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2</v>
          </cell>
          <cell r="O3750">
            <v>0</v>
          </cell>
          <cell r="P3750">
            <v>1</v>
          </cell>
          <cell r="Q3750">
            <v>0</v>
          </cell>
          <cell r="R3750">
            <v>3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5年 7月 3日</v>
          </cell>
          <cell r="F3751">
            <v>34</v>
          </cell>
          <cell r="G3751" t="str">
            <v>令和 5年 6月30日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5</v>
          </cell>
          <cell r="O3751">
            <v>0</v>
          </cell>
          <cell r="P3751">
            <v>3</v>
          </cell>
          <cell r="Q3751">
            <v>0</v>
          </cell>
          <cell r="R3751">
            <v>8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5年 7月 3日</v>
          </cell>
          <cell r="F3752">
            <v>34</v>
          </cell>
          <cell r="G3752" t="str">
            <v>令和 5年 6月30日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3</v>
          </cell>
          <cell r="O3752">
            <v>0</v>
          </cell>
          <cell r="P3752">
            <v>2</v>
          </cell>
          <cell r="Q3752">
            <v>0</v>
          </cell>
          <cell r="R3752">
            <v>5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5年 7月 3日</v>
          </cell>
          <cell r="F3753">
            <v>34</v>
          </cell>
          <cell r="G3753" t="str">
            <v>令和 5年 6月30日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2</v>
          </cell>
          <cell r="O3753">
            <v>0</v>
          </cell>
          <cell r="P3753">
            <v>2</v>
          </cell>
          <cell r="Q3753">
            <v>0</v>
          </cell>
          <cell r="R3753">
            <v>4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5年 7月 3日</v>
          </cell>
          <cell r="F3754">
            <v>34</v>
          </cell>
          <cell r="G3754" t="str">
            <v>令和 5年 6月30日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2</v>
          </cell>
          <cell r="O3754">
            <v>0</v>
          </cell>
          <cell r="P3754">
            <v>1</v>
          </cell>
          <cell r="Q3754">
            <v>0</v>
          </cell>
          <cell r="R3754">
            <v>3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5年 7月 3日</v>
          </cell>
          <cell r="F3755">
            <v>34</v>
          </cell>
          <cell r="G3755" t="str">
            <v>令和 5年 6月30日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3</v>
          </cell>
          <cell r="O3755">
            <v>0</v>
          </cell>
          <cell r="P3755">
            <v>6</v>
          </cell>
          <cell r="Q3755">
            <v>0</v>
          </cell>
          <cell r="R3755">
            <v>9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5年 7月 3日</v>
          </cell>
          <cell r="F3756">
            <v>34</v>
          </cell>
          <cell r="G3756" t="str">
            <v>令和 5年 6月30日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2</v>
          </cell>
          <cell r="O3756">
            <v>0</v>
          </cell>
          <cell r="P3756">
            <v>2</v>
          </cell>
          <cell r="Q3756">
            <v>0</v>
          </cell>
          <cell r="R3756">
            <v>4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5年 7月 3日</v>
          </cell>
          <cell r="F3757">
            <v>34</v>
          </cell>
          <cell r="G3757" t="str">
            <v>令和 5年 6月30日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2</v>
          </cell>
          <cell r="O3757">
            <v>0</v>
          </cell>
          <cell r="P3757">
            <v>5</v>
          </cell>
          <cell r="Q3757">
            <v>0</v>
          </cell>
          <cell r="R3757">
            <v>7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5年 7月 3日</v>
          </cell>
          <cell r="F3758">
            <v>34</v>
          </cell>
          <cell r="G3758" t="str">
            <v>令和 5年 6月30日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1</v>
          </cell>
          <cell r="O3758">
            <v>0</v>
          </cell>
          <cell r="P3758">
            <v>4</v>
          </cell>
          <cell r="Q3758">
            <v>0</v>
          </cell>
          <cell r="R3758">
            <v>5</v>
          </cell>
          <cell r="S3758">
            <v>0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5年 7月 3日</v>
          </cell>
          <cell r="F3759">
            <v>34</v>
          </cell>
          <cell r="G3759" t="str">
            <v>令和 5年 6月30日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2</v>
          </cell>
          <cell r="O3759">
            <v>0</v>
          </cell>
          <cell r="P3759">
            <v>4</v>
          </cell>
          <cell r="Q3759">
            <v>1</v>
          </cell>
          <cell r="R3759">
            <v>6</v>
          </cell>
          <cell r="S3759">
            <v>1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5年 7月 3日</v>
          </cell>
          <cell r="F3760">
            <v>34</v>
          </cell>
          <cell r="G3760" t="str">
            <v>令和 5年 6月30日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2</v>
          </cell>
          <cell r="O3760">
            <v>0</v>
          </cell>
          <cell r="P3760">
            <v>1</v>
          </cell>
          <cell r="Q3760">
            <v>0</v>
          </cell>
          <cell r="R3760">
            <v>3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5年 7月 3日</v>
          </cell>
          <cell r="F3761">
            <v>34</v>
          </cell>
          <cell r="G3761" t="str">
            <v>令和 5年 6月30日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5</v>
          </cell>
          <cell r="O3761">
            <v>0</v>
          </cell>
          <cell r="P3761">
            <v>2</v>
          </cell>
          <cell r="Q3761">
            <v>0</v>
          </cell>
          <cell r="R3761">
            <v>7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5年 7月 3日</v>
          </cell>
          <cell r="F3762">
            <v>34</v>
          </cell>
          <cell r="G3762" t="str">
            <v>令和 5年 6月30日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6</v>
          </cell>
          <cell r="O3762">
            <v>0</v>
          </cell>
          <cell r="P3762">
            <v>2</v>
          </cell>
          <cell r="Q3762">
            <v>0</v>
          </cell>
          <cell r="R3762">
            <v>8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5年 7月 3日</v>
          </cell>
          <cell r="F3763">
            <v>34</v>
          </cell>
          <cell r="G3763" t="str">
            <v>令和 5年 6月30日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2</v>
          </cell>
          <cell r="O3763">
            <v>0</v>
          </cell>
          <cell r="P3763">
            <v>3</v>
          </cell>
          <cell r="Q3763">
            <v>0</v>
          </cell>
          <cell r="R3763">
            <v>5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5年 7月 3日</v>
          </cell>
          <cell r="F3764">
            <v>34</v>
          </cell>
          <cell r="G3764" t="str">
            <v>令和 5年 6月30日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3</v>
          </cell>
          <cell r="O3764">
            <v>0</v>
          </cell>
          <cell r="P3764">
            <v>4</v>
          </cell>
          <cell r="Q3764">
            <v>0</v>
          </cell>
          <cell r="R3764">
            <v>7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5年 7月 3日</v>
          </cell>
          <cell r="F3765">
            <v>34</v>
          </cell>
          <cell r="G3765" t="str">
            <v>令和 5年 6月30日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4</v>
          </cell>
          <cell r="O3765">
            <v>0</v>
          </cell>
          <cell r="P3765">
            <v>1</v>
          </cell>
          <cell r="Q3765">
            <v>0</v>
          </cell>
          <cell r="R3765">
            <v>5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5年 7月 3日</v>
          </cell>
          <cell r="F3766">
            <v>34</v>
          </cell>
          <cell r="G3766" t="str">
            <v>令和 5年 6月30日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3</v>
          </cell>
          <cell r="O3766">
            <v>0</v>
          </cell>
          <cell r="P3766">
            <v>1</v>
          </cell>
          <cell r="Q3766">
            <v>0</v>
          </cell>
          <cell r="R3766">
            <v>4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5年 7月 3日</v>
          </cell>
          <cell r="F3767">
            <v>34</v>
          </cell>
          <cell r="G3767" t="str">
            <v>令和 5年 6月30日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2</v>
          </cell>
          <cell r="O3767">
            <v>0</v>
          </cell>
          <cell r="P3767">
            <v>2</v>
          </cell>
          <cell r="Q3767">
            <v>0</v>
          </cell>
          <cell r="R3767">
            <v>4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5年 7月 3日</v>
          </cell>
          <cell r="F3768">
            <v>34</v>
          </cell>
          <cell r="G3768" t="str">
            <v>令和 5年 6月30日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2</v>
          </cell>
          <cell r="O3768">
            <v>0</v>
          </cell>
          <cell r="P3768">
            <v>2</v>
          </cell>
          <cell r="Q3768">
            <v>0</v>
          </cell>
          <cell r="R3768">
            <v>4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5年 7月 3日</v>
          </cell>
          <cell r="F3769">
            <v>34</v>
          </cell>
          <cell r="G3769" t="str">
            <v>令和 5年 6月30日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2</v>
          </cell>
          <cell r="O3769">
            <v>0</v>
          </cell>
          <cell r="P3769">
            <v>4</v>
          </cell>
          <cell r="Q3769">
            <v>0</v>
          </cell>
          <cell r="R3769">
            <v>6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5年 7月 3日</v>
          </cell>
          <cell r="F3770">
            <v>34</v>
          </cell>
          <cell r="G3770" t="str">
            <v>令和 5年 6月30日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2</v>
          </cell>
          <cell r="O3770">
            <v>0</v>
          </cell>
          <cell r="P3770">
            <v>3</v>
          </cell>
          <cell r="Q3770">
            <v>0</v>
          </cell>
          <cell r="R3770">
            <v>5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5年 7月 3日</v>
          </cell>
          <cell r="F3771">
            <v>34</v>
          </cell>
          <cell r="G3771" t="str">
            <v>令和 5年 6月30日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8</v>
          </cell>
          <cell r="O3771">
            <v>0</v>
          </cell>
          <cell r="P3771">
            <v>2</v>
          </cell>
          <cell r="Q3771">
            <v>0</v>
          </cell>
          <cell r="R3771">
            <v>10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5年 7月 3日</v>
          </cell>
          <cell r="F3772">
            <v>34</v>
          </cell>
          <cell r="G3772" t="str">
            <v>令和 5年 6月30日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5</v>
          </cell>
          <cell r="O3772">
            <v>0</v>
          </cell>
          <cell r="P3772">
            <v>6</v>
          </cell>
          <cell r="Q3772">
            <v>1</v>
          </cell>
          <cell r="R3772">
            <v>11</v>
          </cell>
          <cell r="S3772">
            <v>1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5年 7月 3日</v>
          </cell>
          <cell r="F3773">
            <v>34</v>
          </cell>
          <cell r="G3773" t="str">
            <v>令和 5年 6月30日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7</v>
          </cell>
          <cell r="O3773">
            <v>0</v>
          </cell>
          <cell r="P3773">
            <v>4</v>
          </cell>
          <cell r="Q3773">
            <v>0</v>
          </cell>
          <cell r="R3773">
            <v>11</v>
          </cell>
          <cell r="S3773">
            <v>0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5年 7月 3日</v>
          </cell>
          <cell r="F3774">
            <v>34</v>
          </cell>
          <cell r="G3774" t="str">
            <v>令和 5年 6月30日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6</v>
          </cell>
          <cell r="O3774">
            <v>0</v>
          </cell>
          <cell r="P3774">
            <v>5</v>
          </cell>
          <cell r="Q3774">
            <v>0</v>
          </cell>
          <cell r="R3774">
            <v>11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5年 7月 3日</v>
          </cell>
          <cell r="F3775">
            <v>34</v>
          </cell>
          <cell r="G3775" t="str">
            <v>令和 5年 6月30日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3</v>
          </cell>
          <cell r="O3775">
            <v>0</v>
          </cell>
          <cell r="P3775">
            <v>1</v>
          </cell>
          <cell r="Q3775">
            <v>0</v>
          </cell>
          <cell r="R3775">
            <v>4</v>
          </cell>
          <cell r="S3775">
            <v>0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5年 7月 3日</v>
          </cell>
          <cell r="F3776">
            <v>34</v>
          </cell>
          <cell r="G3776" t="str">
            <v>令和 5年 6月30日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6</v>
          </cell>
          <cell r="O3776">
            <v>0</v>
          </cell>
          <cell r="P3776">
            <v>4</v>
          </cell>
          <cell r="Q3776">
            <v>0</v>
          </cell>
          <cell r="R3776">
            <v>10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5年 7月 3日</v>
          </cell>
          <cell r="F3777">
            <v>34</v>
          </cell>
          <cell r="G3777" t="str">
            <v>令和 5年 6月30日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8</v>
          </cell>
          <cell r="O3777">
            <v>0</v>
          </cell>
          <cell r="P3777">
            <v>3</v>
          </cell>
          <cell r="Q3777">
            <v>0</v>
          </cell>
          <cell r="R3777">
            <v>11</v>
          </cell>
          <cell r="S3777">
            <v>0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5年 7月 3日</v>
          </cell>
          <cell r="F3778">
            <v>34</v>
          </cell>
          <cell r="G3778" t="str">
            <v>令和 5年 6月30日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8</v>
          </cell>
          <cell r="O3778">
            <v>0</v>
          </cell>
          <cell r="P3778">
            <v>4</v>
          </cell>
          <cell r="Q3778">
            <v>0</v>
          </cell>
          <cell r="R3778">
            <v>12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5年 7月 3日</v>
          </cell>
          <cell r="F3779">
            <v>34</v>
          </cell>
          <cell r="G3779" t="str">
            <v>令和 5年 6月30日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5</v>
          </cell>
          <cell r="O3779">
            <v>0</v>
          </cell>
          <cell r="P3779">
            <v>6</v>
          </cell>
          <cell r="Q3779">
            <v>0</v>
          </cell>
          <cell r="R3779">
            <v>11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5年 7月 3日</v>
          </cell>
          <cell r="F3780">
            <v>34</v>
          </cell>
          <cell r="G3780" t="str">
            <v>令和 5年 6月30日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6</v>
          </cell>
          <cell r="O3780">
            <v>0</v>
          </cell>
          <cell r="P3780">
            <v>10</v>
          </cell>
          <cell r="Q3780">
            <v>0</v>
          </cell>
          <cell r="R3780">
            <v>16</v>
          </cell>
          <cell r="S3780">
            <v>0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5年 7月 3日</v>
          </cell>
          <cell r="F3781">
            <v>34</v>
          </cell>
          <cell r="G3781" t="str">
            <v>令和 5年 6月30日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4</v>
          </cell>
          <cell r="O3781">
            <v>0</v>
          </cell>
          <cell r="P3781">
            <v>5</v>
          </cell>
          <cell r="Q3781">
            <v>2</v>
          </cell>
          <cell r="R3781">
            <v>9</v>
          </cell>
          <cell r="S3781">
            <v>2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5年 7月 3日</v>
          </cell>
          <cell r="F3782">
            <v>34</v>
          </cell>
          <cell r="G3782" t="str">
            <v>令和 5年 6月30日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4</v>
          </cell>
          <cell r="O3782">
            <v>0</v>
          </cell>
          <cell r="P3782">
            <v>6</v>
          </cell>
          <cell r="Q3782">
            <v>0</v>
          </cell>
          <cell r="R3782">
            <v>10</v>
          </cell>
          <cell r="S3782">
            <v>0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5年 7月 3日</v>
          </cell>
          <cell r="F3783">
            <v>34</v>
          </cell>
          <cell r="G3783" t="str">
            <v>令和 5年 6月30日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7</v>
          </cell>
          <cell r="O3783">
            <v>0</v>
          </cell>
          <cell r="P3783">
            <v>5</v>
          </cell>
          <cell r="Q3783">
            <v>1</v>
          </cell>
          <cell r="R3783">
            <v>12</v>
          </cell>
          <cell r="S3783">
            <v>1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5年 7月 3日</v>
          </cell>
          <cell r="F3784">
            <v>34</v>
          </cell>
          <cell r="G3784" t="str">
            <v>令和 5年 6月30日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4</v>
          </cell>
          <cell r="O3784">
            <v>0</v>
          </cell>
          <cell r="P3784">
            <v>8</v>
          </cell>
          <cell r="Q3784">
            <v>1</v>
          </cell>
          <cell r="R3784">
            <v>12</v>
          </cell>
          <cell r="S3784">
            <v>1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5年 7月 3日</v>
          </cell>
          <cell r="F3785">
            <v>34</v>
          </cell>
          <cell r="G3785" t="str">
            <v>令和 5年 6月30日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8</v>
          </cell>
          <cell r="O3785">
            <v>0</v>
          </cell>
          <cell r="P3785">
            <v>5</v>
          </cell>
          <cell r="Q3785">
            <v>0</v>
          </cell>
          <cell r="R3785">
            <v>13</v>
          </cell>
          <cell r="S3785">
            <v>0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5年 7月 3日</v>
          </cell>
          <cell r="F3786">
            <v>34</v>
          </cell>
          <cell r="G3786" t="str">
            <v>令和 5年 6月30日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5</v>
          </cell>
          <cell r="O3786">
            <v>0</v>
          </cell>
          <cell r="P3786">
            <v>3</v>
          </cell>
          <cell r="Q3786">
            <v>0</v>
          </cell>
          <cell r="R3786">
            <v>8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5年 7月 3日</v>
          </cell>
          <cell r="F3787">
            <v>34</v>
          </cell>
          <cell r="G3787" t="str">
            <v>令和 5年 6月30日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8</v>
          </cell>
          <cell r="O3787">
            <v>0</v>
          </cell>
          <cell r="P3787">
            <v>4</v>
          </cell>
          <cell r="Q3787">
            <v>0</v>
          </cell>
          <cell r="R3787">
            <v>12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5年 7月 3日</v>
          </cell>
          <cell r="F3788">
            <v>34</v>
          </cell>
          <cell r="G3788" t="str">
            <v>令和 5年 6月30日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3</v>
          </cell>
          <cell r="O3788">
            <v>0</v>
          </cell>
          <cell r="P3788">
            <v>2</v>
          </cell>
          <cell r="Q3788">
            <v>0</v>
          </cell>
          <cell r="R3788">
            <v>5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5年 7月 3日</v>
          </cell>
          <cell r="F3789">
            <v>34</v>
          </cell>
          <cell r="G3789" t="str">
            <v>令和 5年 6月30日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4</v>
          </cell>
          <cell r="O3789">
            <v>0</v>
          </cell>
          <cell r="P3789">
            <v>4</v>
          </cell>
          <cell r="Q3789">
            <v>0</v>
          </cell>
          <cell r="R3789">
            <v>8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5年 7月 3日</v>
          </cell>
          <cell r="F3790">
            <v>34</v>
          </cell>
          <cell r="G3790" t="str">
            <v>令和 5年 6月30日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6</v>
          </cell>
          <cell r="O3790">
            <v>0</v>
          </cell>
          <cell r="P3790">
            <v>1</v>
          </cell>
          <cell r="Q3790">
            <v>0</v>
          </cell>
          <cell r="R3790">
            <v>7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5年 7月 3日</v>
          </cell>
          <cell r="F3791">
            <v>34</v>
          </cell>
          <cell r="G3791" t="str">
            <v>令和 5年 6月30日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5</v>
          </cell>
          <cell r="O3791">
            <v>1</v>
          </cell>
          <cell r="P3791">
            <v>3</v>
          </cell>
          <cell r="Q3791">
            <v>0</v>
          </cell>
          <cell r="R3791">
            <v>8</v>
          </cell>
          <cell r="S3791">
            <v>1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5年 7月 3日</v>
          </cell>
          <cell r="F3792">
            <v>34</v>
          </cell>
          <cell r="G3792" t="str">
            <v>令和 5年 6月30日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0</v>
          </cell>
          <cell r="O3792">
            <v>0</v>
          </cell>
          <cell r="P3792">
            <v>5</v>
          </cell>
          <cell r="Q3792">
            <v>0</v>
          </cell>
          <cell r="R3792">
            <v>5</v>
          </cell>
          <cell r="S3792">
            <v>0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5年 7月 3日</v>
          </cell>
          <cell r="F3793">
            <v>34</v>
          </cell>
          <cell r="G3793" t="str">
            <v>令和 5年 6月30日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5</v>
          </cell>
          <cell r="O3793">
            <v>0</v>
          </cell>
          <cell r="P3793">
            <v>3</v>
          </cell>
          <cell r="Q3793">
            <v>0</v>
          </cell>
          <cell r="R3793">
            <v>8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5年 7月 3日</v>
          </cell>
          <cell r="F3794">
            <v>34</v>
          </cell>
          <cell r="G3794" t="str">
            <v>令和 5年 6月30日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4</v>
          </cell>
          <cell r="O3794">
            <v>0</v>
          </cell>
          <cell r="P3794">
            <v>3</v>
          </cell>
          <cell r="Q3794">
            <v>0</v>
          </cell>
          <cell r="R3794">
            <v>7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5年 7月 3日</v>
          </cell>
          <cell r="F3795">
            <v>34</v>
          </cell>
          <cell r="G3795" t="str">
            <v>令和 5年 6月30日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3</v>
          </cell>
          <cell r="O3795">
            <v>0</v>
          </cell>
          <cell r="P3795">
            <v>3</v>
          </cell>
          <cell r="Q3795">
            <v>0</v>
          </cell>
          <cell r="R3795">
            <v>6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5年 7月 3日</v>
          </cell>
          <cell r="F3796">
            <v>34</v>
          </cell>
          <cell r="G3796" t="str">
            <v>令和 5年 6月30日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4</v>
          </cell>
          <cell r="O3796">
            <v>0</v>
          </cell>
          <cell r="P3796">
            <v>4</v>
          </cell>
          <cell r="Q3796">
            <v>0</v>
          </cell>
          <cell r="R3796">
            <v>8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5年 7月 3日</v>
          </cell>
          <cell r="F3797">
            <v>34</v>
          </cell>
          <cell r="G3797" t="str">
            <v>令和 5年 6月30日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5</v>
          </cell>
          <cell r="O3797">
            <v>0</v>
          </cell>
          <cell r="P3797">
            <v>6</v>
          </cell>
          <cell r="Q3797">
            <v>0</v>
          </cell>
          <cell r="R3797">
            <v>11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5年 7月 3日</v>
          </cell>
          <cell r="F3798">
            <v>34</v>
          </cell>
          <cell r="G3798" t="str">
            <v>令和 5年 6月30日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4</v>
          </cell>
          <cell r="O3798">
            <v>0</v>
          </cell>
          <cell r="P3798">
            <v>2</v>
          </cell>
          <cell r="Q3798">
            <v>0</v>
          </cell>
          <cell r="R3798">
            <v>6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5年 7月 3日</v>
          </cell>
          <cell r="F3799">
            <v>34</v>
          </cell>
          <cell r="G3799" t="str">
            <v>令和 5年 6月30日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2</v>
          </cell>
          <cell r="O3799">
            <v>0</v>
          </cell>
          <cell r="P3799">
            <v>5</v>
          </cell>
          <cell r="Q3799">
            <v>0</v>
          </cell>
          <cell r="R3799">
            <v>7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5年 7月 3日</v>
          </cell>
          <cell r="F3800">
            <v>34</v>
          </cell>
          <cell r="G3800" t="str">
            <v>令和 5年 6月30日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2</v>
          </cell>
          <cell r="O3800">
            <v>0</v>
          </cell>
          <cell r="P3800">
            <v>5</v>
          </cell>
          <cell r="Q3800">
            <v>0</v>
          </cell>
          <cell r="R3800">
            <v>7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5年 7月 3日</v>
          </cell>
          <cell r="F3801">
            <v>34</v>
          </cell>
          <cell r="G3801" t="str">
            <v>令和 5年 6月30日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6</v>
          </cell>
          <cell r="O3801">
            <v>0</v>
          </cell>
          <cell r="P3801">
            <v>2</v>
          </cell>
          <cell r="Q3801">
            <v>0</v>
          </cell>
          <cell r="R3801">
            <v>8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5年 7月 3日</v>
          </cell>
          <cell r="F3802">
            <v>34</v>
          </cell>
          <cell r="G3802" t="str">
            <v>令和 5年 6月30日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3</v>
          </cell>
          <cell r="O3802">
            <v>0</v>
          </cell>
          <cell r="P3802">
            <v>7</v>
          </cell>
          <cell r="Q3802">
            <v>0</v>
          </cell>
          <cell r="R3802">
            <v>10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5年 7月 3日</v>
          </cell>
          <cell r="F3803">
            <v>34</v>
          </cell>
          <cell r="G3803" t="str">
            <v>令和 5年 6月30日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5</v>
          </cell>
          <cell r="O3803">
            <v>0</v>
          </cell>
          <cell r="P3803">
            <v>4</v>
          </cell>
          <cell r="Q3803">
            <v>0</v>
          </cell>
          <cell r="R3803">
            <v>9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5年 7月 3日</v>
          </cell>
          <cell r="F3804">
            <v>34</v>
          </cell>
          <cell r="G3804" t="str">
            <v>令和 5年 6月30日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5</v>
          </cell>
          <cell r="O3804">
            <v>0</v>
          </cell>
          <cell r="P3804">
            <v>8</v>
          </cell>
          <cell r="Q3804">
            <v>0</v>
          </cell>
          <cell r="R3804">
            <v>13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5年 7月 3日</v>
          </cell>
          <cell r="F3805">
            <v>34</v>
          </cell>
          <cell r="G3805" t="str">
            <v>令和 5年 6月30日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6</v>
          </cell>
          <cell r="O3805">
            <v>0</v>
          </cell>
          <cell r="P3805">
            <v>3</v>
          </cell>
          <cell r="Q3805">
            <v>0</v>
          </cell>
          <cell r="R3805">
            <v>9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5年 7月 3日</v>
          </cell>
          <cell r="F3806">
            <v>34</v>
          </cell>
          <cell r="G3806" t="str">
            <v>令和 5年 6月30日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4</v>
          </cell>
          <cell r="O3806">
            <v>0</v>
          </cell>
          <cell r="P3806">
            <v>15</v>
          </cell>
          <cell r="Q3806">
            <v>0</v>
          </cell>
          <cell r="R3806">
            <v>19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5年 7月 3日</v>
          </cell>
          <cell r="F3807">
            <v>34</v>
          </cell>
          <cell r="G3807" t="str">
            <v>令和 5年 6月30日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9</v>
          </cell>
          <cell r="O3807">
            <v>1</v>
          </cell>
          <cell r="P3807">
            <v>5</v>
          </cell>
          <cell r="Q3807">
            <v>0</v>
          </cell>
          <cell r="R3807">
            <v>14</v>
          </cell>
          <cell r="S3807">
            <v>1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5年 7月 3日</v>
          </cell>
          <cell r="F3808">
            <v>34</v>
          </cell>
          <cell r="G3808" t="str">
            <v>令和 5年 6月30日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6</v>
          </cell>
          <cell r="O3808">
            <v>0</v>
          </cell>
          <cell r="P3808">
            <v>7</v>
          </cell>
          <cell r="Q3808">
            <v>0</v>
          </cell>
          <cell r="R3808">
            <v>13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5年 7月 3日</v>
          </cell>
          <cell r="F3809">
            <v>34</v>
          </cell>
          <cell r="G3809" t="str">
            <v>令和 5年 6月30日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6</v>
          </cell>
          <cell r="O3809">
            <v>0</v>
          </cell>
          <cell r="P3809">
            <v>6</v>
          </cell>
          <cell r="Q3809">
            <v>0</v>
          </cell>
          <cell r="R3809">
            <v>12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5年 7月 3日</v>
          </cell>
          <cell r="F3810">
            <v>34</v>
          </cell>
          <cell r="G3810" t="str">
            <v>令和 5年 6月30日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0</v>
          </cell>
          <cell r="O3810">
            <v>0</v>
          </cell>
          <cell r="P3810">
            <v>8</v>
          </cell>
          <cell r="Q3810">
            <v>0</v>
          </cell>
          <cell r="R3810">
            <v>8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5年 7月 3日</v>
          </cell>
          <cell r="F3811">
            <v>34</v>
          </cell>
          <cell r="G3811" t="str">
            <v>令和 5年 6月30日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3</v>
          </cell>
          <cell r="O3811">
            <v>0</v>
          </cell>
          <cell r="P3811">
            <v>3</v>
          </cell>
          <cell r="Q3811">
            <v>0</v>
          </cell>
          <cell r="R3811">
            <v>6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5年 7月 3日</v>
          </cell>
          <cell r="F3812">
            <v>34</v>
          </cell>
          <cell r="G3812" t="str">
            <v>令和 5年 6月30日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3</v>
          </cell>
          <cell r="O3812">
            <v>0</v>
          </cell>
          <cell r="P3812">
            <v>8</v>
          </cell>
          <cell r="Q3812">
            <v>0</v>
          </cell>
          <cell r="R3812">
            <v>11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5年 7月 3日</v>
          </cell>
          <cell r="F3813">
            <v>34</v>
          </cell>
          <cell r="G3813" t="str">
            <v>令和 5年 6月30日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6</v>
          </cell>
          <cell r="O3813">
            <v>0</v>
          </cell>
          <cell r="P3813">
            <v>6</v>
          </cell>
          <cell r="Q3813">
            <v>0</v>
          </cell>
          <cell r="R3813">
            <v>12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5年 7月 3日</v>
          </cell>
          <cell r="F3814">
            <v>34</v>
          </cell>
          <cell r="G3814" t="str">
            <v>令和 5年 6月30日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4</v>
          </cell>
          <cell r="O3814">
            <v>0</v>
          </cell>
          <cell r="P3814">
            <v>6</v>
          </cell>
          <cell r="Q3814">
            <v>0</v>
          </cell>
          <cell r="R3814">
            <v>10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5年 7月 3日</v>
          </cell>
          <cell r="F3815">
            <v>34</v>
          </cell>
          <cell r="G3815" t="str">
            <v>令和 5年 6月30日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3</v>
          </cell>
          <cell r="O3815">
            <v>0</v>
          </cell>
          <cell r="P3815">
            <v>3</v>
          </cell>
          <cell r="Q3815">
            <v>0</v>
          </cell>
          <cell r="R3815">
            <v>6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5年 7月 3日</v>
          </cell>
          <cell r="F3816">
            <v>34</v>
          </cell>
          <cell r="G3816" t="str">
            <v>令和 5年 6月30日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5</v>
          </cell>
          <cell r="O3816">
            <v>0</v>
          </cell>
          <cell r="P3816">
            <v>5</v>
          </cell>
          <cell r="Q3816">
            <v>0</v>
          </cell>
          <cell r="R3816">
            <v>10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5年 7月 3日</v>
          </cell>
          <cell r="F3817">
            <v>34</v>
          </cell>
          <cell r="G3817" t="str">
            <v>令和 5年 6月30日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1</v>
          </cell>
          <cell r="O3817">
            <v>0</v>
          </cell>
          <cell r="P3817">
            <v>4</v>
          </cell>
          <cell r="Q3817">
            <v>0</v>
          </cell>
          <cell r="R3817">
            <v>5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5年 7月 3日</v>
          </cell>
          <cell r="F3818">
            <v>34</v>
          </cell>
          <cell r="G3818" t="str">
            <v>令和 5年 6月30日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2</v>
          </cell>
          <cell r="O3818">
            <v>0</v>
          </cell>
          <cell r="P3818">
            <v>0</v>
          </cell>
          <cell r="Q3818">
            <v>0</v>
          </cell>
          <cell r="R3818">
            <v>2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5年 7月 3日</v>
          </cell>
          <cell r="F3819">
            <v>34</v>
          </cell>
          <cell r="G3819" t="str">
            <v>令和 5年 6月30日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1</v>
          </cell>
          <cell r="O3819">
            <v>0</v>
          </cell>
          <cell r="P3819">
            <v>5</v>
          </cell>
          <cell r="Q3819">
            <v>0</v>
          </cell>
          <cell r="R3819">
            <v>6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5年 7月 3日</v>
          </cell>
          <cell r="F3820">
            <v>34</v>
          </cell>
          <cell r="G3820" t="str">
            <v>令和 5年 6月30日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1</v>
          </cell>
          <cell r="O3820">
            <v>0</v>
          </cell>
          <cell r="P3820">
            <v>2</v>
          </cell>
          <cell r="Q3820">
            <v>0</v>
          </cell>
          <cell r="R3820">
            <v>3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5年 7月 3日</v>
          </cell>
          <cell r="F3821">
            <v>34</v>
          </cell>
          <cell r="G3821" t="str">
            <v>令和 5年 6月30日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2</v>
          </cell>
          <cell r="O3821">
            <v>0</v>
          </cell>
          <cell r="P3821">
            <v>3</v>
          </cell>
          <cell r="Q3821">
            <v>0</v>
          </cell>
          <cell r="R3821">
            <v>5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5年 7月 3日</v>
          </cell>
          <cell r="F3822">
            <v>34</v>
          </cell>
          <cell r="G3822" t="str">
            <v>令和 5年 6月30日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2</v>
          </cell>
          <cell r="O3822">
            <v>0</v>
          </cell>
          <cell r="P3822">
            <v>3</v>
          </cell>
          <cell r="Q3822">
            <v>0</v>
          </cell>
          <cell r="R3822">
            <v>5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5年 7月 3日</v>
          </cell>
          <cell r="F3823">
            <v>34</v>
          </cell>
          <cell r="G3823" t="str">
            <v>令和 5年 6月30日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0</v>
          </cell>
          <cell r="O3823">
            <v>0</v>
          </cell>
          <cell r="P3823">
            <v>1</v>
          </cell>
          <cell r="Q3823">
            <v>0</v>
          </cell>
          <cell r="R3823">
            <v>1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5年 7月 3日</v>
          </cell>
          <cell r="F3824">
            <v>34</v>
          </cell>
          <cell r="G3824" t="str">
            <v>令和 5年 6月30日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2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5年 7月 3日</v>
          </cell>
          <cell r="F3825">
            <v>34</v>
          </cell>
          <cell r="G3825" t="str">
            <v>令和 5年 6月30日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0</v>
          </cell>
          <cell r="O3825">
            <v>0</v>
          </cell>
          <cell r="P3825">
            <v>3</v>
          </cell>
          <cell r="Q3825">
            <v>0</v>
          </cell>
          <cell r="R3825">
            <v>3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5年 7月 3日</v>
          </cell>
          <cell r="F3826">
            <v>34</v>
          </cell>
          <cell r="G3826" t="str">
            <v>令和 5年 6月30日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0</v>
          </cell>
          <cell r="O3826">
            <v>0</v>
          </cell>
          <cell r="P3826">
            <v>1</v>
          </cell>
          <cell r="Q3826">
            <v>0</v>
          </cell>
          <cell r="R3826">
            <v>1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5年 7月 3日</v>
          </cell>
          <cell r="F3827">
            <v>34</v>
          </cell>
          <cell r="G3827" t="str">
            <v>令和 5年 6月30日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2</v>
          </cell>
          <cell r="Q3827">
            <v>0</v>
          </cell>
          <cell r="R3827">
            <v>2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5年 7月 3日</v>
          </cell>
          <cell r="F3828">
            <v>34</v>
          </cell>
          <cell r="G3828" t="str">
            <v>令和 5年 6月30日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5年 7月 3日</v>
          </cell>
          <cell r="F3829">
            <v>34</v>
          </cell>
          <cell r="G3829" t="str">
            <v>令和 5年 6月30日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0</v>
          </cell>
          <cell r="O3829">
            <v>0</v>
          </cell>
          <cell r="P3829">
            <v>1</v>
          </cell>
          <cell r="Q3829">
            <v>0</v>
          </cell>
          <cell r="R3829">
            <v>1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5年 7月 3日</v>
          </cell>
          <cell r="F3830">
            <v>34</v>
          </cell>
          <cell r="G3830" t="str">
            <v>令和 5年 6月30日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1</v>
          </cell>
          <cell r="O3830">
            <v>0</v>
          </cell>
          <cell r="P3830">
            <v>0</v>
          </cell>
          <cell r="Q3830">
            <v>0</v>
          </cell>
          <cell r="R3830">
            <v>1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5年 7月 3日</v>
          </cell>
          <cell r="F3831">
            <v>34</v>
          </cell>
          <cell r="G3831" t="str">
            <v>令和 5年 6月30日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5年 7月 3日</v>
          </cell>
          <cell r="F3832">
            <v>34</v>
          </cell>
          <cell r="G3832" t="str">
            <v>令和 5年 6月30日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5年 7月 3日</v>
          </cell>
          <cell r="F3833">
            <v>34</v>
          </cell>
          <cell r="G3833" t="str">
            <v>令和 5年 6月30日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5年 7月 3日</v>
          </cell>
          <cell r="F3834">
            <v>34</v>
          </cell>
          <cell r="G3834" t="str">
            <v>令和 5年 6月30日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5年 7月 3日</v>
          </cell>
          <cell r="F3835">
            <v>34</v>
          </cell>
          <cell r="G3835" t="str">
            <v>令和 5年 6月30日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5年 7月 3日</v>
          </cell>
          <cell r="F3836">
            <v>34</v>
          </cell>
          <cell r="G3836" t="str">
            <v>令和 5年 6月30日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5年 7月 3日</v>
          </cell>
          <cell r="F3837">
            <v>34</v>
          </cell>
          <cell r="G3837" t="str">
            <v>令和 5年 6月30日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5年 7月 3日</v>
          </cell>
          <cell r="F3838">
            <v>34</v>
          </cell>
          <cell r="G3838" t="str">
            <v>令和 5年 6月30日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5年 7月 3日</v>
          </cell>
          <cell r="F3839">
            <v>34</v>
          </cell>
          <cell r="G3839" t="str">
            <v>令和 5年 6月30日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5年 7月 3日</v>
          </cell>
          <cell r="F3840">
            <v>34</v>
          </cell>
          <cell r="G3840" t="str">
            <v>令和 5年 6月30日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5年 7月 3日</v>
          </cell>
          <cell r="F3841">
            <v>34</v>
          </cell>
          <cell r="G3841" t="str">
            <v>令和 5年 6月30日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5年 7月 3日</v>
          </cell>
          <cell r="F3842">
            <v>34</v>
          </cell>
          <cell r="G3842" t="str">
            <v>令和 5年 6月30日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5年 7月 3日</v>
          </cell>
          <cell r="F3843">
            <v>34</v>
          </cell>
          <cell r="G3843" t="str">
            <v>令和 5年 6月30日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5年 7月 3日</v>
          </cell>
          <cell r="F3844">
            <v>34</v>
          </cell>
          <cell r="G3844" t="str">
            <v>令和 5年 6月30日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334</v>
          </cell>
          <cell r="O3844">
            <v>2</v>
          </cell>
          <cell r="P3844">
            <v>345</v>
          </cell>
          <cell r="Q3844">
            <v>6</v>
          </cell>
          <cell r="R3844">
            <v>679</v>
          </cell>
          <cell r="S3844">
            <v>8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5年 7月 3日</v>
          </cell>
          <cell r="F3845">
            <v>35</v>
          </cell>
          <cell r="G3845" t="str">
            <v>令和 5年 6月30日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5年 7月 3日</v>
          </cell>
          <cell r="F3846">
            <v>35</v>
          </cell>
          <cell r="G3846" t="str">
            <v>令和 5年 6月30日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1</v>
          </cell>
          <cell r="O3846">
            <v>0</v>
          </cell>
          <cell r="P3846">
            <v>0</v>
          </cell>
          <cell r="Q3846">
            <v>0</v>
          </cell>
          <cell r="R3846">
            <v>1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5年 7月 3日</v>
          </cell>
          <cell r="F3847">
            <v>35</v>
          </cell>
          <cell r="G3847" t="str">
            <v>令和 5年 6月30日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1</v>
          </cell>
          <cell r="O3847">
            <v>0</v>
          </cell>
          <cell r="P3847">
            <v>0</v>
          </cell>
          <cell r="Q3847">
            <v>0</v>
          </cell>
          <cell r="R3847">
            <v>1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5年 7月 3日</v>
          </cell>
          <cell r="F3848">
            <v>35</v>
          </cell>
          <cell r="G3848" t="str">
            <v>令和 5年 6月30日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5年 7月 3日</v>
          </cell>
          <cell r="F3849">
            <v>35</v>
          </cell>
          <cell r="G3849" t="str">
            <v>令和 5年 6月30日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0</v>
          </cell>
          <cell r="O3849">
            <v>0</v>
          </cell>
          <cell r="P3849">
            <v>3</v>
          </cell>
          <cell r="Q3849">
            <v>0</v>
          </cell>
          <cell r="R3849">
            <v>3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5年 7月 3日</v>
          </cell>
          <cell r="F3850">
            <v>35</v>
          </cell>
          <cell r="G3850" t="str">
            <v>令和 5年 6月30日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2</v>
          </cell>
          <cell r="O3850">
            <v>0</v>
          </cell>
          <cell r="P3850">
            <v>3</v>
          </cell>
          <cell r="Q3850">
            <v>0</v>
          </cell>
          <cell r="R3850">
            <v>5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5年 7月 3日</v>
          </cell>
          <cell r="F3851">
            <v>35</v>
          </cell>
          <cell r="G3851" t="str">
            <v>令和 5年 6月30日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3</v>
          </cell>
          <cell r="O3851">
            <v>0</v>
          </cell>
          <cell r="P3851">
            <v>1</v>
          </cell>
          <cell r="Q3851">
            <v>0</v>
          </cell>
          <cell r="R3851">
            <v>4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5年 7月 3日</v>
          </cell>
          <cell r="F3852">
            <v>35</v>
          </cell>
          <cell r="G3852" t="str">
            <v>令和 5年 6月30日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1</v>
          </cell>
          <cell r="O3852">
            <v>0</v>
          </cell>
          <cell r="P3852">
            <v>2</v>
          </cell>
          <cell r="Q3852">
            <v>0</v>
          </cell>
          <cell r="R3852">
            <v>3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5年 7月 3日</v>
          </cell>
          <cell r="F3853">
            <v>35</v>
          </cell>
          <cell r="G3853" t="str">
            <v>令和 5年 6月30日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4</v>
          </cell>
          <cell r="O3853">
            <v>0</v>
          </cell>
          <cell r="P3853">
            <v>1</v>
          </cell>
          <cell r="Q3853">
            <v>0</v>
          </cell>
          <cell r="R3853">
            <v>5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5年 7月 3日</v>
          </cell>
          <cell r="F3854">
            <v>35</v>
          </cell>
          <cell r="G3854" t="str">
            <v>令和 5年 6月30日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2</v>
          </cell>
          <cell r="O3854">
            <v>0</v>
          </cell>
          <cell r="P3854">
            <v>3</v>
          </cell>
          <cell r="Q3854">
            <v>0</v>
          </cell>
          <cell r="R3854">
            <v>5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5年 7月 3日</v>
          </cell>
          <cell r="F3855">
            <v>35</v>
          </cell>
          <cell r="G3855" t="str">
            <v>令和 5年 6月30日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1</v>
          </cell>
          <cell r="O3855">
            <v>0</v>
          </cell>
          <cell r="P3855">
            <v>1</v>
          </cell>
          <cell r="Q3855">
            <v>0</v>
          </cell>
          <cell r="R3855">
            <v>2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5年 7月 3日</v>
          </cell>
          <cell r="F3856">
            <v>35</v>
          </cell>
          <cell r="G3856" t="str">
            <v>令和 5年 6月30日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1</v>
          </cell>
          <cell r="O3856">
            <v>0</v>
          </cell>
          <cell r="P3856">
            <v>3</v>
          </cell>
          <cell r="Q3856">
            <v>0</v>
          </cell>
          <cell r="R3856">
            <v>4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5年 7月 3日</v>
          </cell>
          <cell r="F3857">
            <v>35</v>
          </cell>
          <cell r="G3857" t="str">
            <v>令和 5年 6月30日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2</v>
          </cell>
          <cell r="O3857">
            <v>0</v>
          </cell>
          <cell r="P3857">
            <v>4</v>
          </cell>
          <cell r="Q3857">
            <v>0</v>
          </cell>
          <cell r="R3857">
            <v>6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5年 7月 3日</v>
          </cell>
          <cell r="F3858">
            <v>35</v>
          </cell>
          <cell r="G3858" t="str">
            <v>令和 5年 6月30日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1</v>
          </cell>
          <cell r="O3858">
            <v>0</v>
          </cell>
          <cell r="P3858">
            <v>2</v>
          </cell>
          <cell r="Q3858">
            <v>0</v>
          </cell>
          <cell r="R3858">
            <v>3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5年 7月 3日</v>
          </cell>
          <cell r="F3859">
            <v>35</v>
          </cell>
          <cell r="G3859" t="str">
            <v>令和 5年 6月30日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2</v>
          </cell>
          <cell r="O3859">
            <v>0</v>
          </cell>
          <cell r="P3859">
            <v>4</v>
          </cell>
          <cell r="Q3859">
            <v>0</v>
          </cell>
          <cell r="R3859">
            <v>6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5年 7月 3日</v>
          </cell>
          <cell r="F3860">
            <v>35</v>
          </cell>
          <cell r="G3860" t="str">
            <v>令和 5年 6月30日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5</v>
          </cell>
          <cell r="O3860">
            <v>0</v>
          </cell>
          <cell r="P3860">
            <v>1</v>
          </cell>
          <cell r="Q3860">
            <v>0</v>
          </cell>
          <cell r="R3860">
            <v>6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5年 7月 3日</v>
          </cell>
          <cell r="F3861">
            <v>35</v>
          </cell>
          <cell r="G3861" t="str">
            <v>令和 5年 6月30日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5</v>
          </cell>
          <cell r="O3861">
            <v>0</v>
          </cell>
          <cell r="P3861">
            <v>3</v>
          </cell>
          <cell r="Q3861">
            <v>0</v>
          </cell>
          <cell r="R3861">
            <v>8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5年 7月 3日</v>
          </cell>
          <cell r="F3862">
            <v>35</v>
          </cell>
          <cell r="G3862" t="str">
            <v>令和 5年 6月30日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4</v>
          </cell>
          <cell r="O3862">
            <v>0</v>
          </cell>
          <cell r="P3862">
            <v>3</v>
          </cell>
          <cell r="Q3862">
            <v>0</v>
          </cell>
          <cell r="R3862">
            <v>7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5年 7月 3日</v>
          </cell>
          <cell r="F3863">
            <v>35</v>
          </cell>
          <cell r="G3863" t="str">
            <v>令和 5年 6月30日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5</v>
          </cell>
          <cell r="O3863">
            <v>0</v>
          </cell>
          <cell r="P3863">
            <v>1</v>
          </cell>
          <cell r="Q3863">
            <v>0</v>
          </cell>
          <cell r="R3863">
            <v>6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5年 7月 3日</v>
          </cell>
          <cell r="F3864">
            <v>35</v>
          </cell>
          <cell r="G3864" t="str">
            <v>令和 5年 6月30日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2</v>
          </cell>
          <cell r="O3864">
            <v>0</v>
          </cell>
          <cell r="P3864">
            <v>4</v>
          </cell>
          <cell r="Q3864">
            <v>0</v>
          </cell>
          <cell r="R3864">
            <v>6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5年 7月 3日</v>
          </cell>
          <cell r="F3865">
            <v>35</v>
          </cell>
          <cell r="G3865" t="str">
            <v>令和 5年 6月30日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0</v>
          </cell>
          <cell r="O3865">
            <v>0</v>
          </cell>
          <cell r="P3865">
            <v>4</v>
          </cell>
          <cell r="Q3865">
            <v>0</v>
          </cell>
          <cell r="R3865">
            <v>4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5年 7月 3日</v>
          </cell>
          <cell r="F3866">
            <v>35</v>
          </cell>
          <cell r="G3866" t="str">
            <v>令和 5年 6月30日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4</v>
          </cell>
          <cell r="O3866">
            <v>0</v>
          </cell>
          <cell r="P3866">
            <v>3</v>
          </cell>
          <cell r="Q3866">
            <v>0</v>
          </cell>
          <cell r="R3866">
            <v>7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5年 7月 3日</v>
          </cell>
          <cell r="F3867">
            <v>35</v>
          </cell>
          <cell r="G3867" t="str">
            <v>令和 5年 6月30日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5</v>
          </cell>
          <cell r="O3867">
            <v>0</v>
          </cell>
          <cell r="P3867">
            <v>1</v>
          </cell>
          <cell r="Q3867">
            <v>0</v>
          </cell>
          <cell r="R3867">
            <v>6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5年 7月 3日</v>
          </cell>
          <cell r="F3868">
            <v>35</v>
          </cell>
          <cell r="G3868" t="str">
            <v>令和 5年 6月30日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4</v>
          </cell>
          <cell r="O3868">
            <v>0</v>
          </cell>
          <cell r="P3868">
            <v>5</v>
          </cell>
          <cell r="Q3868">
            <v>0</v>
          </cell>
          <cell r="R3868">
            <v>9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5年 7月 3日</v>
          </cell>
          <cell r="F3869">
            <v>35</v>
          </cell>
          <cell r="G3869" t="str">
            <v>令和 5年 6月30日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1</v>
          </cell>
          <cell r="O3869">
            <v>0</v>
          </cell>
          <cell r="P3869">
            <v>1</v>
          </cell>
          <cell r="Q3869">
            <v>0</v>
          </cell>
          <cell r="R3869">
            <v>2</v>
          </cell>
          <cell r="S3869">
            <v>0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5年 7月 3日</v>
          </cell>
          <cell r="F3870">
            <v>35</v>
          </cell>
          <cell r="G3870" t="str">
            <v>令和 5年 6月30日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3</v>
          </cell>
          <cell r="O3870">
            <v>1</v>
          </cell>
          <cell r="P3870">
            <v>1</v>
          </cell>
          <cell r="Q3870">
            <v>0</v>
          </cell>
          <cell r="R3870">
            <v>4</v>
          </cell>
          <cell r="S3870">
            <v>1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5年 7月 3日</v>
          </cell>
          <cell r="F3871">
            <v>35</v>
          </cell>
          <cell r="G3871" t="str">
            <v>令和 5年 6月30日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3</v>
          </cell>
          <cell r="O3871">
            <v>1</v>
          </cell>
          <cell r="P3871">
            <v>1</v>
          </cell>
          <cell r="Q3871">
            <v>0</v>
          </cell>
          <cell r="R3871">
            <v>4</v>
          </cell>
          <cell r="S3871">
            <v>1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5年 7月 3日</v>
          </cell>
          <cell r="F3872">
            <v>35</v>
          </cell>
          <cell r="G3872" t="str">
            <v>令和 5年 6月30日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3</v>
          </cell>
          <cell r="O3872">
            <v>0</v>
          </cell>
          <cell r="P3872">
            <v>0</v>
          </cell>
          <cell r="Q3872">
            <v>0</v>
          </cell>
          <cell r="R3872">
            <v>3</v>
          </cell>
          <cell r="S3872">
            <v>0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5年 7月 3日</v>
          </cell>
          <cell r="F3873">
            <v>35</v>
          </cell>
          <cell r="G3873" t="str">
            <v>令和 5年 6月30日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4</v>
          </cell>
          <cell r="O3873">
            <v>0</v>
          </cell>
          <cell r="P3873">
            <v>0</v>
          </cell>
          <cell r="Q3873">
            <v>0</v>
          </cell>
          <cell r="R3873">
            <v>4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5年 7月 3日</v>
          </cell>
          <cell r="F3874">
            <v>35</v>
          </cell>
          <cell r="G3874" t="str">
            <v>令和 5年 6月30日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2</v>
          </cell>
          <cell r="O3874">
            <v>0</v>
          </cell>
          <cell r="P3874">
            <v>5</v>
          </cell>
          <cell r="Q3874">
            <v>0</v>
          </cell>
          <cell r="R3874">
            <v>7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5年 7月 3日</v>
          </cell>
          <cell r="F3875">
            <v>35</v>
          </cell>
          <cell r="G3875" t="str">
            <v>令和 5年 6月30日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0</v>
          </cell>
          <cell r="O3875">
            <v>0</v>
          </cell>
          <cell r="P3875">
            <v>3</v>
          </cell>
          <cell r="Q3875">
            <v>0</v>
          </cell>
          <cell r="R3875">
            <v>3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5年 7月 3日</v>
          </cell>
          <cell r="F3876">
            <v>35</v>
          </cell>
          <cell r="G3876" t="str">
            <v>令和 5年 6月30日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3</v>
          </cell>
          <cell r="O3876">
            <v>0</v>
          </cell>
          <cell r="P3876">
            <v>1</v>
          </cell>
          <cell r="Q3876">
            <v>0</v>
          </cell>
          <cell r="R3876">
            <v>4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5年 7月 3日</v>
          </cell>
          <cell r="F3877">
            <v>35</v>
          </cell>
          <cell r="G3877" t="str">
            <v>令和 5年 6月30日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5</v>
          </cell>
          <cell r="O3877">
            <v>0</v>
          </cell>
          <cell r="P3877">
            <v>3</v>
          </cell>
          <cell r="Q3877">
            <v>1</v>
          </cell>
          <cell r="R3877">
            <v>8</v>
          </cell>
          <cell r="S3877">
            <v>1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5年 7月 3日</v>
          </cell>
          <cell r="F3878">
            <v>35</v>
          </cell>
          <cell r="G3878" t="str">
            <v>令和 5年 6月30日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3</v>
          </cell>
          <cell r="O3878">
            <v>0</v>
          </cell>
          <cell r="P3878">
            <v>2</v>
          </cell>
          <cell r="Q3878">
            <v>0</v>
          </cell>
          <cell r="R3878">
            <v>5</v>
          </cell>
          <cell r="S3878">
            <v>0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5年 7月 3日</v>
          </cell>
          <cell r="F3879">
            <v>35</v>
          </cell>
          <cell r="G3879" t="str">
            <v>令和 5年 6月30日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2</v>
          </cell>
          <cell r="O3879">
            <v>0</v>
          </cell>
          <cell r="P3879">
            <v>1</v>
          </cell>
          <cell r="Q3879">
            <v>0</v>
          </cell>
          <cell r="R3879">
            <v>3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5年 7月 3日</v>
          </cell>
          <cell r="F3880">
            <v>35</v>
          </cell>
          <cell r="G3880" t="str">
            <v>令和 5年 6月30日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0</v>
          </cell>
          <cell r="O3880">
            <v>0</v>
          </cell>
          <cell r="P3880">
            <v>2</v>
          </cell>
          <cell r="Q3880">
            <v>0</v>
          </cell>
          <cell r="R3880">
            <v>2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5年 7月 3日</v>
          </cell>
          <cell r="F3881">
            <v>35</v>
          </cell>
          <cell r="G3881" t="str">
            <v>令和 5年 6月30日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3</v>
          </cell>
          <cell r="O3881">
            <v>0</v>
          </cell>
          <cell r="P3881">
            <v>4</v>
          </cell>
          <cell r="Q3881">
            <v>0</v>
          </cell>
          <cell r="R3881">
            <v>7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5年 7月 3日</v>
          </cell>
          <cell r="F3882">
            <v>35</v>
          </cell>
          <cell r="G3882" t="str">
            <v>令和 5年 6月30日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2</v>
          </cell>
          <cell r="O3882">
            <v>0</v>
          </cell>
          <cell r="P3882">
            <v>7</v>
          </cell>
          <cell r="Q3882">
            <v>0</v>
          </cell>
          <cell r="R3882">
            <v>9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5年 7月 3日</v>
          </cell>
          <cell r="F3883">
            <v>35</v>
          </cell>
          <cell r="G3883" t="str">
            <v>令和 5年 6月30日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3</v>
          </cell>
          <cell r="O3883">
            <v>0</v>
          </cell>
          <cell r="P3883">
            <v>2</v>
          </cell>
          <cell r="Q3883">
            <v>0</v>
          </cell>
          <cell r="R3883">
            <v>5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5年 7月 3日</v>
          </cell>
          <cell r="F3884">
            <v>35</v>
          </cell>
          <cell r="G3884" t="str">
            <v>令和 5年 6月30日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2</v>
          </cell>
          <cell r="O3884">
            <v>0</v>
          </cell>
          <cell r="P3884">
            <v>3</v>
          </cell>
          <cell r="Q3884">
            <v>0</v>
          </cell>
          <cell r="R3884">
            <v>5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5年 7月 3日</v>
          </cell>
          <cell r="F3885">
            <v>35</v>
          </cell>
          <cell r="G3885" t="str">
            <v>令和 5年 6月30日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2</v>
          </cell>
          <cell r="O3885">
            <v>0</v>
          </cell>
          <cell r="P3885">
            <v>2</v>
          </cell>
          <cell r="Q3885">
            <v>0</v>
          </cell>
          <cell r="R3885">
            <v>4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5年 7月 3日</v>
          </cell>
          <cell r="F3886">
            <v>35</v>
          </cell>
          <cell r="G3886" t="str">
            <v>令和 5年 6月30日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1</v>
          </cell>
          <cell r="O3886">
            <v>0</v>
          </cell>
          <cell r="P3886">
            <v>1</v>
          </cell>
          <cell r="Q3886">
            <v>0</v>
          </cell>
          <cell r="R3886">
            <v>2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5年 7月 3日</v>
          </cell>
          <cell r="F3887">
            <v>35</v>
          </cell>
          <cell r="G3887" t="str">
            <v>令和 5年 6月30日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3</v>
          </cell>
          <cell r="O3887">
            <v>0</v>
          </cell>
          <cell r="P3887">
            <v>4</v>
          </cell>
          <cell r="Q3887">
            <v>0</v>
          </cell>
          <cell r="R3887">
            <v>7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5年 7月 3日</v>
          </cell>
          <cell r="F3888">
            <v>35</v>
          </cell>
          <cell r="G3888" t="str">
            <v>令和 5年 6月30日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5</v>
          </cell>
          <cell r="O3888">
            <v>0</v>
          </cell>
          <cell r="P3888">
            <v>1</v>
          </cell>
          <cell r="Q3888">
            <v>0</v>
          </cell>
          <cell r="R3888">
            <v>6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5年 7月 3日</v>
          </cell>
          <cell r="F3889">
            <v>35</v>
          </cell>
          <cell r="G3889" t="str">
            <v>令和 5年 6月30日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3</v>
          </cell>
          <cell r="O3889">
            <v>0</v>
          </cell>
          <cell r="P3889">
            <v>3</v>
          </cell>
          <cell r="Q3889">
            <v>0</v>
          </cell>
          <cell r="R3889">
            <v>6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5年 7月 3日</v>
          </cell>
          <cell r="F3890">
            <v>35</v>
          </cell>
          <cell r="G3890" t="str">
            <v>令和 5年 6月30日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3</v>
          </cell>
          <cell r="O3890">
            <v>0</v>
          </cell>
          <cell r="P3890">
            <v>2</v>
          </cell>
          <cell r="Q3890">
            <v>0</v>
          </cell>
          <cell r="R3890">
            <v>5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5年 7月 3日</v>
          </cell>
          <cell r="F3891">
            <v>35</v>
          </cell>
          <cell r="G3891" t="str">
            <v>令和 5年 6月30日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2</v>
          </cell>
          <cell r="O3891">
            <v>0</v>
          </cell>
          <cell r="P3891">
            <v>4</v>
          </cell>
          <cell r="Q3891">
            <v>0</v>
          </cell>
          <cell r="R3891">
            <v>6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5年 7月 3日</v>
          </cell>
          <cell r="F3892">
            <v>35</v>
          </cell>
          <cell r="G3892" t="str">
            <v>令和 5年 6月30日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7</v>
          </cell>
          <cell r="O3892">
            <v>0</v>
          </cell>
          <cell r="P3892">
            <v>2</v>
          </cell>
          <cell r="Q3892">
            <v>0</v>
          </cell>
          <cell r="R3892">
            <v>9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5年 7月 3日</v>
          </cell>
          <cell r="F3893">
            <v>35</v>
          </cell>
          <cell r="G3893" t="str">
            <v>令和 5年 6月30日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4</v>
          </cell>
          <cell r="O3893">
            <v>0</v>
          </cell>
          <cell r="P3893">
            <v>0</v>
          </cell>
          <cell r="Q3893">
            <v>0</v>
          </cell>
          <cell r="R3893">
            <v>4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5年 7月 3日</v>
          </cell>
          <cell r="F3894">
            <v>35</v>
          </cell>
          <cell r="G3894" t="str">
            <v>令和 5年 6月30日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2</v>
          </cell>
          <cell r="O3894">
            <v>0</v>
          </cell>
          <cell r="P3894">
            <v>4</v>
          </cell>
          <cell r="Q3894">
            <v>0</v>
          </cell>
          <cell r="R3894">
            <v>6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5年 7月 3日</v>
          </cell>
          <cell r="F3895">
            <v>35</v>
          </cell>
          <cell r="G3895" t="str">
            <v>令和 5年 6月30日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9</v>
          </cell>
          <cell r="O3895">
            <v>0</v>
          </cell>
          <cell r="P3895">
            <v>8</v>
          </cell>
          <cell r="Q3895">
            <v>0</v>
          </cell>
          <cell r="R3895">
            <v>17</v>
          </cell>
          <cell r="S3895">
            <v>0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5年 7月 3日</v>
          </cell>
          <cell r="F3896">
            <v>35</v>
          </cell>
          <cell r="G3896" t="str">
            <v>令和 5年 6月30日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8</v>
          </cell>
          <cell r="O3896">
            <v>1</v>
          </cell>
          <cell r="P3896">
            <v>5</v>
          </cell>
          <cell r="Q3896">
            <v>1</v>
          </cell>
          <cell r="R3896">
            <v>13</v>
          </cell>
          <cell r="S3896">
            <v>2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5年 7月 3日</v>
          </cell>
          <cell r="F3897">
            <v>35</v>
          </cell>
          <cell r="G3897" t="str">
            <v>令和 5年 6月30日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4</v>
          </cell>
          <cell r="O3897">
            <v>0</v>
          </cell>
          <cell r="P3897">
            <v>6</v>
          </cell>
          <cell r="Q3897">
            <v>0</v>
          </cell>
          <cell r="R3897">
            <v>10</v>
          </cell>
          <cell r="S3897">
            <v>0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5年 7月 3日</v>
          </cell>
          <cell r="F3898">
            <v>35</v>
          </cell>
          <cell r="G3898" t="str">
            <v>令和 5年 6月30日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9</v>
          </cell>
          <cell r="O3898">
            <v>1</v>
          </cell>
          <cell r="P3898">
            <v>5</v>
          </cell>
          <cell r="Q3898">
            <v>0</v>
          </cell>
          <cell r="R3898">
            <v>14</v>
          </cell>
          <cell r="S3898">
            <v>1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5年 7月 3日</v>
          </cell>
          <cell r="F3899">
            <v>35</v>
          </cell>
          <cell r="G3899" t="str">
            <v>令和 5年 6月30日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1</v>
          </cell>
          <cell r="O3899">
            <v>0</v>
          </cell>
          <cell r="P3899">
            <v>4</v>
          </cell>
          <cell r="Q3899">
            <v>0</v>
          </cell>
          <cell r="R3899">
            <v>5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5年 7月 3日</v>
          </cell>
          <cell r="F3900">
            <v>35</v>
          </cell>
          <cell r="G3900" t="str">
            <v>令和 5年 6月30日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8</v>
          </cell>
          <cell r="O3900">
            <v>0</v>
          </cell>
          <cell r="P3900">
            <v>7</v>
          </cell>
          <cell r="Q3900">
            <v>0</v>
          </cell>
          <cell r="R3900">
            <v>15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5年 7月 3日</v>
          </cell>
          <cell r="F3901">
            <v>35</v>
          </cell>
          <cell r="G3901" t="str">
            <v>令和 5年 6月30日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7</v>
          </cell>
          <cell r="O3901">
            <v>0</v>
          </cell>
          <cell r="P3901">
            <v>6</v>
          </cell>
          <cell r="Q3901">
            <v>0</v>
          </cell>
          <cell r="R3901">
            <v>13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5年 7月 3日</v>
          </cell>
          <cell r="F3902">
            <v>35</v>
          </cell>
          <cell r="G3902" t="str">
            <v>令和 5年 6月30日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4</v>
          </cell>
          <cell r="O3902">
            <v>0</v>
          </cell>
          <cell r="P3902">
            <v>3</v>
          </cell>
          <cell r="Q3902">
            <v>0</v>
          </cell>
          <cell r="R3902">
            <v>7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5年 7月 3日</v>
          </cell>
          <cell r="F3903">
            <v>35</v>
          </cell>
          <cell r="G3903" t="str">
            <v>令和 5年 6月30日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3</v>
          </cell>
          <cell r="O3903">
            <v>0</v>
          </cell>
          <cell r="P3903">
            <v>5</v>
          </cell>
          <cell r="Q3903">
            <v>0</v>
          </cell>
          <cell r="R3903">
            <v>8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5年 7月 3日</v>
          </cell>
          <cell r="F3904">
            <v>35</v>
          </cell>
          <cell r="G3904" t="str">
            <v>令和 5年 6月30日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5</v>
          </cell>
          <cell r="O3904">
            <v>0</v>
          </cell>
          <cell r="P3904">
            <v>2</v>
          </cell>
          <cell r="Q3904">
            <v>0</v>
          </cell>
          <cell r="R3904">
            <v>7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5年 7月 3日</v>
          </cell>
          <cell r="F3905">
            <v>35</v>
          </cell>
          <cell r="G3905" t="str">
            <v>令和 5年 6月30日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0</v>
          </cell>
          <cell r="O3905">
            <v>0</v>
          </cell>
          <cell r="P3905">
            <v>4</v>
          </cell>
          <cell r="Q3905">
            <v>0</v>
          </cell>
          <cell r="R3905">
            <v>4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5年 7月 3日</v>
          </cell>
          <cell r="F3906">
            <v>35</v>
          </cell>
          <cell r="G3906" t="str">
            <v>令和 5年 6月30日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7</v>
          </cell>
          <cell r="O3906">
            <v>0</v>
          </cell>
          <cell r="P3906">
            <v>5</v>
          </cell>
          <cell r="Q3906">
            <v>0</v>
          </cell>
          <cell r="R3906">
            <v>12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5年 7月 3日</v>
          </cell>
          <cell r="F3907">
            <v>35</v>
          </cell>
          <cell r="G3907" t="str">
            <v>令和 5年 6月30日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5</v>
          </cell>
          <cell r="O3907">
            <v>0</v>
          </cell>
          <cell r="P3907">
            <v>3</v>
          </cell>
          <cell r="Q3907">
            <v>0</v>
          </cell>
          <cell r="R3907">
            <v>8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5年 7月 3日</v>
          </cell>
          <cell r="F3908">
            <v>35</v>
          </cell>
          <cell r="G3908" t="str">
            <v>令和 5年 6月30日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6</v>
          </cell>
          <cell r="O3908">
            <v>0</v>
          </cell>
          <cell r="P3908">
            <v>2</v>
          </cell>
          <cell r="Q3908">
            <v>0</v>
          </cell>
          <cell r="R3908">
            <v>8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5年 7月 3日</v>
          </cell>
          <cell r="F3909">
            <v>35</v>
          </cell>
          <cell r="G3909" t="str">
            <v>令和 5年 6月30日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5</v>
          </cell>
          <cell r="O3909">
            <v>0</v>
          </cell>
          <cell r="P3909">
            <v>3</v>
          </cell>
          <cell r="Q3909">
            <v>0</v>
          </cell>
          <cell r="R3909">
            <v>8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5年 7月 3日</v>
          </cell>
          <cell r="F3910">
            <v>35</v>
          </cell>
          <cell r="G3910" t="str">
            <v>令和 5年 6月30日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2</v>
          </cell>
          <cell r="O3910">
            <v>0</v>
          </cell>
          <cell r="P3910">
            <v>4</v>
          </cell>
          <cell r="Q3910">
            <v>0</v>
          </cell>
          <cell r="R3910">
            <v>6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5年 7月 3日</v>
          </cell>
          <cell r="F3911">
            <v>35</v>
          </cell>
          <cell r="G3911" t="str">
            <v>令和 5年 6月30日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6</v>
          </cell>
          <cell r="O3911">
            <v>0</v>
          </cell>
          <cell r="P3911">
            <v>1</v>
          </cell>
          <cell r="Q3911">
            <v>0</v>
          </cell>
          <cell r="R3911">
            <v>7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5年 7月 3日</v>
          </cell>
          <cell r="F3912">
            <v>35</v>
          </cell>
          <cell r="G3912" t="str">
            <v>令和 5年 6月30日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1</v>
          </cell>
          <cell r="O3912">
            <v>0</v>
          </cell>
          <cell r="P3912">
            <v>4</v>
          </cell>
          <cell r="Q3912">
            <v>0</v>
          </cell>
          <cell r="R3912">
            <v>5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5年 7月 3日</v>
          </cell>
          <cell r="F3913">
            <v>35</v>
          </cell>
          <cell r="G3913" t="str">
            <v>令和 5年 6月30日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3</v>
          </cell>
          <cell r="O3913">
            <v>0</v>
          </cell>
          <cell r="P3913">
            <v>5</v>
          </cell>
          <cell r="Q3913">
            <v>0</v>
          </cell>
          <cell r="R3913">
            <v>8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5年 7月 3日</v>
          </cell>
          <cell r="F3914">
            <v>35</v>
          </cell>
          <cell r="G3914" t="str">
            <v>令和 5年 6月30日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4</v>
          </cell>
          <cell r="O3914">
            <v>0</v>
          </cell>
          <cell r="P3914">
            <v>3</v>
          </cell>
          <cell r="Q3914">
            <v>0</v>
          </cell>
          <cell r="R3914">
            <v>7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5年 7月 3日</v>
          </cell>
          <cell r="F3915">
            <v>35</v>
          </cell>
          <cell r="G3915" t="str">
            <v>令和 5年 6月30日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6</v>
          </cell>
          <cell r="O3915">
            <v>0</v>
          </cell>
          <cell r="P3915">
            <v>3</v>
          </cell>
          <cell r="Q3915">
            <v>0</v>
          </cell>
          <cell r="R3915">
            <v>9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5年 7月 3日</v>
          </cell>
          <cell r="F3916">
            <v>35</v>
          </cell>
          <cell r="G3916" t="str">
            <v>令和 5年 6月30日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5</v>
          </cell>
          <cell r="O3916">
            <v>0</v>
          </cell>
          <cell r="P3916">
            <v>2</v>
          </cell>
          <cell r="Q3916">
            <v>0</v>
          </cell>
          <cell r="R3916">
            <v>7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5年 7月 3日</v>
          </cell>
          <cell r="F3917">
            <v>35</v>
          </cell>
          <cell r="G3917" t="str">
            <v>令和 5年 6月30日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5</v>
          </cell>
          <cell r="O3917">
            <v>0</v>
          </cell>
          <cell r="P3917">
            <v>5</v>
          </cell>
          <cell r="Q3917">
            <v>0</v>
          </cell>
          <cell r="R3917">
            <v>10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5年 7月 3日</v>
          </cell>
          <cell r="F3918">
            <v>35</v>
          </cell>
          <cell r="G3918" t="str">
            <v>令和 5年 6月30日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3</v>
          </cell>
          <cell r="O3918">
            <v>0</v>
          </cell>
          <cell r="P3918">
            <v>3</v>
          </cell>
          <cell r="Q3918">
            <v>0</v>
          </cell>
          <cell r="R3918">
            <v>6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5年 7月 3日</v>
          </cell>
          <cell r="F3919">
            <v>35</v>
          </cell>
          <cell r="G3919" t="str">
            <v>令和 5年 6月30日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4</v>
          </cell>
          <cell r="O3919">
            <v>0</v>
          </cell>
          <cell r="P3919">
            <v>4</v>
          </cell>
          <cell r="Q3919">
            <v>0</v>
          </cell>
          <cell r="R3919">
            <v>8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5年 7月 3日</v>
          </cell>
          <cell r="F3920">
            <v>35</v>
          </cell>
          <cell r="G3920" t="str">
            <v>令和 5年 6月30日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6</v>
          </cell>
          <cell r="O3920">
            <v>0</v>
          </cell>
          <cell r="P3920">
            <v>4</v>
          </cell>
          <cell r="Q3920">
            <v>0</v>
          </cell>
          <cell r="R3920">
            <v>10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5年 7月 3日</v>
          </cell>
          <cell r="F3921">
            <v>35</v>
          </cell>
          <cell r="G3921" t="str">
            <v>令和 5年 6月30日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6</v>
          </cell>
          <cell r="O3921">
            <v>0</v>
          </cell>
          <cell r="P3921">
            <v>7</v>
          </cell>
          <cell r="Q3921">
            <v>0</v>
          </cell>
          <cell r="R3921">
            <v>13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5年 7月 3日</v>
          </cell>
          <cell r="F3922">
            <v>35</v>
          </cell>
          <cell r="G3922" t="str">
            <v>令和 5年 6月30日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6</v>
          </cell>
          <cell r="O3922">
            <v>0</v>
          </cell>
          <cell r="P3922">
            <v>6</v>
          </cell>
          <cell r="Q3922">
            <v>0</v>
          </cell>
          <cell r="R3922">
            <v>12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5年 7月 3日</v>
          </cell>
          <cell r="F3923">
            <v>35</v>
          </cell>
          <cell r="G3923" t="str">
            <v>令和 5年 6月30日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5</v>
          </cell>
          <cell r="O3923">
            <v>0</v>
          </cell>
          <cell r="P3923">
            <v>3</v>
          </cell>
          <cell r="Q3923">
            <v>0</v>
          </cell>
          <cell r="R3923">
            <v>8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5年 7月 3日</v>
          </cell>
          <cell r="F3924">
            <v>35</v>
          </cell>
          <cell r="G3924" t="str">
            <v>令和 5年 6月30日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1</v>
          </cell>
          <cell r="O3924">
            <v>0</v>
          </cell>
          <cell r="P3924">
            <v>2</v>
          </cell>
          <cell r="Q3924">
            <v>0</v>
          </cell>
          <cell r="R3924">
            <v>3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5年 7月 3日</v>
          </cell>
          <cell r="F3925">
            <v>35</v>
          </cell>
          <cell r="G3925" t="str">
            <v>令和 5年 6月30日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5</v>
          </cell>
          <cell r="O3925">
            <v>0</v>
          </cell>
          <cell r="P3925">
            <v>6</v>
          </cell>
          <cell r="Q3925">
            <v>0</v>
          </cell>
          <cell r="R3925">
            <v>11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5年 7月 3日</v>
          </cell>
          <cell r="F3926">
            <v>35</v>
          </cell>
          <cell r="G3926" t="str">
            <v>令和 5年 6月30日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5</v>
          </cell>
          <cell r="O3926">
            <v>0</v>
          </cell>
          <cell r="P3926">
            <v>5</v>
          </cell>
          <cell r="Q3926">
            <v>0</v>
          </cell>
          <cell r="R3926">
            <v>10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5年 7月 3日</v>
          </cell>
          <cell r="F3927">
            <v>35</v>
          </cell>
          <cell r="G3927" t="str">
            <v>令和 5年 6月30日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2</v>
          </cell>
          <cell r="O3927">
            <v>0</v>
          </cell>
          <cell r="P3927">
            <v>4</v>
          </cell>
          <cell r="Q3927">
            <v>0</v>
          </cell>
          <cell r="R3927">
            <v>6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5年 7月 3日</v>
          </cell>
          <cell r="F3928">
            <v>35</v>
          </cell>
          <cell r="G3928" t="str">
            <v>令和 5年 6月30日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2</v>
          </cell>
          <cell r="O3928">
            <v>0</v>
          </cell>
          <cell r="P3928">
            <v>2</v>
          </cell>
          <cell r="Q3928">
            <v>0</v>
          </cell>
          <cell r="R3928">
            <v>4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5年 7月 3日</v>
          </cell>
          <cell r="F3929">
            <v>35</v>
          </cell>
          <cell r="G3929" t="str">
            <v>令和 5年 6月30日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2</v>
          </cell>
          <cell r="O3929">
            <v>0</v>
          </cell>
          <cell r="P3929">
            <v>5</v>
          </cell>
          <cell r="Q3929">
            <v>0</v>
          </cell>
          <cell r="R3929">
            <v>7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5年 7月 3日</v>
          </cell>
          <cell r="F3930">
            <v>35</v>
          </cell>
          <cell r="G3930" t="str">
            <v>令和 5年 6月30日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2</v>
          </cell>
          <cell r="O3930">
            <v>0</v>
          </cell>
          <cell r="P3930">
            <v>4</v>
          </cell>
          <cell r="Q3930">
            <v>0</v>
          </cell>
          <cell r="R3930">
            <v>6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5年 7月 3日</v>
          </cell>
          <cell r="F3931">
            <v>35</v>
          </cell>
          <cell r="G3931" t="str">
            <v>令和 5年 6月30日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2</v>
          </cell>
          <cell r="O3931">
            <v>0</v>
          </cell>
          <cell r="P3931">
            <v>3</v>
          </cell>
          <cell r="Q3931">
            <v>0</v>
          </cell>
          <cell r="R3931">
            <v>5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5年 7月 3日</v>
          </cell>
          <cell r="F3932">
            <v>35</v>
          </cell>
          <cell r="G3932" t="str">
            <v>令和 5年 6月30日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1</v>
          </cell>
          <cell r="O3932">
            <v>0</v>
          </cell>
          <cell r="P3932">
            <v>0</v>
          </cell>
          <cell r="Q3932">
            <v>0</v>
          </cell>
          <cell r="R3932">
            <v>1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5年 7月 3日</v>
          </cell>
          <cell r="F3933">
            <v>35</v>
          </cell>
          <cell r="G3933" t="str">
            <v>令和 5年 6月30日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1</v>
          </cell>
          <cell r="O3933">
            <v>0</v>
          </cell>
          <cell r="P3933">
            <v>5</v>
          </cell>
          <cell r="Q3933">
            <v>0</v>
          </cell>
          <cell r="R3933">
            <v>6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5年 7月 3日</v>
          </cell>
          <cell r="F3934">
            <v>35</v>
          </cell>
          <cell r="G3934" t="str">
            <v>令和 5年 6月30日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1</v>
          </cell>
          <cell r="O3934">
            <v>0</v>
          </cell>
          <cell r="P3934">
            <v>2</v>
          </cell>
          <cell r="Q3934">
            <v>0</v>
          </cell>
          <cell r="R3934">
            <v>3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5年 7月 3日</v>
          </cell>
          <cell r="F3935">
            <v>35</v>
          </cell>
          <cell r="G3935" t="str">
            <v>令和 5年 6月30日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1</v>
          </cell>
          <cell r="O3935">
            <v>0</v>
          </cell>
          <cell r="P3935">
            <v>2</v>
          </cell>
          <cell r="Q3935">
            <v>0</v>
          </cell>
          <cell r="R3935">
            <v>3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5年 7月 3日</v>
          </cell>
          <cell r="F3936">
            <v>35</v>
          </cell>
          <cell r="G3936" t="str">
            <v>令和 5年 6月30日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1</v>
          </cell>
          <cell r="O3936">
            <v>0</v>
          </cell>
          <cell r="P3936">
            <v>3</v>
          </cell>
          <cell r="Q3936">
            <v>0</v>
          </cell>
          <cell r="R3936">
            <v>4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5年 7月 3日</v>
          </cell>
          <cell r="F3937">
            <v>35</v>
          </cell>
          <cell r="G3937" t="str">
            <v>令和 5年 6月30日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5年 7月 3日</v>
          </cell>
          <cell r="F3938">
            <v>35</v>
          </cell>
          <cell r="G3938" t="str">
            <v>令和 5年 6月30日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5年 7月 3日</v>
          </cell>
          <cell r="F3939">
            <v>35</v>
          </cell>
          <cell r="G3939" t="str">
            <v>令和 5年 6月30日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5年 7月 3日</v>
          </cell>
          <cell r="F3940">
            <v>35</v>
          </cell>
          <cell r="G3940" t="str">
            <v>令和 5年 6月30日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5年 7月 3日</v>
          </cell>
          <cell r="F3941">
            <v>35</v>
          </cell>
          <cell r="G3941" t="str">
            <v>令和 5年 6月30日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5年 7月 3日</v>
          </cell>
          <cell r="F3942">
            <v>35</v>
          </cell>
          <cell r="G3942" t="str">
            <v>令和 5年 6月30日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5年 7月 3日</v>
          </cell>
          <cell r="F3943">
            <v>35</v>
          </cell>
          <cell r="G3943" t="str">
            <v>令和 5年 6月30日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5年 7月 3日</v>
          </cell>
          <cell r="F3944">
            <v>35</v>
          </cell>
          <cell r="G3944" t="str">
            <v>令和 5年 6月30日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5年 7月 3日</v>
          </cell>
          <cell r="F3945">
            <v>35</v>
          </cell>
          <cell r="G3945" t="str">
            <v>令和 5年 6月30日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5年 7月 3日</v>
          </cell>
          <cell r="F3946">
            <v>35</v>
          </cell>
          <cell r="G3946" t="str">
            <v>令和 5年 6月30日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5年 7月 3日</v>
          </cell>
          <cell r="F3947">
            <v>35</v>
          </cell>
          <cell r="G3947" t="str">
            <v>令和 5年 6月30日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5年 7月 3日</v>
          </cell>
          <cell r="F3948">
            <v>35</v>
          </cell>
          <cell r="G3948" t="str">
            <v>令和 5年 6月30日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5年 7月 3日</v>
          </cell>
          <cell r="F3949">
            <v>35</v>
          </cell>
          <cell r="G3949" t="str">
            <v>令和 5年 6月30日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5年 7月 3日</v>
          </cell>
          <cell r="F3950">
            <v>35</v>
          </cell>
          <cell r="G3950" t="str">
            <v>令和 5年 6月30日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5年 7月 3日</v>
          </cell>
          <cell r="F3951">
            <v>35</v>
          </cell>
          <cell r="G3951" t="str">
            <v>令和 5年 6月30日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5年 7月 3日</v>
          </cell>
          <cell r="F3952">
            <v>35</v>
          </cell>
          <cell r="G3952" t="str">
            <v>令和 5年 6月30日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5年 7月 3日</v>
          </cell>
          <cell r="F3953">
            <v>35</v>
          </cell>
          <cell r="G3953" t="str">
            <v>令和 5年 6月30日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5年 7月 3日</v>
          </cell>
          <cell r="F3954">
            <v>35</v>
          </cell>
          <cell r="G3954" t="str">
            <v>令和 5年 6月30日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5年 7月 3日</v>
          </cell>
          <cell r="F3955">
            <v>35</v>
          </cell>
          <cell r="G3955" t="str">
            <v>令和 5年 6月30日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5年 7月 3日</v>
          </cell>
          <cell r="F3956">
            <v>35</v>
          </cell>
          <cell r="G3956" t="str">
            <v>令和 5年 6月30日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5年 7月 3日</v>
          </cell>
          <cell r="F3957">
            <v>35</v>
          </cell>
          <cell r="G3957" t="str">
            <v>令和 5年 6月30日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295</v>
          </cell>
          <cell r="O3957">
            <v>4</v>
          </cell>
          <cell r="P3957">
            <v>276</v>
          </cell>
          <cell r="Q3957">
            <v>2</v>
          </cell>
          <cell r="R3957">
            <v>571</v>
          </cell>
          <cell r="S3957">
            <v>6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5年 7月 3日</v>
          </cell>
          <cell r="F3958">
            <v>36</v>
          </cell>
          <cell r="G3958" t="str">
            <v>令和 5年 6月30日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5年 7月 3日</v>
          </cell>
          <cell r="F3959">
            <v>36</v>
          </cell>
          <cell r="G3959" t="str">
            <v>令和 5年 6月30日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5年 7月 3日</v>
          </cell>
          <cell r="F3960">
            <v>36</v>
          </cell>
          <cell r="G3960" t="str">
            <v>令和 5年 6月30日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0</v>
          </cell>
          <cell r="O3960">
            <v>0</v>
          </cell>
          <cell r="P3960">
            <v>1</v>
          </cell>
          <cell r="Q3960">
            <v>0</v>
          </cell>
          <cell r="R3960">
            <v>1</v>
          </cell>
          <cell r="S3960">
            <v>0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5年 7月 3日</v>
          </cell>
          <cell r="F3961">
            <v>36</v>
          </cell>
          <cell r="G3961" t="str">
            <v>令和 5年 6月30日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2</v>
          </cell>
          <cell r="O3961">
            <v>0</v>
          </cell>
          <cell r="P3961">
            <v>2</v>
          </cell>
          <cell r="Q3961">
            <v>1</v>
          </cell>
          <cell r="R3961">
            <v>4</v>
          </cell>
          <cell r="S3961">
            <v>1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5年 7月 3日</v>
          </cell>
          <cell r="F3962">
            <v>36</v>
          </cell>
          <cell r="G3962" t="str">
            <v>令和 5年 6月30日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2</v>
          </cell>
          <cell r="O3962">
            <v>0</v>
          </cell>
          <cell r="P3962">
            <v>0</v>
          </cell>
          <cell r="Q3962">
            <v>0</v>
          </cell>
          <cell r="R3962">
            <v>2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5年 7月 3日</v>
          </cell>
          <cell r="F3963">
            <v>36</v>
          </cell>
          <cell r="G3963" t="str">
            <v>令和 5年 6月30日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0</v>
          </cell>
          <cell r="O3963">
            <v>0</v>
          </cell>
          <cell r="P3963">
            <v>1</v>
          </cell>
          <cell r="Q3963">
            <v>0</v>
          </cell>
          <cell r="R3963">
            <v>1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5年 7月 3日</v>
          </cell>
          <cell r="F3964">
            <v>36</v>
          </cell>
          <cell r="G3964" t="str">
            <v>令和 5年 6月30日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2</v>
          </cell>
          <cell r="O3964">
            <v>0</v>
          </cell>
          <cell r="P3964">
            <v>0</v>
          </cell>
          <cell r="Q3964">
            <v>0</v>
          </cell>
          <cell r="R3964">
            <v>2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5年 7月 3日</v>
          </cell>
          <cell r="F3965">
            <v>36</v>
          </cell>
          <cell r="G3965" t="str">
            <v>令和 5年 6月30日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0</v>
          </cell>
          <cell r="O3965">
            <v>0</v>
          </cell>
          <cell r="P3965">
            <v>3</v>
          </cell>
          <cell r="Q3965">
            <v>0</v>
          </cell>
          <cell r="R3965">
            <v>3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5年 7月 3日</v>
          </cell>
          <cell r="F3966">
            <v>36</v>
          </cell>
          <cell r="G3966" t="str">
            <v>令和 5年 6月30日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4</v>
          </cell>
          <cell r="O3966">
            <v>0</v>
          </cell>
          <cell r="P3966">
            <v>1</v>
          </cell>
          <cell r="Q3966">
            <v>0</v>
          </cell>
          <cell r="R3966">
            <v>5</v>
          </cell>
          <cell r="S3966">
            <v>0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5年 7月 3日</v>
          </cell>
          <cell r="F3967">
            <v>36</v>
          </cell>
          <cell r="G3967" t="str">
            <v>令和 5年 6月30日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5</v>
          </cell>
          <cell r="O3967">
            <v>1</v>
          </cell>
          <cell r="P3967">
            <v>2</v>
          </cell>
          <cell r="Q3967">
            <v>0</v>
          </cell>
          <cell r="R3967">
            <v>7</v>
          </cell>
          <cell r="S3967">
            <v>1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5年 7月 3日</v>
          </cell>
          <cell r="F3968">
            <v>36</v>
          </cell>
          <cell r="G3968" t="str">
            <v>令和 5年 6月30日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4</v>
          </cell>
          <cell r="O3968">
            <v>0</v>
          </cell>
          <cell r="P3968">
            <v>1</v>
          </cell>
          <cell r="Q3968">
            <v>0</v>
          </cell>
          <cell r="R3968">
            <v>5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5年 7月 3日</v>
          </cell>
          <cell r="F3969">
            <v>36</v>
          </cell>
          <cell r="G3969" t="str">
            <v>令和 5年 6月30日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2</v>
          </cell>
          <cell r="O3969">
            <v>0</v>
          </cell>
          <cell r="P3969">
            <v>0</v>
          </cell>
          <cell r="Q3969">
            <v>0</v>
          </cell>
          <cell r="R3969">
            <v>2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5年 7月 3日</v>
          </cell>
          <cell r="F3970">
            <v>36</v>
          </cell>
          <cell r="G3970" t="str">
            <v>令和 5年 6月30日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2</v>
          </cell>
          <cell r="O3970">
            <v>0</v>
          </cell>
          <cell r="P3970">
            <v>5</v>
          </cell>
          <cell r="Q3970">
            <v>0</v>
          </cell>
          <cell r="R3970">
            <v>7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5年 7月 3日</v>
          </cell>
          <cell r="F3971">
            <v>36</v>
          </cell>
          <cell r="G3971" t="str">
            <v>令和 5年 6月30日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5</v>
          </cell>
          <cell r="O3971">
            <v>0</v>
          </cell>
          <cell r="P3971">
            <v>4</v>
          </cell>
          <cell r="Q3971">
            <v>0</v>
          </cell>
          <cell r="R3971">
            <v>9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5年 7月 3日</v>
          </cell>
          <cell r="F3972">
            <v>36</v>
          </cell>
          <cell r="G3972" t="str">
            <v>令和 5年 6月30日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5</v>
          </cell>
          <cell r="O3972">
            <v>0</v>
          </cell>
          <cell r="P3972">
            <v>4</v>
          </cell>
          <cell r="Q3972">
            <v>0</v>
          </cell>
          <cell r="R3972">
            <v>9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5年 7月 3日</v>
          </cell>
          <cell r="F3973">
            <v>36</v>
          </cell>
          <cell r="G3973" t="str">
            <v>令和 5年 6月30日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2</v>
          </cell>
          <cell r="O3973">
            <v>0</v>
          </cell>
          <cell r="P3973">
            <v>2</v>
          </cell>
          <cell r="Q3973">
            <v>0</v>
          </cell>
          <cell r="R3973">
            <v>4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5年 7月 3日</v>
          </cell>
          <cell r="F3974">
            <v>36</v>
          </cell>
          <cell r="G3974" t="str">
            <v>令和 5年 6月30日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3</v>
          </cell>
          <cell r="O3974">
            <v>0</v>
          </cell>
          <cell r="P3974">
            <v>5</v>
          </cell>
          <cell r="Q3974">
            <v>0</v>
          </cell>
          <cell r="R3974">
            <v>8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5年 7月 3日</v>
          </cell>
          <cell r="F3975">
            <v>36</v>
          </cell>
          <cell r="G3975" t="str">
            <v>令和 5年 6月30日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1</v>
          </cell>
          <cell r="O3975">
            <v>0</v>
          </cell>
          <cell r="P3975">
            <v>8</v>
          </cell>
          <cell r="Q3975">
            <v>1</v>
          </cell>
          <cell r="R3975">
            <v>9</v>
          </cell>
          <cell r="S3975">
            <v>1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5年 7月 3日</v>
          </cell>
          <cell r="F3976">
            <v>36</v>
          </cell>
          <cell r="G3976" t="str">
            <v>令和 5年 6月30日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1</v>
          </cell>
          <cell r="O3976">
            <v>0</v>
          </cell>
          <cell r="P3976">
            <v>4</v>
          </cell>
          <cell r="Q3976">
            <v>0</v>
          </cell>
          <cell r="R3976">
            <v>5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5年 7月 3日</v>
          </cell>
          <cell r="F3977">
            <v>36</v>
          </cell>
          <cell r="G3977" t="str">
            <v>令和 5年 6月30日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2</v>
          </cell>
          <cell r="O3977">
            <v>0</v>
          </cell>
          <cell r="P3977">
            <v>3</v>
          </cell>
          <cell r="Q3977">
            <v>0</v>
          </cell>
          <cell r="R3977">
            <v>5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5年 7月 3日</v>
          </cell>
          <cell r="F3978">
            <v>36</v>
          </cell>
          <cell r="G3978" t="str">
            <v>令和 5年 6月30日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4</v>
          </cell>
          <cell r="O3978">
            <v>0</v>
          </cell>
          <cell r="P3978">
            <v>5</v>
          </cell>
          <cell r="Q3978">
            <v>0</v>
          </cell>
          <cell r="R3978">
            <v>9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5年 7月 3日</v>
          </cell>
          <cell r="F3979">
            <v>36</v>
          </cell>
          <cell r="G3979" t="str">
            <v>令和 5年 6月30日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2</v>
          </cell>
          <cell r="O3979">
            <v>0</v>
          </cell>
          <cell r="P3979">
            <v>4</v>
          </cell>
          <cell r="Q3979">
            <v>0</v>
          </cell>
          <cell r="R3979">
            <v>6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5年 7月 3日</v>
          </cell>
          <cell r="F3980">
            <v>36</v>
          </cell>
          <cell r="G3980" t="str">
            <v>令和 5年 6月30日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2</v>
          </cell>
          <cell r="O3980">
            <v>0</v>
          </cell>
          <cell r="P3980">
            <v>3</v>
          </cell>
          <cell r="Q3980">
            <v>0</v>
          </cell>
          <cell r="R3980">
            <v>5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5年 7月 3日</v>
          </cell>
          <cell r="F3981">
            <v>36</v>
          </cell>
          <cell r="G3981" t="str">
            <v>令和 5年 6月30日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2</v>
          </cell>
          <cell r="O3981">
            <v>0</v>
          </cell>
          <cell r="P3981">
            <v>3</v>
          </cell>
          <cell r="Q3981">
            <v>0</v>
          </cell>
          <cell r="R3981">
            <v>5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5年 7月 3日</v>
          </cell>
          <cell r="F3982">
            <v>36</v>
          </cell>
          <cell r="G3982" t="str">
            <v>令和 5年 6月30日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6</v>
          </cell>
          <cell r="O3982">
            <v>0</v>
          </cell>
          <cell r="P3982">
            <v>3</v>
          </cell>
          <cell r="Q3982">
            <v>0</v>
          </cell>
          <cell r="R3982">
            <v>9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5年 7月 3日</v>
          </cell>
          <cell r="F3983">
            <v>36</v>
          </cell>
          <cell r="G3983" t="str">
            <v>令和 5年 6月30日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2</v>
          </cell>
          <cell r="O3983">
            <v>0</v>
          </cell>
          <cell r="P3983">
            <v>3</v>
          </cell>
          <cell r="Q3983">
            <v>0</v>
          </cell>
          <cell r="R3983">
            <v>5</v>
          </cell>
          <cell r="S3983">
            <v>0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5年 7月 3日</v>
          </cell>
          <cell r="F3984">
            <v>36</v>
          </cell>
          <cell r="G3984" t="str">
            <v>令和 5年 6月30日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1</v>
          </cell>
          <cell r="O3984">
            <v>1</v>
          </cell>
          <cell r="P3984">
            <v>3</v>
          </cell>
          <cell r="Q3984">
            <v>0</v>
          </cell>
          <cell r="R3984">
            <v>4</v>
          </cell>
          <cell r="S3984">
            <v>1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5年 7月 3日</v>
          </cell>
          <cell r="F3985">
            <v>36</v>
          </cell>
          <cell r="G3985" t="str">
            <v>令和 5年 6月30日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3</v>
          </cell>
          <cell r="O3985">
            <v>0</v>
          </cell>
          <cell r="P3985">
            <v>2</v>
          </cell>
          <cell r="Q3985">
            <v>0</v>
          </cell>
          <cell r="R3985">
            <v>5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5年 7月 3日</v>
          </cell>
          <cell r="F3986">
            <v>36</v>
          </cell>
          <cell r="G3986" t="str">
            <v>令和 5年 6月30日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1</v>
          </cell>
          <cell r="O3986">
            <v>0</v>
          </cell>
          <cell r="P3986">
            <v>4</v>
          </cell>
          <cell r="Q3986">
            <v>0</v>
          </cell>
          <cell r="R3986">
            <v>5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5年 7月 3日</v>
          </cell>
          <cell r="F3987">
            <v>36</v>
          </cell>
          <cell r="G3987" t="str">
            <v>令和 5年 6月30日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1</v>
          </cell>
          <cell r="O3987">
            <v>0</v>
          </cell>
          <cell r="P3987">
            <v>6</v>
          </cell>
          <cell r="Q3987">
            <v>0</v>
          </cell>
          <cell r="R3987">
            <v>7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5年 7月 3日</v>
          </cell>
          <cell r="F3988">
            <v>36</v>
          </cell>
          <cell r="G3988" t="str">
            <v>令和 5年 6月30日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1</v>
          </cell>
          <cell r="O3988">
            <v>0</v>
          </cell>
          <cell r="P3988">
            <v>6</v>
          </cell>
          <cell r="Q3988">
            <v>1</v>
          </cell>
          <cell r="R3988">
            <v>7</v>
          </cell>
          <cell r="S3988">
            <v>1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5年 7月 3日</v>
          </cell>
          <cell r="F3989">
            <v>36</v>
          </cell>
          <cell r="G3989" t="str">
            <v>令和 5年 6月30日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2</v>
          </cell>
          <cell r="O3989">
            <v>0</v>
          </cell>
          <cell r="P3989">
            <v>2</v>
          </cell>
          <cell r="Q3989">
            <v>0</v>
          </cell>
          <cell r="R3989">
            <v>4</v>
          </cell>
          <cell r="S3989">
            <v>0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5年 7月 3日</v>
          </cell>
          <cell r="F3990">
            <v>36</v>
          </cell>
          <cell r="G3990" t="str">
            <v>令和 5年 6月30日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4</v>
          </cell>
          <cell r="O3990">
            <v>1</v>
          </cell>
          <cell r="P3990">
            <v>3</v>
          </cell>
          <cell r="Q3990">
            <v>1</v>
          </cell>
          <cell r="R3990">
            <v>7</v>
          </cell>
          <cell r="S3990">
            <v>2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5年 7月 3日</v>
          </cell>
          <cell r="F3991">
            <v>36</v>
          </cell>
          <cell r="G3991" t="str">
            <v>令和 5年 6月30日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3</v>
          </cell>
          <cell r="O3991">
            <v>0</v>
          </cell>
          <cell r="P3991">
            <v>1</v>
          </cell>
          <cell r="Q3991">
            <v>0</v>
          </cell>
          <cell r="R3991">
            <v>4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5年 7月 3日</v>
          </cell>
          <cell r="F3992">
            <v>36</v>
          </cell>
          <cell r="G3992" t="str">
            <v>令和 5年 6月30日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8</v>
          </cell>
          <cell r="O3992">
            <v>0</v>
          </cell>
          <cell r="P3992">
            <v>2</v>
          </cell>
          <cell r="Q3992">
            <v>0</v>
          </cell>
          <cell r="R3992">
            <v>10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5年 7月 3日</v>
          </cell>
          <cell r="F3993">
            <v>36</v>
          </cell>
          <cell r="G3993" t="str">
            <v>令和 5年 6月30日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0</v>
          </cell>
          <cell r="O3993">
            <v>0</v>
          </cell>
          <cell r="P3993">
            <v>2</v>
          </cell>
          <cell r="Q3993">
            <v>0</v>
          </cell>
          <cell r="R3993">
            <v>2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5年 7月 3日</v>
          </cell>
          <cell r="F3994">
            <v>36</v>
          </cell>
          <cell r="G3994" t="str">
            <v>令和 5年 6月30日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6</v>
          </cell>
          <cell r="O3994">
            <v>0</v>
          </cell>
          <cell r="P3994">
            <v>4</v>
          </cell>
          <cell r="Q3994">
            <v>0</v>
          </cell>
          <cell r="R3994">
            <v>10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5年 7月 3日</v>
          </cell>
          <cell r="F3995">
            <v>36</v>
          </cell>
          <cell r="G3995" t="str">
            <v>令和 5年 6月30日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5</v>
          </cell>
          <cell r="O3995">
            <v>0</v>
          </cell>
          <cell r="P3995">
            <v>0</v>
          </cell>
          <cell r="Q3995">
            <v>0</v>
          </cell>
          <cell r="R3995">
            <v>5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5年 7月 3日</v>
          </cell>
          <cell r="F3996">
            <v>36</v>
          </cell>
          <cell r="G3996" t="str">
            <v>令和 5年 6月30日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5</v>
          </cell>
          <cell r="O3996">
            <v>0</v>
          </cell>
          <cell r="P3996">
            <v>5</v>
          </cell>
          <cell r="Q3996">
            <v>0</v>
          </cell>
          <cell r="R3996">
            <v>10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5年 7月 3日</v>
          </cell>
          <cell r="F3997">
            <v>36</v>
          </cell>
          <cell r="G3997" t="str">
            <v>令和 5年 6月30日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4</v>
          </cell>
          <cell r="O3997">
            <v>0</v>
          </cell>
          <cell r="P3997">
            <v>2</v>
          </cell>
          <cell r="Q3997">
            <v>0</v>
          </cell>
          <cell r="R3997">
            <v>6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5年 7月 3日</v>
          </cell>
          <cell r="F3998">
            <v>36</v>
          </cell>
          <cell r="G3998" t="str">
            <v>令和 5年 6月30日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4</v>
          </cell>
          <cell r="O3998">
            <v>0</v>
          </cell>
          <cell r="P3998">
            <v>10</v>
          </cell>
          <cell r="Q3998">
            <v>0</v>
          </cell>
          <cell r="R3998">
            <v>14</v>
          </cell>
          <cell r="S3998">
            <v>0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5年 7月 3日</v>
          </cell>
          <cell r="F3999">
            <v>36</v>
          </cell>
          <cell r="G3999" t="str">
            <v>令和 5年 6月30日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9</v>
          </cell>
          <cell r="O3999">
            <v>1</v>
          </cell>
          <cell r="P3999">
            <v>6</v>
          </cell>
          <cell r="Q3999">
            <v>0</v>
          </cell>
          <cell r="R3999">
            <v>15</v>
          </cell>
          <cell r="S3999">
            <v>1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5年 7月 3日</v>
          </cell>
          <cell r="F4000">
            <v>36</v>
          </cell>
          <cell r="G4000" t="str">
            <v>令和 5年 6月30日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4</v>
          </cell>
          <cell r="O4000">
            <v>0</v>
          </cell>
          <cell r="P4000">
            <v>4</v>
          </cell>
          <cell r="Q4000">
            <v>0</v>
          </cell>
          <cell r="R4000">
            <v>8</v>
          </cell>
          <cell r="S4000">
            <v>0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5年 7月 3日</v>
          </cell>
          <cell r="F4001">
            <v>36</v>
          </cell>
          <cell r="G4001" t="str">
            <v>令和 5年 6月30日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9</v>
          </cell>
          <cell r="O4001">
            <v>0</v>
          </cell>
          <cell r="P4001">
            <v>6</v>
          </cell>
          <cell r="Q4001">
            <v>1</v>
          </cell>
          <cell r="R4001">
            <v>15</v>
          </cell>
          <cell r="S4001">
            <v>1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5年 7月 3日</v>
          </cell>
          <cell r="F4002">
            <v>36</v>
          </cell>
          <cell r="G4002" t="str">
            <v>令和 5年 6月30日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2</v>
          </cell>
          <cell r="O4002">
            <v>0</v>
          </cell>
          <cell r="P4002">
            <v>5</v>
          </cell>
          <cell r="Q4002">
            <v>0</v>
          </cell>
          <cell r="R4002">
            <v>7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5年 7月 3日</v>
          </cell>
          <cell r="F4003">
            <v>36</v>
          </cell>
          <cell r="G4003" t="str">
            <v>令和 5年 6月30日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6</v>
          </cell>
          <cell r="O4003">
            <v>0</v>
          </cell>
          <cell r="P4003">
            <v>2</v>
          </cell>
          <cell r="Q4003">
            <v>0</v>
          </cell>
          <cell r="R4003">
            <v>8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5年 7月 3日</v>
          </cell>
          <cell r="F4004">
            <v>36</v>
          </cell>
          <cell r="G4004" t="str">
            <v>令和 5年 6月30日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2</v>
          </cell>
          <cell r="O4004">
            <v>0</v>
          </cell>
          <cell r="P4004">
            <v>4</v>
          </cell>
          <cell r="Q4004">
            <v>0</v>
          </cell>
          <cell r="R4004">
            <v>6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5年 7月 3日</v>
          </cell>
          <cell r="F4005">
            <v>36</v>
          </cell>
          <cell r="G4005" t="str">
            <v>令和 5年 6月30日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9</v>
          </cell>
          <cell r="O4005">
            <v>0</v>
          </cell>
          <cell r="P4005">
            <v>5</v>
          </cell>
          <cell r="Q4005">
            <v>0</v>
          </cell>
          <cell r="R4005">
            <v>14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5年 7月 3日</v>
          </cell>
          <cell r="F4006">
            <v>36</v>
          </cell>
          <cell r="G4006" t="str">
            <v>令和 5年 6月30日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8</v>
          </cell>
          <cell r="O4006">
            <v>0</v>
          </cell>
          <cell r="P4006">
            <v>6</v>
          </cell>
          <cell r="Q4006">
            <v>0</v>
          </cell>
          <cell r="R4006">
            <v>14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5年 7月 3日</v>
          </cell>
          <cell r="F4007">
            <v>36</v>
          </cell>
          <cell r="G4007" t="str">
            <v>令和 5年 6月30日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12</v>
          </cell>
          <cell r="O4007">
            <v>0</v>
          </cell>
          <cell r="P4007">
            <v>6</v>
          </cell>
          <cell r="Q4007">
            <v>0</v>
          </cell>
          <cell r="R4007">
            <v>18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5年 7月 3日</v>
          </cell>
          <cell r="F4008">
            <v>36</v>
          </cell>
          <cell r="G4008" t="str">
            <v>令和 5年 6月30日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7</v>
          </cell>
          <cell r="O4008">
            <v>0</v>
          </cell>
          <cell r="P4008">
            <v>10</v>
          </cell>
          <cell r="Q4008">
            <v>0</v>
          </cell>
          <cell r="R4008">
            <v>17</v>
          </cell>
          <cell r="S4008">
            <v>0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5年 7月 3日</v>
          </cell>
          <cell r="F4009">
            <v>36</v>
          </cell>
          <cell r="G4009" t="str">
            <v>令和 5年 6月30日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8</v>
          </cell>
          <cell r="O4009">
            <v>0</v>
          </cell>
          <cell r="P4009">
            <v>11</v>
          </cell>
          <cell r="Q4009">
            <v>1</v>
          </cell>
          <cell r="R4009">
            <v>19</v>
          </cell>
          <cell r="S4009">
            <v>1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5年 7月 3日</v>
          </cell>
          <cell r="F4010">
            <v>36</v>
          </cell>
          <cell r="G4010" t="str">
            <v>令和 5年 6月30日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10</v>
          </cell>
          <cell r="O4010">
            <v>0</v>
          </cell>
          <cell r="P4010">
            <v>13</v>
          </cell>
          <cell r="Q4010">
            <v>0</v>
          </cell>
          <cell r="R4010">
            <v>23</v>
          </cell>
          <cell r="S4010">
            <v>0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5年 7月 3日</v>
          </cell>
          <cell r="F4011">
            <v>36</v>
          </cell>
          <cell r="G4011" t="str">
            <v>令和 5年 6月30日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6</v>
          </cell>
          <cell r="O4011">
            <v>0</v>
          </cell>
          <cell r="P4011">
            <v>5</v>
          </cell>
          <cell r="Q4011">
            <v>2</v>
          </cell>
          <cell r="R4011">
            <v>11</v>
          </cell>
          <cell r="S4011">
            <v>2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5年 7月 3日</v>
          </cell>
          <cell r="F4012">
            <v>36</v>
          </cell>
          <cell r="G4012" t="str">
            <v>令和 5年 6月30日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13</v>
          </cell>
          <cell r="O4012">
            <v>0</v>
          </cell>
          <cell r="P4012">
            <v>9</v>
          </cell>
          <cell r="Q4012">
            <v>0</v>
          </cell>
          <cell r="R4012">
            <v>22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5年 7月 3日</v>
          </cell>
          <cell r="F4013">
            <v>36</v>
          </cell>
          <cell r="G4013" t="str">
            <v>令和 5年 6月30日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6</v>
          </cell>
          <cell r="O4013">
            <v>0</v>
          </cell>
          <cell r="P4013">
            <v>5</v>
          </cell>
          <cell r="Q4013">
            <v>0</v>
          </cell>
          <cell r="R4013">
            <v>11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5年 7月 3日</v>
          </cell>
          <cell r="F4014">
            <v>36</v>
          </cell>
          <cell r="G4014" t="str">
            <v>令和 5年 6月30日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12</v>
          </cell>
          <cell r="O4014">
            <v>0</v>
          </cell>
          <cell r="P4014">
            <v>6</v>
          </cell>
          <cell r="Q4014">
            <v>0</v>
          </cell>
          <cell r="R4014">
            <v>18</v>
          </cell>
          <cell r="S4014">
            <v>0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5年 7月 3日</v>
          </cell>
          <cell r="F4015">
            <v>36</v>
          </cell>
          <cell r="G4015" t="str">
            <v>令和 5年 6月30日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6</v>
          </cell>
          <cell r="O4015">
            <v>1</v>
          </cell>
          <cell r="P4015">
            <v>5</v>
          </cell>
          <cell r="Q4015">
            <v>0</v>
          </cell>
          <cell r="R4015">
            <v>11</v>
          </cell>
          <cell r="S4015">
            <v>1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5年 7月 3日</v>
          </cell>
          <cell r="F4016">
            <v>36</v>
          </cell>
          <cell r="G4016" t="str">
            <v>令和 5年 6月30日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2</v>
          </cell>
          <cell r="O4016">
            <v>0</v>
          </cell>
          <cell r="P4016">
            <v>6</v>
          </cell>
          <cell r="Q4016">
            <v>0</v>
          </cell>
          <cell r="R4016">
            <v>8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5年 7月 3日</v>
          </cell>
          <cell r="F4017">
            <v>36</v>
          </cell>
          <cell r="G4017" t="str">
            <v>令和 5年 6月30日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11</v>
          </cell>
          <cell r="O4017">
            <v>0</v>
          </cell>
          <cell r="P4017">
            <v>7</v>
          </cell>
          <cell r="Q4017">
            <v>0</v>
          </cell>
          <cell r="R4017">
            <v>18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5年 7月 3日</v>
          </cell>
          <cell r="F4018">
            <v>36</v>
          </cell>
          <cell r="G4018" t="str">
            <v>令和 5年 6月30日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9</v>
          </cell>
          <cell r="O4018">
            <v>0</v>
          </cell>
          <cell r="P4018">
            <v>7</v>
          </cell>
          <cell r="Q4018">
            <v>0</v>
          </cell>
          <cell r="R4018">
            <v>16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5年 7月 3日</v>
          </cell>
          <cell r="F4019">
            <v>36</v>
          </cell>
          <cell r="G4019" t="str">
            <v>令和 5年 6月30日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9</v>
          </cell>
          <cell r="O4019">
            <v>0</v>
          </cell>
          <cell r="P4019">
            <v>6</v>
          </cell>
          <cell r="Q4019">
            <v>0</v>
          </cell>
          <cell r="R4019">
            <v>15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5年 7月 3日</v>
          </cell>
          <cell r="F4020">
            <v>36</v>
          </cell>
          <cell r="G4020" t="str">
            <v>令和 5年 6月30日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4</v>
          </cell>
          <cell r="O4020">
            <v>0</v>
          </cell>
          <cell r="P4020">
            <v>7</v>
          </cell>
          <cell r="Q4020">
            <v>0</v>
          </cell>
          <cell r="R4020">
            <v>11</v>
          </cell>
          <cell r="S4020">
            <v>0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5年 7月 3日</v>
          </cell>
          <cell r="F4021">
            <v>36</v>
          </cell>
          <cell r="G4021" t="str">
            <v>令和 5年 6月30日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8</v>
          </cell>
          <cell r="O4021">
            <v>0</v>
          </cell>
          <cell r="P4021">
            <v>6</v>
          </cell>
          <cell r="Q4021">
            <v>1</v>
          </cell>
          <cell r="R4021">
            <v>14</v>
          </cell>
          <cell r="S4021">
            <v>1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5年 7月 3日</v>
          </cell>
          <cell r="F4022">
            <v>36</v>
          </cell>
          <cell r="G4022" t="str">
            <v>令和 5年 6月30日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0</v>
          </cell>
          <cell r="O4022">
            <v>0</v>
          </cell>
          <cell r="P4022">
            <v>7</v>
          </cell>
          <cell r="Q4022">
            <v>0</v>
          </cell>
          <cell r="R4022">
            <v>7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5年 7月 3日</v>
          </cell>
          <cell r="F4023">
            <v>36</v>
          </cell>
          <cell r="G4023" t="str">
            <v>令和 5年 6月30日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8</v>
          </cell>
          <cell r="O4023">
            <v>0</v>
          </cell>
          <cell r="P4023">
            <v>9</v>
          </cell>
          <cell r="Q4023">
            <v>0</v>
          </cell>
          <cell r="R4023">
            <v>17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5年 7月 3日</v>
          </cell>
          <cell r="F4024">
            <v>36</v>
          </cell>
          <cell r="G4024" t="str">
            <v>令和 5年 6月30日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5</v>
          </cell>
          <cell r="O4024">
            <v>0</v>
          </cell>
          <cell r="P4024">
            <v>8</v>
          </cell>
          <cell r="Q4024">
            <v>0</v>
          </cell>
          <cell r="R4024">
            <v>13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5年 7月 3日</v>
          </cell>
          <cell r="F4025">
            <v>36</v>
          </cell>
          <cell r="G4025" t="str">
            <v>令和 5年 6月30日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7</v>
          </cell>
          <cell r="O4025">
            <v>0</v>
          </cell>
          <cell r="P4025">
            <v>10</v>
          </cell>
          <cell r="Q4025">
            <v>0</v>
          </cell>
          <cell r="R4025">
            <v>17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5年 7月 3日</v>
          </cell>
          <cell r="F4026">
            <v>36</v>
          </cell>
          <cell r="G4026" t="str">
            <v>令和 5年 6月30日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11</v>
          </cell>
          <cell r="O4026">
            <v>0</v>
          </cell>
          <cell r="P4026">
            <v>9</v>
          </cell>
          <cell r="Q4026">
            <v>0</v>
          </cell>
          <cell r="R4026">
            <v>20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5年 7月 3日</v>
          </cell>
          <cell r="F4027">
            <v>36</v>
          </cell>
          <cell r="G4027" t="str">
            <v>令和 5年 6月30日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13</v>
          </cell>
          <cell r="O4027">
            <v>0</v>
          </cell>
          <cell r="P4027">
            <v>6</v>
          </cell>
          <cell r="Q4027">
            <v>0</v>
          </cell>
          <cell r="R4027">
            <v>19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5年 7月 3日</v>
          </cell>
          <cell r="F4028">
            <v>36</v>
          </cell>
          <cell r="G4028" t="str">
            <v>令和 5年 6月30日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6</v>
          </cell>
          <cell r="O4028">
            <v>0</v>
          </cell>
          <cell r="P4028">
            <v>6</v>
          </cell>
          <cell r="Q4028">
            <v>0</v>
          </cell>
          <cell r="R4028">
            <v>12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5年 7月 3日</v>
          </cell>
          <cell r="F4029">
            <v>36</v>
          </cell>
          <cell r="G4029" t="str">
            <v>令和 5年 6月30日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11</v>
          </cell>
          <cell r="O4029">
            <v>0</v>
          </cell>
          <cell r="P4029">
            <v>15</v>
          </cell>
          <cell r="Q4029">
            <v>0</v>
          </cell>
          <cell r="R4029">
            <v>26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5年 7月 3日</v>
          </cell>
          <cell r="F4030">
            <v>36</v>
          </cell>
          <cell r="G4030" t="str">
            <v>令和 5年 6月30日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10</v>
          </cell>
          <cell r="O4030">
            <v>0</v>
          </cell>
          <cell r="P4030">
            <v>11</v>
          </cell>
          <cell r="Q4030">
            <v>0</v>
          </cell>
          <cell r="R4030">
            <v>21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5年 7月 3日</v>
          </cell>
          <cell r="F4031">
            <v>36</v>
          </cell>
          <cell r="G4031" t="str">
            <v>令和 5年 6月30日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10</v>
          </cell>
          <cell r="O4031">
            <v>0</v>
          </cell>
          <cell r="P4031">
            <v>15</v>
          </cell>
          <cell r="Q4031">
            <v>0</v>
          </cell>
          <cell r="R4031">
            <v>25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5年 7月 3日</v>
          </cell>
          <cell r="F4032">
            <v>36</v>
          </cell>
          <cell r="G4032" t="str">
            <v>令和 5年 6月30日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8</v>
          </cell>
          <cell r="O4032">
            <v>0</v>
          </cell>
          <cell r="P4032">
            <v>16</v>
          </cell>
          <cell r="Q4032">
            <v>0</v>
          </cell>
          <cell r="R4032">
            <v>24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5年 7月 3日</v>
          </cell>
          <cell r="F4033">
            <v>36</v>
          </cell>
          <cell r="G4033" t="str">
            <v>令和 5年 6月30日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11</v>
          </cell>
          <cell r="O4033">
            <v>0</v>
          </cell>
          <cell r="P4033">
            <v>23</v>
          </cell>
          <cell r="Q4033">
            <v>0</v>
          </cell>
          <cell r="R4033">
            <v>34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5年 7月 3日</v>
          </cell>
          <cell r="F4034">
            <v>36</v>
          </cell>
          <cell r="G4034" t="str">
            <v>令和 5年 6月30日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17</v>
          </cell>
          <cell r="O4034">
            <v>0</v>
          </cell>
          <cell r="P4034">
            <v>10</v>
          </cell>
          <cell r="Q4034">
            <v>0</v>
          </cell>
          <cell r="R4034">
            <v>27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5年 7月 3日</v>
          </cell>
          <cell r="F4035">
            <v>36</v>
          </cell>
          <cell r="G4035" t="str">
            <v>令和 5年 6月30日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11</v>
          </cell>
          <cell r="O4035">
            <v>0</v>
          </cell>
          <cell r="P4035">
            <v>20</v>
          </cell>
          <cell r="Q4035">
            <v>0</v>
          </cell>
          <cell r="R4035">
            <v>31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5年 7月 3日</v>
          </cell>
          <cell r="F4036">
            <v>36</v>
          </cell>
          <cell r="G4036" t="str">
            <v>令和 5年 6月30日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15</v>
          </cell>
          <cell r="O4036">
            <v>0</v>
          </cell>
          <cell r="P4036">
            <v>12</v>
          </cell>
          <cell r="Q4036">
            <v>0</v>
          </cell>
          <cell r="R4036">
            <v>27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5年 7月 3日</v>
          </cell>
          <cell r="F4037">
            <v>36</v>
          </cell>
          <cell r="G4037" t="str">
            <v>令和 5年 6月30日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11</v>
          </cell>
          <cell r="O4037">
            <v>0</v>
          </cell>
          <cell r="P4037">
            <v>10</v>
          </cell>
          <cell r="Q4037">
            <v>0</v>
          </cell>
          <cell r="R4037">
            <v>21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5年 7月 3日</v>
          </cell>
          <cell r="F4038">
            <v>36</v>
          </cell>
          <cell r="G4038" t="str">
            <v>令和 5年 6月30日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10</v>
          </cell>
          <cell r="O4038">
            <v>0</v>
          </cell>
          <cell r="P4038">
            <v>7</v>
          </cell>
          <cell r="Q4038">
            <v>0</v>
          </cell>
          <cell r="R4038">
            <v>17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5年 7月 3日</v>
          </cell>
          <cell r="F4039">
            <v>36</v>
          </cell>
          <cell r="G4039" t="str">
            <v>令和 5年 6月30日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14</v>
          </cell>
          <cell r="O4039">
            <v>0</v>
          </cell>
          <cell r="P4039">
            <v>11</v>
          </cell>
          <cell r="Q4039">
            <v>0</v>
          </cell>
          <cell r="R4039">
            <v>25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5年 7月 3日</v>
          </cell>
          <cell r="F4040">
            <v>36</v>
          </cell>
          <cell r="G4040" t="str">
            <v>令和 5年 6月30日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9</v>
          </cell>
          <cell r="O4040">
            <v>0</v>
          </cell>
          <cell r="P4040">
            <v>14</v>
          </cell>
          <cell r="Q4040">
            <v>0</v>
          </cell>
          <cell r="R4040">
            <v>23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5年 7月 3日</v>
          </cell>
          <cell r="F4041">
            <v>36</v>
          </cell>
          <cell r="G4041" t="str">
            <v>令和 5年 6月30日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8</v>
          </cell>
          <cell r="O4041">
            <v>0</v>
          </cell>
          <cell r="P4041">
            <v>8</v>
          </cell>
          <cell r="Q4041">
            <v>0</v>
          </cell>
          <cell r="R4041">
            <v>16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5年 7月 3日</v>
          </cell>
          <cell r="F4042">
            <v>36</v>
          </cell>
          <cell r="G4042" t="str">
            <v>令和 5年 6月30日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6</v>
          </cell>
          <cell r="O4042">
            <v>0</v>
          </cell>
          <cell r="P4042">
            <v>3</v>
          </cell>
          <cell r="Q4042">
            <v>0</v>
          </cell>
          <cell r="R4042">
            <v>9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5年 7月 3日</v>
          </cell>
          <cell r="F4043">
            <v>36</v>
          </cell>
          <cell r="G4043" t="str">
            <v>令和 5年 6月30日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7</v>
          </cell>
          <cell r="O4043">
            <v>0</v>
          </cell>
          <cell r="P4043">
            <v>5</v>
          </cell>
          <cell r="Q4043">
            <v>0</v>
          </cell>
          <cell r="R4043">
            <v>12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5年 7月 3日</v>
          </cell>
          <cell r="F4044">
            <v>36</v>
          </cell>
          <cell r="G4044" t="str">
            <v>令和 5年 6月30日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4</v>
          </cell>
          <cell r="O4044">
            <v>0</v>
          </cell>
          <cell r="P4044">
            <v>1</v>
          </cell>
          <cell r="Q4044">
            <v>0</v>
          </cell>
          <cell r="R4044">
            <v>5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5年 7月 3日</v>
          </cell>
          <cell r="F4045">
            <v>36</v>
          </cell>
          <cell r="G4045" t="str">
            <v>令和 5年 6月30日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1</v>
          </cell>
          <cell r="O4045">
            <v>0</v>
          </cell>
          <cell r="P4045">
            <v>8</v>
          </cell>
          <cell r="Q4045">
            <v>0</v>
          </cell>
          <cell r="R4045">
            <v>9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5年 7月 3日</v>
          </cell>
          <cell r="F4046">
            <v>36</v>
          </cell>
          <cell r="G4046" t="str">
            <v>令和 5年 6月30日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3</v>
          </cell>
          <cell r="O4046">
            <v>0</v>
          </cell>
          <cell r="P4046">
            <v>7</v>
          </cell>
          <cell r="Q4046">
            <v>0</v>
          </cell>
          <cell r="R4046">
            <v>10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5年 7月 3日</v>
          </cell>
          <cell r="F4047">
            <v>36</v>
          </cell>
          <cell r="G4047" t="str">
            <v>令和 5年 6月30日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3</v>
          </cell>
          <cell r="O4047">
            <v>0</v>
          </cell>
          <cell r="P4047">
            <v>3</v>
          </cell>
          <cell r="Q4047">
            <v>0</v>
          </cell>
          <cell r="R4047">
            <v>6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5年 7月 3日</v>
          </cell>
          <cell r="F4048">
            <v>36</v>
          </cell>
          <cell r="G4048" t="str">
            <v>令和 5年 6月30日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3</v>
          </cell>
          <cell r="O4048">
            <v>0</v>
          </cell>
          <cell r="P4048">
            <v>1</v>
          </cell>
          <cell r="Q4048">
            <v>0</v>
          </cell>
          <cell r="R4048">
            <v>4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5年 7月 3日</v>
          </cell>
          <cell r="F4049">
            <v>36</v>
          </cell>
          <cell r="G4049" t="str">
            <v>令和 5年 6月30日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0</v>
          </cell>
          <cell r="O4049">
            <v>0</v>
          </cell>
          <cell r="P4049">
            <v>1</v>
          </cell>
          <cell r="Q4049">
            <v>0</v>
          </cell>
          <cell r="R4049">
            <v>1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5年 7月 3日</v>
          </cell>
          <cell r="F4050">
            <v>36</v>
          </cell>
          <cell r="G4050" t="str">
            <v>令和 5年 6月30日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1</v>
          </cell>
          <cell r="O4050">
            <v>0</v>
          </cell>
          <cell r="P4050">
            <v>1</v>
          </cell>
          <cell r="Q4050">
            <v>0</v>
          </cell>
          <cell r="R4050">
            <v>2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5年 7月 3日</v>
          </cell>
          <cell r="F4051">
            <v>36</v>
          </cell>
          <cell r="G4051" t="str">
            <v>令和 5年 6月30日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0</v>
          </cell>
          <cell r="O4051">
            <v>0</v>
          </cell>
          <cell r="P4051">
            <v>1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5年 7月 3日</v>
          </cell>
          <cell r="F4052">
            <v>36</v>
          </cell>
          <cell r="G4052" t="str">
            <v>令和 5年 6月30日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5年 7月 3日</v>
          </cell>
          <cell r="F4053">
            <v>36</v>
          </cell>
          <cell r="G4053" t="str">
            <v>令和 5年 6月30日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5年 7月 3日</v>
          </cell>
          <cell r="F4054">
            <v>36</v>
          </cell>
          <cell r="G4054" t="str">
            <v>令和 5年 6月30日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1</v>
          </cell>
          <cell r="Q4054">
            <v>0</v>
          </cell>
          <cell r="R4054">
            <v>1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5年 7月 3日</v>
          </cell>
          <cell r="F4055">
            <v>36</v>
          </cell>
          <cell r="G4055" t="str">
            <v>令和 5年 6月30日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5年 7月 3日</v>
          </cell>
          <cell r="F4056">
            <v>36</v>
          </cell>
          <cell r="G4056" t="str">
            <v>令和 5年 6月30日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1</v>
          </cell>
          <cell r="Q4056">
            <v>0</v>
          </cell>
          <cell r="R4056">
            <v>1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5年 7月 3日</v>
          </cell>
          <cell r="F4057">
            <v>36</v>
          </cell>
          <cell r="G4057" t="str">
            <v>令和 5年 6月30日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5年 7月 3日</v>
          </cell>
          <cell r="F4058">
            <v>36</v>
          </cell>
          <cell r="G4058" t="str">
            <v>令和 5年 6月30日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1</v>
          </cell>
          <cell r="Q4058">
            <v>0</v>
          </cell>
          <cell r="R4058">
            <v>1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5年 7月 3日</v>
          </cell>
          <cell r="F4059">
            <v>36</v>
          </cell>
          <cell r="G4059" t="str">
            <v>令和 5年 6月30日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5年 7月 3日</v>
          </cell>
          <cell r="F4060">
            <v>36</v>
          </cell>
          <cell r="G4060" t="str">
            <v>令和 5年 6月30日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5年 7月 3日</v>
          </cell>
          <cell r="F4061">
            <v>36</v>
          </cell>
          <cell r="G4061" t="str">
            <v>令和 5年 6月30日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5年 7月 3日</v>
          </cell>
          <cell r="F4062">
            <v>36</v>
          </cell>
          <cell r="G4062" t="str">
            <v>令和 5年 6月30日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5年 7月 3日</v>
          </cell>
          <cell r="F4063">
            <v>36</v>
          </cell>
          <cell r="G4063" t="str">
            <v>令和 5年 6月30日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5年 7月 3日</v>
          </cell>
          <cell r="F4064">
            <v>36</v>
          </cell>
          <cell r="G4064" t="str">
            <v>令和 5年 6月30日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5年 7月 3日</v>
          </cell>
          <cell r="F4065">
            <v>36</v>
          </cell>
          <cell r="G4065" t="str">
            <v>令和 5年 6月30日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5年 7月 3日</v>
          </cell>
          <cell r="F4066">
            <v>36</v>
          </cell>
          <cell r="G4066" t="str">
            <v>令和 5年 6月30日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5年 7月 3日</v>
          </cell>
          <cell r="F4067">
            <v>36</v>
          </cell>
          <cell r="G4067" t="str">
            <v>令和 5年 6月30日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5年 7月 3日</v>
          </cell>
          <cell r="F4068">
            <v>36</v>
          </cell>
          <cell r="G4068" t="str">
            <v>令和 5年 6月30日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5年 7月 3日</v>
          </cell>
          <cell r="F4069">
            <v>36</v>
          </cell>
          <cell r="G4069" t="str">
            <v>令和 5年 6月30日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5年 7月 3日</v>
          </cell>
          <cell r="F4070">
            <v>36</v>
          </cell>
          <cell r="G4070" t="str">
            <v>令和 5年 6月30日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503</v>
          </cell>
          <cell r="O4070">
            <v>5</v>
          </cell>
          <cell r="P4070">
            <v>527</v>
          </cell>
          <cell r="Q4070">
            <v>9</v>
          </cell>
          <cell r="R4070">
            <v>1030</v>
          </cell>
          <cell r="S4070">
            <v>14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5年 7月 3日</v>
          </cell>
          <cell r="F4071">
            <v>37</v>
          </cell>
          <cell r="G4071" t="str">
            <v>令和 5年 6月30日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5年 7月 3日</v>
          </cell>
          <cell r="F4072">
            <v>37</v>
          </cell>
          <cell r="G4072" t="str">
            <v>令和 5年 6月30日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3</v>
          </cell>
          <cell r="O4072">
            <v>0</v>
          </cell>
          <cell r="P4072">
            <v>1</v>
          </cell>
          <cell r="Q4072">
            <v>0</v>
          </cell>
          <cell r="R4072">
            <v>4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5年 7月 3日</v>
          </cell>
          <cell r="F4073">
            <v>37</v>
          </cell>
          <cell r="G4073" t="str">
            <v>令和 5年 6月30日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2</v>
          </cell>
          <cell r="O4073">
            <v>0</v>
          </cell>
          <cell r="P4073">
            <v>0</v>
          </cell>
          <cell r="Q4073">
            <v>0</v>
          </cell>
          <cell r="R4073">
            <v>2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5年 7月 3日</v>
          </cell>
          <cell r="F4074">
            <v>37</v>
          </cell>
          <cell r="G4074" t="str">
            <v>令和 5年 6月30日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2</v>
          </cell>
          <cell r="O4074">
            <v>0</v>
          </cell>
          <cell r="P4074">
            <v>3</v>
          </cell>
          <cell r="Q4074">
            <v>0</v>
          </cell>
          <cell r="R4074">
            <v>5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5年 7月 3日</v>
          </cell>
          <cell r="F4075">
            <v>37</v>
          </cell>
          <cell r="G4075" t="str">
            <v>令和 5年 6月30日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7</v>
          </cell>
          <cell r="O4075">
            <v>0</v>
          </cell>
          <cell r="P4075">
            <v>1</v>
          </cell>
          <cell r="Q4075">
            <v>0</v>
          </cell>
          <cell r="R4075">
            <v>8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5年 7月 3日</v>
          </cell>
          <cell r="F4076">
            <v>37</v>
          </cell>
          <cell r="G4076" t="str">
            <v>令和 5年 6月30日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3</v>
          </cell>
          <cell r="O4076">
            <v>0</v>
          </cell>
          <cell r="P4076">
            <v>1</v>
          </cell>
          <cell r="Q4076">
            <v>0</v>
          </cell>
          <cell r="R4076">
            <v>4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5年 7月 3日</v>
          </cell>
          <cell r="F4077">
            <v>37</v>
          </cell>
          <cell r="G4077" t="str">
            <v>令和 5年 6月30日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1</v>
          </cell>
          <cell r="O4077">
            <v>0</v>
          </cell>
          <cell r="P4077">
            <v>6</v>
          </cell>
          <cell r="Q4077">
            <v>0</v>
          </cell>
          <cell r="R4077">
            <v>7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5年 7月 3日</v>
          </cell>
          <cell r="F4078">
            <v>37</v>
          </cell>
          <cell r="G4078" t="str">
            <v>令和 5年 6月30日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3</v>
          </cell>
          <cell r="O4078">
            <v>0</v>
          </cell>
          <cell r="P4078">
            <v>4</v>
          </cell>
          <cell r="Q4078">
            <v>0</v>
          </cell>
          <cell r="R4078">
            <v>7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5年 7月 3日</v>
          </cell>
          <cell r="F4079">
            <v>37</v>
          </cell>
          <cell r="G4079" t="str">
            <v>令和 5年 6月30日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4</v>
          </cell>
          <cell r="O4079">
            <v>0</v>
          </cell>
          <cell r="P4079">
            <v>1</v>
          </cell>
          <cell r="Q4079">
            <v>0</v>
          </cell>
          <cell r="R4079">
            <v>5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5年 7月 3日</v>
          </cell>
          <cell r="F4080">
            <v>37</v>
          </cell>
          <cell r="G4080" t="str">
            <v>令和 5年 6月30日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4</v>
          </cell>
          <cell r="O4080">
            <v>0</v>
          </cell>
          <cell r="P4080">
            <v>1</v>
          </cell>
          <cell r="Q4080">
            <v>0</v>
          </cell>
          <cell r="R4080">
            <v>5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5年 7月 3日</v>
          </cell>
          <cell r="F4081">
            <v>37</v>
          </cell>
          <cell r="G4081" t="str">
            <v>令和 5年 6月30日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3</v>
          </cell>
          <cell r="O4081">
            <v>0</v>
          </cell>
          <cell r="P4081">
            <v>4</v>
          </cell>
          <cell r="Q4081">
            <v>0</v>
          </cell>
          <cell r="R4081">
            <v>7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5年 7月 3日</v>
          </cell>
          <cell r="F4082">
            <v>37</v>
          </cell>
          <cell r="G4082" t="str">
            <v>令和 5年 6月30日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2</v>
          </cell>
          <cell r="O4082">
            <v>1</v>
          </cell>
          <cell r="P4082">
            <v>2</v>
          </cell>
          <cell r="Q4082">
            <v>0</v>
          </cell>
          <cell r="R4082">
            <v>4</v>
          </cell>
          <cell r="S4082">
            <v>1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5年 7月 3日</v>
          </cell>
          <cell r="F4083">
            <v>37</v>
          </cell>
          <cell r="G4083" t="str">
            <v>令和 5年 6月30日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1</v>
          </cell>
          <cell r="O4083">
            <v>0</v>
          </cell>
          <cell r="P4083">
            <v>2</v>
          </cell>
          <cell r="Q4083">
            <v>0</v>
          </cell>
          <cell r="R4083">
            <v>3</v>
          </cell>
          <cell r="S4083">
            <v>0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5年 7月 3日</v>
          </cell>
          <cell r="F4084">
            <v>37</v>
          </cell>
          <cell r="G4084" t="str">
            <v>令和 5年 6月30日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6</v>
          </cell>
          <cell r="O4084">
            <v>0</v>
          </cell>
          <cell r="P4084">
            <v>5</v>
          </cell>
          <cell r="Q4084">
            <v>0</v>
          </cell>
          <cell r="R4084">
            <v>11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5年 7月 3日</v>
          </cell>
          <cell r="F4085">
            <v>37</v>
          </cell>
          <cell r="G4085" t="str">
            <v>令和 5年 6月30日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2</v>
          </cell>
          <cell r="O4085">
            <v>0</v>
          </cell>
          <cell r="P4085">
            <v>3</v>
          </cell>
          <cell r="Q4085">
            <v>0</v>
          </cell>
          <cell r="R4085">
            <v>5</v>
          </cell>
          <cell r="S4085">
            <v>0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5年 7月 3日</v>
          </cell>
          <cell r="F4086">
            <v>37</v>
          </cell>
          <cell r="G4086" t="str">
            <v>令和 5年 6月30日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9</v>
          </cell>
          <cell r="O4086">
            <v>0</v>
          </cell>
          <cell r="P4086">
            <v>4</v>
          </cell>
          <cell r="Q4086">
            <v>1</v>
          </cell>
          <cell r="R4086">
            <v>13</v>
          </cell>
          <cell r="S4086">
            <v>1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5年 7月 3日</v>
          </cell>
          <cell r="F4087">
            <v>37</v>
          </cell>
          <cell r="G4087" t="str">
            <v>令和 5年 6月30日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6</v>
          </cell>
          <cell r="O4087">
            <v>0</v>
          </cell>
          <cell r="P4087">
            <v>5</v>
          </cell>
          <cell r="Q4087">
            <v>0</v>
          </cell>
          <cell r="R4087">
            <v>11</v>
          </cell>
          <cell r="S4087">
            <v>0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5年 7月 3日</v>
          </cell>
          <cell r="F4088">
            <v>37</v>
          </cell>
          <cell r="G4088" t="str">
            <v>令和 5年 6月30日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3</v>
          </cell>
          <cell r="O4088">
            <v>1</v>
          </cell>
          <cell r="P4088">
            <v>4</v>
          </cell>
          <cell r="Q4088">
            <v>0</v>
          </cell>
          <cell r="R4088">
            <v>7</v>
          </cell>
          <cell r="S4088">
            <v>1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5年 7月 3日</v>
          </cell>
          <cell r="F4089">
            <v>37</v>
          </cell>
          <cell r="G4089" t="str">
            <v>令和 5年 6月30日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7</v>
          </cell>
          <cell r="O4089">
            <v>0</v>
          </cell>
          <cell r="P4089">
            <v>5</v>
          </cell>
          <cell r="Q4089">
            <v>0</v>
          </cell>
          <cell r="R4089">
            <v>12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5年 7月 3日</v>
          </cell>
          <cell r="F4090">
            <v>37</v>
          </cell>
          <cell r="G4090" t="str">
            <v>令和 5年 6月30日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1</v>
          </cell>
          <cell r="O4090">
            <v>0</v>
          </cell>
          <cell r="P4090">
            <v>6</v>
          </cell>
          <cell r="Q4090">
            <v>0</v>
          </cell>
          <cell r="R4090">
            <v>7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5年 7月 3日</v>
          </cell>
          <cell r="F4091">
            <v>37</v>
          </cell>
          <cell r="G4091" t="str">
            <v>令和 5年 6月30日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3</v>
          </cell>
          <cell r="O4091">
            <v>0</v>
          </cell>
          <cell r="P4091">
            <v>5</v>
          </cell>
          <cell r="Q4091">
            <v>0</v>
          </cell>
          <cell r="R4091">
            <v>8</v>
          </cell>
          <cell r="S4091">
            <v>0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5年 7月 3日</v>
          </cell>
          <cell r="F4092">
            <v>37</v>
          </cell>
          <cell r="G4092" t="str">
            <v>令和 5年 6月30日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2</v>
          </cell>
          <cell r="O4092">
            <v>0</v>
          </cell>
          <cell r="P4092">
            <v>6</v>
          </cell>
          <cell r="Q4092">
            <v>1</v>
          </cell>
          <cell r="R4092">
            <v>8</v>
          </cell>
          <cell r="S4092">
            <v>1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5年 7月 3日</v>
          </cell>
          <cell r="F4093">
            <v>37</v>
          </cell>
          <cell r="G4093" t="str">
            <v>令和 5年 6月30日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5</v>
          </cell>
          <cell r="O4093">
            <v>0</v>
          </cell>
          <cell r="P4093">
            <v>4</v>
          </cell>
          <cell r="Q4093">
            <v>0</v>
          </cell>
          <cell r="R4093">
            <v>9</v>
          </cell>
          <cell r="S4093">
            <v>0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5年 7月 3日</v>
          </cell>
          <cell r="F4094">
            <v>37</v>
          </cell>
          <cell r="G4094" t="str">
            <v>令和 5年 6月30日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2</v>
          </cell>
          <cell r="O4094">
            <v>0</v>
          </cell>
          <cell r="P4094">
            <v>7</v>
          </cell>
          <cell r="Q4094">
            <v>0</v>
          </cell>
          <cell r="R4094">
            <v>9</v>
          </cell>
          <cell r="S4094">
            <v>0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5年 7月 3日</v>
          </cell>
          <cell r="F4095">
            <v>37</v>
          </cell>
          <cell r="G4095" t="str">
            <v>令和 5年 6月30日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1</v>
          </cell>
          <cell r="O4095">
            <v>0</v>
          </cell>
          <cell r="P4095">
            <v>2</v>
          </cell>
          <cell r="Q4095">
            <v>0</v>
          </cell>
          <cell r="R4095">
            <v>3</v>
          </cell>
          <cell r="S4095">
            <v>0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5年 7月 3日</v>
          </cell>
          <cell r="F4096">
            <v>37</v>
          </cell>
          <cell r="G4096" t="str">
            <v>令和 5年 6月30日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3</v>
          </cell>
          <cell r="O4096">
            <v>1</v>
          </cell>
          <cell r="P4096">
            <v>3</v>
          </cell>
          <cell r="Q4096">
            <v>0</v>
          </cell>
          <cell r="R4096">
            <v>6</v>
          </cell>
          <cell r="S4096">
            <v>1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5年 7月 3日</v>
          </cell>
          <cell r="F4097">
            <v>37</v>
          </cell>
          <cell r="G4097" t="str">
            <v>令和 5年 6月30日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4</v>
          </cell>
          <cell r="O4097">
            <v>0</v>
          </cell>
          <cell r="P4097">
            <v>2</v>
          </cell>
          <cell r="Q4097">
            <v>0</v>
          </cell>
          <cell r="R4097">
            <v>6</v>
          </cell>
          <cell r="S4097">
            <v>0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5年 7月 3日</v>
          </cell>
          <cell r="F4098">
            <v>37</v>
          </cell>
          <cell r="G4098" t="str">
            <v>令和 5年 6月30日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8</v>
          </cell>
          <cell r="O4098">
            <v>0</v>
          </cell>
          <cell r="P4098">
            <v>3</v>
          </cell>
          <cell r="Q4098">
            <v>0</v>
          </cell>
          <cell r="R4098">
            <v>11</v>
          </cell>
          <cell r="S4098">
            <v>0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5年 7月 3日</v>
          </cell>
          <cell r="F4099">
            <v>37</v>
          </cell>
          <cell r="G4099" t="str">
            <v>令和 5年 6月30日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4</v>
          </cell>
          <cell r="O4099">
            <v>2</v>
          </cell>
          <cell r="P4099">
            <v>2</v>
          </cell>
          <cell r="Q4099">
            <v>0</v>
          </cell>
          <cell r="R4099">
            <v>6</v>
          </cell>
          <cell r="S4099">
            <v>2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5年 7月 3日</v>
          </cell>
          <cell r="F4100">
            <v>37</v>
          </cell>
          <cell r="G4100" t="str">
            <v>令和 5年 6月30日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4</v>
          </cell>
          <cell r="O4100">
            <v>0</v>
          </cell>
          <cell r="P4100">
            <v>3</v>
          </cell>
          <cell r="Q4100">
            <v>0</v>
          </cell>
          <cell r="R4100">
            <v>7</v>
          </cell>
          <cell r="S4100">
            <v>0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5年 7月 3日</v>
          </cell>
          <cell r="F4101">
            <v>37</v>
          </cell>
          <cell r="G4101" t="str">
            <v>令和 5年 6月30日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4</v>
          </cell>
          <cell r="O4101">
            <v>0</v>
          </cell>
          <cell r="P4101">
            <v>1</v>
          </cell>
          <cell r="Q4101">
            <v>0</v>
          </cell>
          <cell r="R4101">
            <v>5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5年 7月 3日</v>
          </cell>
          <cell r="F4102">
            <v>37</v>
          </cell>
          <cell r="G4102" t="str">
            <v>令和 5年 6月30日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3</v>
          </cell>
          <cell r="O4102">
            <v>0</v>
          </cell>
          <cell r="P4102">
            <v>0</v>
          </cell>
          <cell r="Q4102">
            <v>0</v>
          </cell>
          <cell r="R4102">
            <v>3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5年 7月 3日</v>
          </cell>
          <cell r="F4103">
            <v>37</v>
          </cell>
          <cell r="G4103" t="str">
            <v>令和 5年 6月30日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4</v>
          </cell>
          <cell r="O4103">
            <v>0</v>
          </cell>
          <cell r="P4103">
            <v>6</v>
          </cell>
          <cell r="Q4103">
            <v>0</v>
          </cell>
          <cell r="R4103">
            <v>10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5年 7月 3日</v>
          </cell>
          <cell r="F4104">
            <v>37</v>
          </cell>
          <cell r="G4104" t="str">
            <v>令和 5年 6月30日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8</v>
          </cell>
          <cell r="O4104">
            <v>0</v>
          </cell>
          <cell r="P4104">
            <v>6</v>
          </cell>
          <cell r="Q4104">
            <v>0</v>
          </cell>
          <cell r="R4104">
            <v>14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5年 7月 3日</v>
          </cell>
          <cell r="F4105">
            <v>37</v>
          </cell>
          <cell r="G4105" t="str">
            <v>令和 5年 6月30日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2</v>
          </cell>
          <cell r="O4105">
            <v>0</v>
          </cell>
          <cell r="P4105">
            <v>4</v>
          </cell>
          <cell r="Q4105">
            <v>0</v>
          </cell>
          <cell r="R4105">
            <v>6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5年 7月 3日</v>
          </cell>
          <cell r="F4106">
            <v>37</v>
          </cell>
          <cell r="G4106" t="str">
            <v>令和 5年 6月30日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4</v>
          </cell>
          <cell r="O4106">
            <v>0</v>
          </cell>
          <cell r="P4106">
            <v>0</v>
          </cell>
          <cell r="Q4106">
            <v>0</v>
          </cell>
          <cell r="R4106">
            <v>4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5年 7月 3日</v>
          </cell>
          <cell r="F4107">
            <v>37</v>
          </cell>
          <cell r="G4107" t="str">
            <v>令和 5年 6月30日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7</v>
          </cell>
          <cell r="O4107">
            <v>0</v>
          </cell>
          <cell r="P4107">
            <v>5</v>
          </cell>
          <cell r="Q4107">
            <v>0</v>
          </cell>
          <cell r="R4107">
            <v>12</v>
          </cell>
          <cell r="S4107">
            <v>0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5年 7月 3日</v>
          </cell>
          <cell r="F4108">
            <v>37</v>
          </cell>
          <cell r="G4108" t="str">
            <v>令和 5年 6月30日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5</v>
          </cell>
          <cell r="O4108">
            <v>1</v>
          </cell>
          <cell r="P4108">
            <v>5</v>
          </cell>
          <cell r="Q4108">
            <v>0</v>
          </cell>
          <cell r="R4108">
            <v>10</v>
          </cell>
          <cell r="S4108">
            <v>1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5年 7月 3日</v>
          </cell>
          <cell r="F4109">
            <v>37</v>
          </cell>
          <cell r="G4109" t="str">
            <v>令和 5年 6月30日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2</v>
          </cell>
          <cell r="O4109">
            <v>0</v>
          </cell>
          <cell r="P4109">
            <v>5</v>
          </cell>
          <cell r="Q4109">
            <v>0</v>
          </cell>
          <cell r="R4109">
            <v>7</v>
          </cell>
          <cell r="S4109">
            <v>0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5年 7月 3日</v>
          </cell>
          <cell r="F4110">
            <v>37</v>
          </cell>
          <cell r="G4110" t="str">
            <v>令和 5年 6月30日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9</v>
          </cell>
          <cell r="O4110">
            <v>1</v>
          </cell>
          <cell r="P4110">
            <v>2</v>
          </cell>
          <cell r="Q4110">
            <v>0</v>
          </cell>
          <cell r="R4110">
            <v>11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5年 7月 3日</v>
          </cell>
          <cell r="F4111">
            <v>37</v>
          </cell>
          <cell r="G4111" t="str">
            <v>令和 5年 6月30日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5</v>
          </cell>
          <cell r="O4111">
            <v>0</v>
          </cell>
          <cell r="P4111">
            <v>5</v>
          </cell>
          <cell r="Q4111">
            <v>1</v>
          </cell>
          <cell r="R4111">
            <v>10</v>
          </cell>
          <cell r="S4111">
            <v>1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5年 7月 3日</v>
          </cell>
          <cell r="F4112">
            <v>37</v>
          </cell>
          <cell r="G4112" t="str">
            <v>令和 5年 6月30日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4</v>
          </cell>
          <cell r="O4112">
            <v>0</v>
          </cell>
          <cell r="P4112">
            <v>3</v>
          </cell>
          <cell r="Q4112">
            <v>0</v>
          </cell>
          <cell r="R4112">
            <v>7</v>
          </cell>
          <cell r="S4112">
            <v>0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5年 7月 3日</v>
          </cell>
          <cell r="F4113">
            <v>37</v>
          </cell>
          <cell r="G4113" t="str">
            <v>令和 5年 6月30日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4</v>
          </cell>
          <cell r="O4113">
            <v>0</v>
          </cell>
          <cell r="P4113">
            <v>4</v>
          </cell>
          <cell r="Q4113">
            <v>0</v>
          </cell>
          <cell r="R4113">
            <v>8</v>
          </cell>
          <cell r="S4113">
            <v>0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5年 7月 3日</v>
          </cell>
          <cell r="F4114">
            <v>37</v>
          </cell>
          <cell r="G4114" t="str">
            <v>令和 5年 6月30日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3</v>
          </cell>
          <cell r="O4114">
            <v>0</v>
          </cell>
          <cell r="P4114">
            <v>3</v>
          </cell>
          <cell r="Q4114">
            <v>0</v>
          </cell>
          <cell r="R4114">
            <v>6</v>
          </cell>
          <cell r="S4114">
            <v>0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5年 7月 3日</v>
          </cell>
          <cell r="F4115">
            <v>37</v>
          </cell>
          <cell r="G4115" t="str">
            <v>令和 5年 6月30日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8</v>
          </cell>
          <cell r="O4115">
            <v>0</v>
          </cell>
          <cell r="P4115">
            <v>4</v>
          </cell>
          <cell r="Q4115">
            <v>1</v>
          </cell>
          <cell r="R4115">
            <v>12</v>
          </cell>
          <cell r="S4115">
            <v>1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5年 7月 3日</v>
          </cell>
          <cell r="F4116">
            <v>37</v>
          </cell>
          <cell r="G4116" t="str">
            <v>令和 5年 6月30日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5</v>
          </cell>
          <cell r="O4116">
            <v>0</v>
          </cell>
          <cell r="P4116">
            <v>7</v>
          </cell>
          <cell r="Q4116">
            <v>0</v>
          </cell>
          <cell r="R4116">
            <v>12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5年 7月 3日</v>
          </cell>
          <cell r="F4117">
            <v>37</v>
          </cell>
          <cell r="G4117" t="str">
            <v>令和 5年 6月30日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5</v>
          </cell>
          <cell r="O4117">
            <v>0</v>
          </cell>
          <cell r="P4117">
            <v>4</v>
          </cell>
          <cell r="Q4117">
            <v>0</v>
          </cell>
          <cell r="R4117">
            <v>9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5年 7月 3日</v>
          </cell>
          <cell r="F4118">
            <v>37</v>
          </cell>
          <cell r="G4118" t="str">
            <v>令和 5年 6月30日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3</v>
          </cell>
          <cell r="O4118">
            <v>0</v>
          </cell>
          <cell r="P4118">
            <v>7</v>
          </cell>
          <cell r="Q4118">
            <v>0</v>
          </cell>
          <cell r="R4118">
            <v>10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5年 7月 3日</v>
          </cell>
          <cell r="F4119">
            <v>37</v>
          </cell>
          <cell r="G4119" t="str">
            <v>令和 5年 6月30日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5</v>
          </cell>
          <cell r="O4119">
            <v>0</v>
          </cell>
          <cell r="P4119">
            <v>8</v>
          </cell>
          <cell r="Q4119">
            <v>0</v>
          </cell>
          <cell r="R4119">
            <v>13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5年 7月 3日</v>
          </cell>
          <cell r="F4120">
            <v>37</v>
          </cell>
          <cell r="G4120" t="str">
            <v>令和 5年 6月30日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7</v>
          </cell>
          <cell r="O4120">
            <v>0</v>
          </cell>
          <cell r="P4120">
            <v>9</v>
          </cell>
          <cell r="Q4120">
            <v>0</v>
          </cell>
          <cell r="R4120">
            <v>16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5年 7月 3日</v>
          </cell>
          <cell r="F4121">
            <v>37</v>
          </cell>
          <cell r="G4121" t="str">
            <v>令和 5年 6月30日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8</v>
          </cell>
          <cell r="O4121">
            <v>0</v>
          </cell>
          <cell r="P4121">
            <v>5</v>
          </cell>
          <cell r="Q4121">
            <v>0</v>
          </cell>
          <cell r="R4121">
            <v>13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5年 7月 3日</v>
          </cell>
          <cell r="F4122">
            <v>37</v>
          </cell>
          <cell r="G4122" t="str">
            <v>令和 5年 6月30日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11</v>
          </cell>
          <cell r="O4122">
            <v>0</v>
          </cell>
          <cell r="P4122">
            <v>5</v>
          </cell>
          <cell r="Q4122">
            <v>0</v>
          </cell>
          <cell r="R4122">
            <v>16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5年 7月 3日</v>
          </cell>
          <cell r="F4123">
            <v>37</v>
          </cell>
          <cell r="G4123" t="str">
            <v>令和 5年 6月30日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9</v>
          </cell>
          <cell r="O4123">
            <v>0</v>
          </cell>
          <cell r="P4123">
            <v>8</v>
          </cell>
          <cell r="Q4123">
            <v>0</v>
          </cell>
          <cell r="R4123">
            <v>17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5年 7月 3日</v>
          </cell>
          <cell r="F4124">
            <v>37</v>
          </cell>
          <cell r="G4124" t="str">
            <v>令和 5年 6月30日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8</v>
          </cell>
          <cell r="O4124">
            <v>0</v>
          </cell>
          <cell r="P4124">
            <v>6</v>
          </cell>
          <cell r="Q4124">
            <v>0</v>
          </cell>
          <cell r="R4124">
            <v>14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5年 7月 3日</v>
          </cell>
          <cell r="F4125">
            <v>37</v>
          </cell>
          <cell r="G4125" t="str">
            <v>令和 5年 6月30日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7</v>
          </cell>
          <cell r="O4125">
            <v>0</v>
          </cell>
          <cell r="P4125">
            <v>10</v>
          </cell>
          <cell r="Q4125">
            <v>0</v>
          </cell>
          <cell r="R4125">
            <v>17</v>
          </cell>
          <cell r="S4125">
            <v>0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5年 7月 3日</v>
          </cell>
          <cell r="F4126">
            <v>37</v>
          </cell>
          <cell r="G4126" t="str">
            <v>令和 5年 6月30日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9</v>
          </cell>
          <cell r="O4126">
            <v>1</v>
          </cell>
          <cell r="P4126">
            <v>5</v>
          </cell>
          <cell r="Q4126">
            <v>0</v>
          </cell>
          <cell r="R4126">
            <v>14</v>
          </cell>
          <cell r="S4126">
            <v>1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5年 7月 3日</v>
          </cell>
          <cell r="F4127">
            <v>37</v>
          </cell>
          <cell r="G4127" t="str">
            <v>令和 5年 6月30日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9</v>
          </cell>
          <cell r="O4127">
            <v>0</v>
          </cell>
          <cell r="P4127">
            <v>4</v>
          </cell>
          <cell r="Q4127">
            <v>0</v>
          </cell>
          <cell r="R4127">
            <v>13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5年 7月 3日</v>
          </cell>
          <cell r="F4128">
            <v>37</v>
          </cell>
          <cell r="G4128" t="str">
            <v>令和 5年 6月30日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8</v>
          </cell>
          <cell r="O4128">
            <v>0</v>
          </cell>
          <cell r="P4128">
            <v>5</v>
          </cell>
          <cell r="Q4128">
            <v>0</v>
          </cell>
          <cell r="R4128">
            <v>13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5年 7月 3日</v>
          </cell>
          <cell r="F4129">
            <v>37</v>
          </cell>
          <cell r="G4129" t="str">
            <v>令和 5年 6月30日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3</v>
          </cell>
          <cell r="O4129">
            <v>0</v>
          </cell>
          <cell r="P4129">
            <v>7</v>
          </cell>
          <cell r="Q4129">
            <v>0</v>
          </cell>
          <cell r="R4129">
            <v>10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5年 7月 3日</v>
          </cell>
          <cell r="F4130">
            <v>37</v>
          </cell>
          <cell r="G4130" t="str">
            <v>令和 5年 6月30日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6</v>
          </cell>
          <cell r="O4130">
            <v>0</v>
          </cell>
          <cell r="P4130">
            <v>4</v>
          </cell>
          <cell r="Q4130">
            <v>0</v>
          </cell>
          <cell r="R4130">
            <v>10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5年 7月 3日</v>
          </cell>
          <cell r="F4131">
            <v>37</v>
          </cell>
          <cell r="G4131" t="str">
            <v>令和 5年 6月30日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6</v>
          </cell>
          <cell r="O4131">
            <v>0</v>
          </cell>
          <cell r="P4131">
            <v>6</v>
          </cell>
          <cell r="Q4131">
            <v>0</v>
          </cell>
          <cell r="R4131">
            <v>12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5年 7月 3日</v>
          </cell>
          <cell r="F4132">
            <v>37</v>
          </cell>
          <cell r="G4132" t="str">
            <v>令和 5年 6月30日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6</v>
          </cell>
          <cell r="O4132">
            <v>0</v>
          </cell>
          <cell r="P4132">
            <v>4</v>
          </cell>
          <cell r="Q4132">
            <v>0</v>
          </cell>
          <cell r="R4132">
            <v>10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5年 7月 3日</v>
          </cell>
          <cell r="F4133">
            <v>37</v>
          </cell>
          <cell r="G4133" t="str">
            <v>令和 5年 6月30日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2</v>
          </cell>
          <cell r="O4133">
            <v>0</v>
          </cell>
          <cell r="P4133">
            <v>5</v>
          </cell>
          <cell r="Q4133">
            <v>0</v>
          </cell>
          <cell r="R4133">
            <v>7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5年 7月 3日</v>
          </cell>
          <cell r="F4134">
            <v>37</v>
          </cell>
          <cell r="G4134" t="str">
            <v>令和 5年 6月30日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4</v>
          </cell>
          <cell r="O4134">
            <v>0</v>
          </cell>
          <cell r="P4134">
            <v>3</v>
          </cell>
          <cell r="Q4134">
            <v>0</v>
          </cell>
          <cell r="R4134">
            <v>7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5年 7月 3日</v>
          </cell>
          <cell r="F4135">
            <v>37</v>
          </cell>
          <cell r="G4135" t="str">
            <v>令和 5年 6月30日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5</v>
          </cell>
          <cell r="O4135">
            <v>0</v>
          </cell>
          <cell r="P4135">
            <v>2</v>
          </cell>
          <cell r="Q4135">
            <v>0</v>
          </cell>
          <cell r="R4135">
            <v>7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5年 7月 3日</v>
          </cell>
          <cell r="F4136">
            <v>37</v>
          </cell>
          <cell r="G4136" t="str">
            <v>令和 5年 6月30日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7</v>
          </cell>
          <cell r="O4136">
            <v>0</v>
          </cell>
          <cell r="P4136">
            <v>5</v>
          </cell>
          <cell r="Q4136">
            <v>0</v>
          </cell>
          <cell r="R4136">
            <v>12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5年 7月 3日</v>
          </cell>
          <cell r="F4137">
            <v>37</v>
          </cell>
          <cell r="G4137" t="str">
            <v>令和 5年 6月30日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2</v>
          </cell>
          <cell r="O4137">
            <v>0</v>
          </cell>
          <cell r="P4137">
            <v>7</v>
          </cell>
          <cell r="Q4137">
            <v>0</v>
          </cell>
          <cell r="R4137">
            <v>9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5年 7月 3日</v>
          </cell>
          <cell r="F4138">
            <v>37</v>
          </cell>
          <cell r="G4138" t="str">
            <v>令和 5年 6月30日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4</v>
          </cell>
          <cell r="O4138">
            <v>0</v>
          </cell>
          <cell r="P4138">
            <v>2</v>
          </cell>
          <cell r="Q4138">
            <v>0</v>
          </cell>
          <cell r="R4138">
            <v>6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5年 7月 3日</v>
          </cell>
          <cell r="F4139">
            <v>37</v>
          </cell>
          <cell r="G4139" t="str">
            <v>令和 5年 6月30日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6</v>
          </cell>
          <cell r="O4139">
            <v>0</v>
          </cell>
          <cell r="P4139">
            <v>6</v>
          </cell>
          <cell r="Q4139">
            <v>0</v>
          </cell>
          <cell r="R4139">
            <v>12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5年 7月 3日</v>
          </cell>
          <cell r="F4140">
            <v>37</v>
          </cell>
          <cell r="G4140" t="str">
            <v>令和 5年 6月30日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2</v>
          </cell>
          <cell r="O4140">
            <v>0</v>
          </cell>
          <cell r="P4140">
            <v>5</v>
          </cell>
          <cell r="Q4140">
            <v>0</v>
          </cell>
          <cell r="R4140">
            <v>7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5年 7月 3日</v>
          </cell>
          <cell r="F4141">
            <v>37</v>
          </cell>
          <cell r="G4141" t="str">
            <v>令和 5年 6月30日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7</v>
          </cell>
          <cell r="O4141">
            <v>0</v>
          </cell>
          <cell r="P4141">
            <v>5</v>
          </cell>
          <cell r="Q4141">
            <v>0</v>
          </cell>
          <cell r="R4141">
            <v>12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5年 7月 3日</v>
          </cell>
          <cell r="F4142">
            <v>37</v>
          </cell>
          <cell r="G4142" t="str">
            <v>令和 5年 6月30日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2</v>
          </cell>
          <cell r="O4142">
            <v>0</v>
          </cell>
          <cell r="P4142">
            <v>4</v>
          </cell>
          <cell r="Q4142">
            <v>0</v>
          </cell>
          <cell r="R4142">
            <v>6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5年 7月 3日</v>
          </cell>
          <cell r="F4143">
            <v>37</v>
          </cell>
          <cell r="G4143" t="str">
            <v>令和 5年 6月30日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4</v>
          </cell>
          <cell r="O4143">
            <v>0</v>
          </cell>
          <cell r="P4143">
            <v>8</v>
          </cell>
          <cell r="Q4143">
            <v>0</v>
          </cell>
          <cell r="R4143">
            <v>12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5年 7月 3日</v>
          </cell>
          <cell r="F4144">
            <v>37</v>
          </cell>
          <cell r="G4144" t="str">
            <v>令和 5年 6月30日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12</v>
          </cell>
          <cell r="O4144">
            <v>0</v>
          </cell>
          <cell r="P4144">
            <v>9</v>
          </cell>
          <cell r="Q4144">
            <v>0</v>
          </cell>
          <cell r="R4144">
            <v>21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5年 7月 3日</v>
          </cell>
          <cell r="F4145">
            <v>37</v>
          </cell>
          <cell r="G4145" t="str">
            <v>令和 5年 6月30日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3</v>
          </cell>
          <cell r="O4145">
            <v>0</v>
          </cell>
          <cell r="P4145">
            <v>4</v>
          </cell>
          <cell r="Q4145">
            <v>0</v>
          </cell>
          <cell r="R4145">
            <v>7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5年 7月 3日</v>
          </cell>
          <cell r="F4146">
            <v>37</v>
          </cell>
          <cell r="G4146" t="str">
            <v>令和 5年 6月30日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8</v>
          </cell>
          <cell r="O4146">
            <v>0</v>
          </cell>
          <cell r="P4146">
            <v>10</v>
          </cell>
          <cell r="Q4146">
            <v>0</v>
          </cell>
          <cell r="R4146">
            <v>18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5年 7月 3日</v>
          </cell>
          <cell r="F4147">
            <v>37</v>
          </cell>
          <cell r="G4147" t="str">
            <v>令和 5年 6月30日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5</v>
          </cell>
          <cell r="O4147">
            <v>0</v>
          </cell>
          <cell r="P4147">
            <v>4</v>
          </cell>
          <cell r="Q4147">
            <v>0</v>
          </cell>
          <cell r="R4147">
            <v>9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5年 7月 3日</v>
          </cell>
          <cell r="F4148">
            <v>37</v>
          </cell>
          <cell r="G4148" t="str">
            <v>令和 5年 6月30日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5</v>
          </cell>
          <cell r="O4148">
            <v>0</v>
          </cell>
          <cell r="P4148">
            <v>12</v>
          </cell>
          <cell r="Q4148">
            <v>0</v>
          </cell>
          <cell r="R4148">
            <v>17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5年 7月 3日</v>
          </cell>
          <cell r="F4149">
            <v>37</v>
          </cell>
          <cell r="G4149" t="str">
            <v>令和 5年 6月30日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3</v>
          </cell>
          <cell r="O4149">
            <v>0</v>
          </cell>
          <cell r="P4149">
            <v>10</v>
          </cell>
          <cell r="Q4149">
            <v>0</v>
          </cell>
          <cell r="R4149">
            <v>13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5年 7月 3日</v>
          </cell>
          <cell r="F4150">
            <v>37</v>
          </cell>
          <cell r="G4150" t="str">
            <v>令和 5年 6月30日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2</v>
          </cell>
          <cell r="O4150">
            <v>0</v>
          </cell>
          <cell r="P4150">
            <v>4</v>
          </cell>
          <cell r="Q4150">
            <v>0</v>
          </cell>
          <cell r="R4150">
            <v>6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5年 7月 3日</v>
          </cell>
          <cell r="F4151">
            <v>37</v>
          </cell>
          <cell r="G4151" t="str">
            <v>令和 5年 6月30日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5</v>
          </cell>
          <cell r="O4151">
            <v>0</v>
          </cell>
          <cell r="P4151">
            <v>5</v>
          </cell>
          <cell r="Q4151">
            <v>0</v>
          </cell>
          <cell r="R4151">
            <v>10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5年 7月 3日</v>
          </cell>
          <cell r="F4152">
            <v>37</v>
          </cell>
          <cell r="G4152" t="str">
            <v>令和 5年 6月30日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9</v>
          </cell>
          <cell r="O4152">
            <v>0</v>
          </cell>
          <cell r="P4152">
            <v>4</v>
          </cell>
          <cell r="Q4152">
            <v>0</v>
          </cell>
          <cell r="R4152">
            <v>13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5年 7月 3日</v>
          </cell>
          <cell r="F4153">
            <v>37</v>
          </cell>
          <cell r="G4153" t="str">
            <v>令和 5年 6月30日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0</v>
          </cell>
          <cell r="O4153">
            <v>0</v>
          </cell>
          <cell r="P4153">
            <v>3</v>
          </cell>
          <cell r="Q4153">
            <v>0</v>
          </cell>
          <cell r="R4153">
            <v>3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5年 7月 3日</v>
          </cell>
          <cell r="F4154">
            <v>37</v>
          </cell>
          <cell r="G4154" t="str">
            <v>令和 5年 6月30日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4</v>
          </cell>
          <cell r="O4154">
            <v>0</v>
          </cell>
          <cell r="P4154">
            <v>1</v>
          </cell>
          <cell r="Q4154">
            <v>0</v>
          </cell>
          <cell r="R4154">
            <v>5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5年 7月 3日</v>
          </cell>
          <cell r="F4155">
            <v>37</v>
          </cell>
          <cell r="G4155" t="str">
            <v>令和 5年 6月30日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3</v>
          </cell>
          <cell r="O4155">
            <v>0</v>
          </cell>
          <cell r="P4155">
            <v>2</v>
          </cell>
          <cell r="Q4155">
            <v>0</v>
          </cell>
          <cell r="R4155">
            <v>5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5年 7月 3日</v>
          </cell>
          <cell r="F4156">
            <v>37</v>
          </cell>
          <cell r="G4156" t="str">
            <v>令和 5年 6月30日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1</v>
          </cell>
          <cell r="O4156">
            <v>0</v>
          </cell>
          <cell r="P4156">
            <v>5</v>
          </cell>
          <cell r="Q4156">
            <v>0</v>
          </cell>
          <cell r="R4156">
            <v>6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5年 7月 3日</v>
          </cell>
          <cell r="F4157">
            <v>37</v>
          </cell>
          <cell r="G4157" t="str">
            <v>令和 5年 6月30日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4</v>
          </cell>
          <cell r="O4157">
            <v>0</v>
          </cell>
          <cell r="P4157">
            <v>2</v>
          </cell>
          <cell r="Q4157">
            <v>0</v>
          </cell>
          <cell r="R4157">
            <v>6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5年 7月 3日</v>
          </cell>
          <cell r="F4158">
            <v>37</v>
          </cell>
          <cell r="G4158" t="str">
            <v>令和 5年 6月30日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1</v>
          </cell>
          <cell r="O4158">
            <v>0</v>
          </cell>
          <cell r="P4158">
            <v>4</v>
          </cell>
          <cell r="Q4158">
            <v>0</v>
          </cell>
          <cell r="R4158">
            <v>5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5年 7月 3日</v>
          </cell>
          <cell r="F4159">
            <v>37</v>
          </cell>
          <cell r="G4159" t="str">
            <v>令和 5年 6月30日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0</v>
          </cell>
          <cell r="O4159">
            <v>0</v>
          </cell>
          <cell r="P4159">
            <v>1</v>
          </cell>
          <cell r="Q4159">
            <v>0</v>
          </cell>
          <cell r="R4159">
            <v>1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5年 7月 3日</v>
          </cell>
          <cell r="F4160">
            <v>37</v>
          </cell>
          <cell r="G4160" t="str">
            <v>令和 5年 6月30日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1</v>
          </cell>
          <cell r="O4160">
            <v>0</v>
          </cell>
          <cell r="P4160">
            <v>2</v>
          </cell>
          <cell r="Q4160">
            <v>0</v>
          </cell>
          <cell r="R4160">
            <v>3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5年 7月 3日</v>
          </cell>
          <cell r="F4161">
            <v>37</v>
          </cell>
          <cell r="G4161" t="str">
            <v>令和 5年 6月30日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0</v>
          </cell>
          <cell r="O4161">
            <v>0</v>
          </cell>
          <cell r="P4161">
            <v>1</v>
          </cell>
          <cell r="Q4161">
            <v>0</v>
          </cell>
          <cell r="R4161">
            <v>1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5年 7月 3日</v>
          </cell>
          <cell r="F4162">
            <v>37</v>
          </cell>
          <cell r="G4162" t="str">
            <v>令和 5年 6月30日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0</v>
          </cell>
          <cell r="O4162">
            <v>0</v>
          </cell>
          <cell r="P4162">
            <v>1</v>
          </cell>
          <cell r="Q4162">
            <v>0</v>
          </cell>
          <cell r="R4162">
            <v>1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5年 7月 3日</v>
          </cell>
          <cell r="F4163">
            <v>37</v>
          </cell>
          <cell r="G4163" t="str">
            <v>令和 5年 6月30日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3</v>
          </cell>
          <cell r="Q4163">
            <v>0</v>
          </cell>
          <cell r="R4163">
            <v>3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5年 7月 3日</v>
          </cell>
          <cell r="F4164">
            <v>37</v>
          </cell>
          <cell r="G4164" t="str">
            <v>令和 5年 6月30日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1</v>
          </cell>
          <cell r="Q4164">
            <v>0</v>
          </cell>
          <cell r="R4164">
            <v>1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5年 7月 3日</v>
          </cell>
          <cell r="F4165">
            <v>37</v>
          </cell>
          <cell r="G4165" t="str">
            <v>令和 5年 6月30日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0</v>
          </cell>
          <cell r="O4165">
            <v>0</v>
          </cell>
          <cell r="P4165">
            <v>2</v>
          </cell>
          <cell r="Q4165">
            <v>0</v>
          </cell>
          <cell r="R4165">
            <v>2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5年 7月 3日</v>
          </cell>
          <cell r="F4166">
            <v>37</v>
          </cell>
          <cell r="G4166" t="str">
            <v>令和 5年 6月30日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1</v>
          </cell>
          <cell r="O4166">
            <v>0</v>
          </cell>
          <cell r="P4166">
            <v>0</v>
          </cell>
          <cell r="Q4166">
            <v>0</v>
          </cell>
          <cell r="R4166">
            <v>1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5年 7月 3日</v>
          </cell>
          <cell r="F4167">
            <v>37</v>
          </cell>
          <cell r="G4167" t="str">
            <v>令和 5年 6月30日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0</v>
          </cell>
          <cell r="O4167">
            <v>0</v>
          </cell>
          <cell r="P4167">
            <v>1</v>
          </cell>
          <cell r="Q4167">
            <v>0</v>
          </cell>
          <cell r="R4167">
            <v>1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5年 7月 3日</v>
          </cell>
          <cell r="F4168">
            <v>37</v>
          </cell>
          <cell r="G4168" t="str">
            <v>令和 5年 6月30日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5年 7月 3日</v>
          </cell>
          <cell r="F4169">
            <v>37</v>
          </cell>
          <cell r="G4169" t="str">
            <v>令和 5年 6月30日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5年 7月 3日</v>
          </cell>
          <cell r="F4170">
            <v>37</v>
          </cell>
          <cell r="G4170" t="str">
            <v>令和 5年 6月30日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1</v>
          </cell>
          <cell r="O4170">
            <v>0</v>
          </cell>
          <cell r="P4170">
            <v>0</v>
          </cell>
          <cell r="Q4170">
            <v>0</v>
          </cell>
          <cell r="R4170">
            <v>1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5年 7月 3日</v>
          </cell>
          <cell r="F4171">
            <v>37</v>
          </cell>
          <cell r="G4171" t="str">
            <v>令和 5年 6月30日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5年 7月 3日</v>
          </cell>
          <cell r="F4172">
            <v>37</v>
          </cell>
          <cell r="G4172" t="str">
            <v>令和 5年 6月30日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5年 7月 3日</v>
          </cell>
          <cell r="F4173">
            <v>37</v>
          </cell>
          <cell r="G4173" t="str">
            <v>令和 5年 6月30日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1</v>
          </cell>
          <cell r="Q4173">
            <v>0</v>
          </cell>
          <cell r="R4173">
            <v>1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5年 7月 3日</v>
          </cell>
          <cell r="F4174">
            <v>37</v>
          </cell>
          <cell r="G4174" t="str">
            <v>令和 5年 6月30日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5年 7月 3日</v>
          </cell>
          <cell r="F4175">
            <v>37</v>
          </cell>
          <cell r="G4175" t="str">
            <v>令和 5年 6月30日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5年 7月 3日</v>
          </cell>
          <cell r="F4176">
            <v>37</v>
          </cell>
          <cell r="G4176" t="str">
            <v>令和 5年 6月30日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5年 7月 3日</v>
          </cell>
          <cell r="F4177">
            <v>37</v>
          </cell>
          <cell r="G4177" t="str">
            <v>令和 5年 6月30日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5年 7月 3日</v>
          </cell>
          <cell r="F4178">
            <v>37</v>
          </cell>
          <cell r="G4178" t="str">
            <v>令和 5年 6月30日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5年 7月 3日</v>
          </cell>
          <cell r="F4179">
            <v>37</v>
          </cell>
          <cell r="G4179" t="str">
            <v>令和 5年 6月30日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5年 7月 3日</v>
          </cell>
          <cell r="F4180">
            <v>37</v>
          </cell>
          <cell r="G4180" t="str">
            <v>令和 5年 6月30日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5年 7月 3日</v>
          </cell>
          <cell r="F4181">
            <v>37</v>
          </cell>
          <cell r="G4181" t="str">
            <v>令和 5年 6月30日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5年 7月 3日</v>
          </cell>
          <cell r="F4182">
            <v>37</v>
          </cell>
          <cell r="G4182" t="str">
            <v>令和 5年 6月30日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5年 7月 3日</v>
          </cell>
          <cell r="F4183">
            <v>37</v>
          </cell>
          <cell r="G4183" t="str">
            <v>令和 5年 6月30日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405</v>
          </cell>
          <cell r="O4183">
            <v>8</v>
          </cell>
          <cell r="P4183">
            <v>396</v>
          </cell>
          <cell r="Q4183">
            <v>4</v>
          </cell>
          <cell r="R4183">
            <v>801</v>
          </cell>
          <cell r="S4183">
            <v>12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5年 7月 3日</v>
          </cell>
          <cell r="F4184">
            <v>38</v>
          </cell>
          <cell r="G4184" t="str">
            <v>令和 5年 6月30日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5年 7月 3日</v>
          </cell>
          <cell r="F4185">
            <v>38</v>
          </cell>
          <cell r="G4185" t="str">
            <v>令和 5年 6月30日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2</v>
          </cell>
          <cell r="O4185">
            <v>0</v>
          </cell>
          <cell r="P4185">
            <v>4</v>
          </cell>
          <cell r="Q4185">
            <v>0</v>
          </cell>
          <cell r="R4185">
            <v>6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5年 7月 3日</v>
          </cell>
          <cell r="F4186">
            <v>38</v>
          </cell>
          <cell r="G4186" t="str">
            <v>令和 5年 6月30日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3</v>
          </cell>
          <cell r="O4186">
            <v>0</v>
          </cell>
          <cell r="P4186">
            <v>2</v>
          </cell>
          <cell r="Q4186">
            <v>0</v>
          </cell>
          <cell r="R4186">
            <v>5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5年 7月 3日</v>
          </cell>
          <cell r="F4187">
            <v>38</v>
          </cell>
          <cell r="G4187" t="str">
            <v>令和 5年 6月30日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3</v>
          </cell>
          <cell r="O4187">
            <v>0</v>
          </cell>
          <cell r="P4187">
            <v>1</v>
          </cell>
          <cell r="Q4187">
            <v>0</v>
          </cell>
          <cell r="R4187">
            <v>4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5年 7月 3日</v>
          </cell>
          <cell r="F4188">
            <v>38</v>
          </cell>
          <cell r="G4188" t="str">
            <v>令和 5年 6月30日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7</v>
          </cell>
          <cell r="O4188">
            <v>0</v>
          </cell>
          <cell r="P4188">
            <v>5</v>
          </cell>
          <cell r="Q4188">
            <v>0</v>
          </cell>
          <cell r="R4188">
            <v>12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5年 7月 3日</v>
          </cell>
          <cell r="F4189">
            <v>38</v>
          </cell>
          <cell r="G4189" t="str">
            <v>令和 5年 6月30日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1</v>
          </cell>
          <cell r="O4189">
            <v>0</v>
          </cell>
          <cell r="P4189">
            <v>3</v>
          </cell>
          <cell r="Q4189">
            <v>0</v>
          </cell>
          <cell r="R4189">
            <v>4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5年 7月 3日</v>
          </cell>
          <cell r="F4190">
            <v>38</v>
          </cell>
          <cell r="G4190" t="str">
            <v>令和 5年 6月30日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3</v>
          </cell>
          <cell r="O4190">
            <v>0</v>
          </cell>
          <cell r="P4190">
            <v>5</v>
          </cell>
          <cell r="Q4190">
            <v>0</v>
          </cell>
          <cell r="R4190">
            <v>8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5年 7月 3日</v>
          </cell>
          <cell r="F4191">
            <v>38</v>
          </cell>
          <cell r="G4191" t="str">
            <v>令和 5年 6月30日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2</v>
          </cell>
          <cell r="O4191">
            <v>0</v>
          </cell>
          <cell r="P4191">
            <v>3</v>
          </cell>
          <cell r="Q4191">
            <v>0</v>
          </cell>
          <cell r="R4191">
            <v>5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5年 7月 3日</v>
          </cell>
          <cell r="F4192">
            <v>38</v>
          </cell>
          <cell r="G4192" t="str">
            <v>令和 5年 6月30日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4</v>
          </cell>
          <cell r="O4192">
            <v>0</v>
          </cell>
          <cell r="P4192">
            <v>2</v>
          </cell>
          <cell r="Q4192">
            <v>0</v>
          </cell>
          <cell r="R4192">
            <v>6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5年 7月 3日</v>
          </cell>
          <cell r="F4193">
            <v>38</v>
          </cell>
          <cell r="G4193" t="str">
            <v>令和 5年 6月30日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4</v>
          </cell>
          <cell r="O4193">
            <v>0</v>
          </cell>
          <cell r="P4193">
            <v>1</v>
          </cell>
          <cell r="Q4193">
            <v>0</v>
          </cell>
          <cell r="R4193">
            <v>5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5年 7月 3日</v>
          </cell>
          <cell r="F4194">
            <v>38</v>
          </cell>
          <cell r="G4194" t="str">
            <v>令和 5年 6月30日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2</v>
          </cell>
          <cell r="O4194">
            <v>0</v>
          </cell>
          <cell r="P4194">
            <v>2</v>
          </cell>
          <cell r="Q4194">
            <v>0</v>
          </cell>
          <cell r="R4194">
            <v>4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5年 7月 3日</v>
          </cell>
          <cell r="F4195">
            <v>38</v>
          </cell>
          <cell r="G4195" t="str">
            <v>令和 5年 6月30日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5</v>
          </cell>
          <cell r="O4195">
            <v>0</v>
          </cell>
          <cell r="P4195">
            <v>4</v>
          </cell>
          <cell r="Q4195">
            <v>0</v>
          </cell>
          <cell r="R4195">
            <v>9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5年 7月 3日</v>
          </cell>
          <cell r="F4196">
            <v>38</v>
          </cell>
          <cell r="G4196" t="str">
            <v>令和 5年 6月30日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3</v>
          </cell>
          <cell r="O4196">
            <v>0</v>
          </cell>
          <cell r="P4196">
            <v>4</v>
          </cell>
          <cell r="Q4196">
            <v>0</v>
          </cell>
          <cell r="R4196">
            <v>7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5年 7月 3日</v>
          </cell>
          <cell r="F4197">
            <v>38</v>
          </cell>
          <cell r="G4197" t="str">
            <v>令和 5年 6月30日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7</v>
          </cell>
          <cell r="O4197">
            <v>0</v>
          </cell>
          <cell r="P4197">
            <v>2</v>
          </cell>
          <cell r="Q4197">
            <v>0</v>
          </cell>
          <cell r="R4197">
            <v>9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5年 7月 3日</v>
          </cell>
          <cell r="F4198">
            <v>38</v>
          </cell>
          <cell r="G4198" t="str">
            <v>令和 5年 6月30日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2</v>
          </cell>
          <cell r="O4198">
            <v>0</v>
          </cell>
          <cell r="P4198">
            <v>5</v>
          </cell>
          <cell r="Q4198">
            <v>0</v>
          </cell>
          <cell r="R4198">
            <v>7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5年 7月 3日</v>
          </cell>
          <cell r="F4199">
            <v>38</v>
          </cell>
          <cell r="G4199" t="str">
            <v>令和 5年 6月30日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5</v>
          </cell>
          <cell r="O4199">
            <v>0</v>
          </cell>
          <cell r="P4199">
            <v>4</v>
          </cell>
          <cell r="Q4199">
            <v>0</v>
          </cell>
          <cell r="R4199">
            <v>9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5年 7月 3日</v>
          </cell>
          <cell r="F4200">
            <v>38</v>
          </cell>
          <cell r="G4200" t="str">
            <v>令和 5年 6月30日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2</v>
          </cell>
          <cell r="O4200">
            <v>0</v>
          </cell>
          <cell r="P4200">
            <v>4</v>
          </cell>
          <cell r="Q4200">
            <v>0</v>
          </cell>
          <cell r="R4200">
            <v>6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5年 7月 3日</v>
          </cell>
          <cell r="F4201">
            <v>38</v>
          </cell>
          <cell r="G4201" t="str">
            <v>令和 5年 6月30日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1</v>
          </cell>
          <cell r="O4201">
            <v>0</v>
          </cell>
          <cell r="P4201">
            <v>2</v>
          </cell>
          <cell r="Q4201">
            <v>0</v>
          </cell>
          <cell r="R4201">
            <v>3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5年 7月 3日</v>
          </cell>
          <cell r="F4202">
            <v>38</v>
          </cell>
          <cell r="G4202" t="str">
            <v>令和 5年 6月30日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3</v>
          </cell>
          <cell r="O4202">
            <v>0</v>
          </cell>
          <cell r="P4202">
            <v>2</v>
          </cell>
          <cell r="Q4202">
            <v>0</v>
          </cell>
          <cell r="R4202">
            <v>5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5年 7月 3日</v>
          </cell>
          <cell r="F4203">
            <v>38</v>
          </cell>
          <cell r="G4203" t="str">
            <v>令和 5年 6月30日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3</v>
          </cell>
          <cell r="O4203">
            <v>0</v>
          </cell>
          <cell r="P4203">
            <v>4</v>
          </cell>
          <cell r="Q4203">
            <v>0</v>
          </cell>
          <cell r="R4203">
            <v>7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5年 7月 3日</v>
          </cell>
          <cell r="F4204">
            <v>38</v>
          </cell>
          <cell r="G4204" t="str">
            <v>令和 5年 6月30日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2</v>
          </cell>
          <cell r="O4204">
            <v>0</v>
          </cell>
          <cell r="P4204">
            <v>2</v>
          </cell>
          <cell r="Q4204">
            <v>0</v>
          </cell>
          <cell r="R4204">
            <v>4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5年 7月 3日</v>
          </cell>
          <cell r="F4205">
            <v>38</v>
          </cell>
          <cell r="G4205" t="str">
            <v>令和 5年 6月30日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6</v>
          </cell>
          <cell r="O4205">
            <v>0</v>
          </cell>
          <cell r="P4205">
            <v>3</v>
          </cell>
          <cell r="Q4205">
            <v>0</v>
          </cell>
          <cell r="R4205">
            <v>9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5年 7月 3日</v>
          </cell>
          <cell r="F4206">
            <v>38</v>
          </cell>
          <cell r="G4206" t="str">
            <v>令和 5年 6月30日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2</v>
          </cell>
          <cell r="O4206">
            <v>0</v>
          </cell>
          <cell r="P4206">
            <v>7</v>
          </cell>
          <cell r="Q4206">
            <v>0</v>
          </cell>
          <cell r="R4206">
            <v>9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5年 7月 3日</v>
          </cell>
          <cell r="F4207">
            <v>38</v>
          </cell>
          <cell r="G4207" t="str">
            <v>令和 5年 6月30日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3</v>
          </cell>
          <cell r="O4207">
            <v>0</v>
          </cell>
          <cell r="P4207">
            <v>4</v>
          </cell>
          <cell r="Q4207">
            <v>0</v>
          </cell>
          <cell r="R4207">
            <v>7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5年 7月 3日</v>
          </cell>
          <cell r="F4208">
            <v>38</v>
          </cell>
          <cell r="G4208" t="str">
            <v>令和 5年 6月30日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2</v>
          </cell>
          <cell r="O4208">
            <v>0</v>
          </cell>
          <cell r="P4208">
            <v>1</v>
          </cell>
          <cell r="Q4208">
            <v>0</v>
          </cell>
          <cell r="R4208">
            <v>3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5年 7月 3日</v>
          </cell>
          <cell r="F4209">
            <v>38</v>
          </cell>
          <cell r="G4209" t="str">
            <v>令和 5年 6月30日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3</v>
          </cell>
          <cell r="O4209">
            <v>0</v>
          </cell>
          <cell r="P4209">
            <v>5</v>
          </cell>
          <cell r="Q4209">
            <v>0</v>
          </cell>
          <cell r="R4209">
            <v>8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5年 7月 3日</v>
          </cell>
          <cell r="F4210">
            <v>38</v>
          </cell>
          <cell r="G4210" t="str">
            <v>令和 5年 6月30日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1</v>
          </cell>
          <cell r="O4210">
            <v>0</v>
          </cell>
          <cell r="P4210">
            <v>2</v>
          </cell>
          <cell r="Q4210">
            <v>0</v>
          </cell>
          <cell r="R4210">
            <v>3</v>
          </cell>
          <cell r="S4210">
            <v>0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5年 7月 3日</v>
          </cell>
          <cell r="F4211">
            <v>38</v>
          </cell>
          <cell r="G4211" t="str">
            <v>令和 5年 6月30日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6</v>
          </cell>
          <cell r="O4211">
            <v>0</v>
          </cell>
          <cell r="P4211">
            <v>2</v>
          </cell>
          <cell r="Q4211">
            <v>0</v>
          </cell>
          <cell r="R4211">
            <v>8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5年 7月 3日</v>
          </cell>
          <cell r="F4212">
            <v>38</v>
          </cell>
          <cell r="G4212" t="str">
            <v>令和 5年 6月30日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6</v>
          </cell>
          <cell r="O4212">
            <v>0</v>
          </cell>
          <cell r="P4212">
            <v>6</v>
          </cell>
          <cell r="Q4212">
            <v>0</v>
          </cell>
          <cell r="R4212">
            <v>12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5年 7月 3日</v>
          </cell>
          <cell r="F4213">
            <v>38</v>
          </cell>
          <cell r="G4213" t="str">
            <v>令和 5年 6月30日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5</v>
          </cell>
          <cell r="O4213">
            <v>0</v>
          </cell>
          <cell r="P4213">
            <v>5</v>
          </cell>
          <cell r="Q4213">
            <v>0</v>
          </cell>
          <cell r="R4213">
            <v>10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5年 7月 3日</v>
          </cell>
          <cell r="F4214">
            <v>38</v>
          </cell>
          <cell r="G4214" t="str">
            <v>令和 5年 6月30日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3</v>
          </cell>
          <cell r="O4214">
            <v>0</v>
          </cell>
          <cell r="P4214">
            <v>2</v>
          </cell>
          <cell r="Q4214">
            <v>0</v>
          </cell>
          <cell r="R4214">
            <v>5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5年 7月 3日</v>
          </cell>
          <cell r="F4215">
            <v>38</v>
          </cell>
          <cell r="G4215" t="str">
            <v>令和 5年 6月30日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2</v>
          </cell>
          <cell r="O4215">
            <v>0</v>
          </cell>
          <cell r="P4215">
            <v>2</v>
          </cell>
          <cell r="Q4215">
            <v>0</v>
          </cell>
          <cell r="R4215">
            <v>4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5年 7月 3日</v>
          </cell>
          <cell r="F4216">
            <v>38</v>
          </cell>
          <cell r="G4216" t="str">
            <v>令和 5年 6月30日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5</v>
          </cell>
          <cell r="O4216">
            <v>1</v>
          </cell>
          <cell r="P4216">
            <v>5</v>
          </cell>
          <cell r="Q4216">
            <v>0</v>
          </cell>
          <cell r="R4216">
            <v>10</v>
          </cell>
          <cell r="S4216">
            <v>1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5年 7月 3日</v>
          </cell>
          <cell r="F4217">
            <v>38</v>
          </cell>
          <cell r="G4217" t="str">
            <v>令和 5年 6月30日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2</v>
          </cell>
          <cell r="O4217">
            <v>0</v>
          </cell>
          <cell r="P4217">
            <v>3</v>
          </cell>
          <cell r="Q4217">
            <v>0</v>
          </cell>
          <cell r="R4217">
            <v>5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5年 7月 3日</v>
          </cell>
          <cell r="F4218">
            <v>38</v>
          </cell>
          <cell r="G4218" t="str">
            <v>令和 5年 6月30日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1</v>
          </cell>
          <cell r="O4218">
            <v>0</v>
          </cell>
          <cell r="P4218">
            <v>2</v>
          </cell>
          <cell r="Q4218">
            <v>0</v>
          </cell>
          <cell r="R4218">
            <v>3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5年 7月 3日</v>
          </cell>
          <cell r="F4219">
            <v>38</v>
          </cell>
          <cell r="G4219" t="str">
            <v>令和 5年 6月30日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4</v>
          </cell>
          <cell r="O4219">
            <v>0</v>
          </cell>
          <cell r="P4219">
            <v>4</v>
          </cell>
          <cell r="Q4219">
            <v>0</v>
          </cell>
          <cell r="R4219">
            <v>8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5年 7月 3日</v>
          </cell>
          <cell r="F4220">
            <v>38</v>
          </cell>
          <cell r="G4220" t="str">
            <v>令和 5年 6月30日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3</v>
          </cell>
          <cell r="O4220">
            <v>0</v>
          </cell>
          <cell r="P4220">
            <v>6</v>
          </cell>
          <cell r="Q4220">
            <v>0</v>
          </cell>
          <cell r="R4220">
            <v>9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5年 7月 3日</v>
          </cell>
          <cell r="F4221">
            <v>38</v>
          </cell>
          <cell r="G4221" t="str">
            <v>令和 5年 6月30日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7</v>
          </cell>
          <cell r="O4221">
            <v>0</v>
          </cell>
          <cell r="P4221">
            <v>5</v>
          </cell>
          <cell r="Q4221">
            <v>0</v>
          </cell>
          <cell r="R4221">
            <v>12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5年 7月 3日</v>
          </cell>
          <cell r="F4222">
            <v>38</v>
          </cell>
          <cell r="G4222" t="str">
            <v>令和 5年 6月30日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6</v>
          </cell>
          <cell r="O4222">
            <v>0</v>
          </cell>
          <cell r="P4222">
            <v>5</v>
          </cell>
          <cell r="Q4222">
            <v>0</v>
          </cell>
          <cell r="R4222">
            <v>11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5年 7月 3日</v>
          </cell>
          <cell r="F4223">
            <v>38</v>
          </cell>
          <cell r="G4223" t="str">
            <v>令和 5年 6月30日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4</v>
          </cell>
          <cell r="O4223">
            <v>0</v>
          </cell>
          <cell r="P4223">
            <v>2</v>
          </cell>
          <cell r="Q4223">
            <v>0</v>
          </cell>
          <cell r="R4223">
            <v>6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5年 7月 3日</v>
          </cell>
          <cell r="F4224">
            <v>38</v>
          </cell>
          <cell r="G4224" t="str">
            <v>令和 5年 6月30日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2</v>
          </cell>
          <cell r="O4224">
            <v>0</v>
          </cell>
          <cell r="P4224">
            <v>3</v>
          </cell>
          <cell r="Q4224">
            <v>0</v>
          </cell>
          <cell r="R4224">
            <v>5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5年 7月 3日</v>
          </cell>
          <cell r="F4225">
            <v>38</v>
          </cell>
          <cell r="G4225" t="str">
            <v>令和 5年 6月30日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7</v>
          </cell>
          <cell r="O4225">
            <v>0</v>
          </cell>
          <cell r="P4225">
            <v>5</v>
          </cell>
          <cell r="Q4225">
            <v>0</v>
          </cell>
          <cell r="R4225">
            <v>12</v>
          </cell>
          <cell r="S4225">
            <v>0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5年 7月 3日</v>
          </cell>
          <cell r="F4226">
            <v>38</v>
          </cell>
          <cell r="G4226" t="str">
            <v>令和 5年 6月30日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6</v>
          </cell>
          <cell r="O4226">
            <v>0</v>
          </cell>
          <cell r="P4226">
            <v>1</v>
          </cell>
          <cell r="Q4226">
            <v>0</v>
          </cell>
          <cell r="R4226">
            <v>7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5年 7月 3日</v>
          </cell>
          <cell r="F4227">
            <v>38</v>
          </cell>
          <cell r="G4227" t="str">
            <v>令和 5年 6月30日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5</v>
          </cell>
          <cell r="O4227">
            <v>0</v>
          </cell>
          <cell r="P4227">
            <v>3</v>
          </cell>
          <cell r="Q4227">
            <v>0</v>
          </cell>
          <cell r="R4227">
            <v>8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5年 7月 3日</v>
          </cell>
          <cell r="F4228">
            <v>38</v>
          </cell>
          <cell r="G4228" t="str">
            <v>令和 5年 6月30日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5</v>
          </cell>
          <cell r="O4228">
            <v>0</v>
          </cell>
          <cell r="P4228">
            <v>7</v>
          </cell>
          <cell r="Q4228">
            <v>0</v>
          </cell>
          <cell r="R4228">
            <v>12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5年 7月 3日</v>
          </cell>
          <cell r="F4229">
            <v>38</v>
          </cell>
          <cell r="G4229" t="str">
            <v>令和 5年 6月30日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7</v>
          </cell>
          <cell r="O4229">
            <v>0</v>
          </cell>
          <cell r="P4229">
            <v>3</v>
          </cell>
          <cell r="Q4229">
            <v>0</v>
          </cell>
          <cell r="R4229">
            <v>10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5年 7月 3日</v>
          </cell>
          <cell r="F4230">
            <v>38</v>
          </cell>
          <cell r="G4230" t="str">
            <v>令和 5年 6月30日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4</v>
          </cell>
          <cell r="O4230">
            <v>0</v>
          </cell>
          <cell r="P4230">
            <v>9</v>
          </cell>
          <cell r="Q4230">
            <v>0</v>
          </cell>
          <cell r="R4230">
            <v>13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5年 7月 3日</v>
          </cell>
          <cell r="F4231">
            <v>38</v>
          </cell>
          <cell r="G4231" t="str">
            <v>令和 5年 6月30日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6</v>
          </cell>
          <cell r="O4231">
            <v>0</v>
          </cell>
          <cell r="P4231">
            <v>3</v>
          </cell>
          <cell r="Q4231">
            <v>0</v>
          </cell>
          <cell r="R4231">
            <v>9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5年 7月 3日</v>
          </cell>
          <cell r="F4232">
            <v>38</v>
          </cell>
          <cell r="G4232" t="str">
            <v>令和 5年 6月30日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7</v>
          </cell>
          <cell r="O4232">
            <v>0</v>
          </cell>
          <cell r="P4232">
            <v>6</v>
          </cell>
          <cell r="Q4232">
            <v>0</v>
          </cell>
          <cell r="R4232">
            <v>13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5年 7月 3日</v>
          </cell>
          <cell r="F4233">
            <v>38</v>
          </cell>
          <cell r="G4233" t="str">
            <v>令和 5年 6月30日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7</v>
          </cell>
          <cell r="O4233">
            <v>0</v>
          </cell>
          <cell r="P4233">
            <v>4</v>
          </cell>
          <cell r="Q4233">
            <v>0</v>
          </cell>
          <cell r="R4233">
            <v>11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5年 7月 3日</v>
          </cell>
          <cell r="F4234">
            <v>38</v>
          </cell>
          <cell r="G4234" t="str">
            <v>令和 5年 6月30日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5</v>
          </cell>
          <cell r="O4234">
            <v>0</v>
          </cell>
          <cell r="P4234">
            <v>8</v>
          </cell>
          <cell r="Q4234">
            <v>0</v>
          </cell>
          <cell r="R4234">
            <v>13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5年 7月 3日</v>
          </cell>
          <cell r="F4235">
            <v>38</v>
          </cell>
          <cell r="G4235" t="str">
            <v>令和 5年 6月30日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4</v>
          </cell>
          <cell r="O4235">
            <v>0</v>
          </cell>
          <cell r="P4235">
            <v>5</v>
          </cell>
          <cell r="Q4235">
            <v>0</v>
          </cell>
          <cell r="R4235">
            <v>9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5年 7月 3日</v>
          </cell>
          <cell r="F4236">
            <v>38</v>
          </cell>
          <cell r="G4236" t="str">
            <v>令和 5年 6月30日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5</v>
          </cell>
          <cell r="O4236">
            <v>0</v>
          </cell>
          <cell r="P4236">
            <v>4</v>
          </cell>
          <cell r="Q4236">
            <v>0</v>
          </cell>
          <cell r="R4236">
            <v>9</v>
          </cell>
          <cell r="S4236">
            <v>0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5年 7月 3日</v>
          </cell>
          <cell r="F4237">
            <v>38</v>
          </cell>
          <cell r="G4237" t="str">
            <v>令和 5年 6月30日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7</v>
          </cell>
          <cell r="O4237">
            <v>1</v>
          </cell>
          <cell r="P4237">
            <v>5</v>
          </cell>
          <cell r="Q4237">
            <v>0</v>
          </cell>
          <cell r="R4237">
            <v>12</v>
          </cell>
          <cell r="S4237">
            <v>1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5年 7月 3日</v>
          </cell>
          <cell r="F4238">
            <v>38</v>
          </cell>
          <cell r="G4238" t="str">
            <v>令和 5年 6月30日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9</v>
          </cell>
          <cell r="O4238">
            <v>1</v>
          </cell>
          <cell r="P4238">
            <v>9</v>
          </cell>
          <cell r="Q4238">
            <v>1</v>
          </cell>
          <cell r="R4238">
            <v>18</v>
          </cell>
          <cell r="S4238">
            <v>2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5年 7月 3日</v>
          </cell>
          <cell r="F4239">
            <v>38</v>
          </cell>
          <cell r="G4239" t="str">
            <v>令和 5年 6月30日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4</v>
          </cell>
          <cell r="O4239">
            <v>0</v>
          </cell>
          <cell r="P4239">
            <v>2</v>
          </cell>
          <cell r="Q4239">
            <v>0</v>
          </cell>
          <cell r="R4239">
            <v>6</v>
          </cell>
          <cell r="S4239">
            <v>0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5年 7月 3日</v>
          </cell>
          <cell r="F4240">
            <v>38</v>
          </cell>
          <cell r="G4240" t="str">
            <v>令和 5年 6月30日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7</v>
          </cell>
          <cell r="O4240">
            <v>0</v>
          </cell>
          <cell r="P4240">
            <v>8</v>
          </cell>
          <cell r="Q4240">
            <v>0</v>
          </cell>
          <cell r="R4240">
            <v>15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5年 7月 3日</v>
          </cell>
          <cell r="F4241">
            <v>38</v>
          </cell>
          <cell r="G4241" t="str">
            <v>令和 5年 6月30日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3</v>
          </cell>
          <cell r="O4241">
            <v>0</v>
          </cell>
          <cell r="P4241">
            <v>3</v>
          </cell>
          <cell r="Q4241">
            <v>0</v>
          </cell>
          <cell r="R4241">
            <v>6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5年 7月 3日</v>
          </cell>
          <cell r="F4242">
            <v>38</v>
          </cell>
          <cell r="G4242" t="str">
            <v>令和 5年 6月30日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5</v>
          </cell>
          <cell r="O4242">
            <v>0</v>
          </cell>
          <cell r="P4242">
            <v>2</v>
          </cell>
          <cell r="Q4242">
            <v>0</v>
          </cell>
          <cell r="R4242">
            <v>7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5年 7月 3日</v>
          </cell>
          <cell r="F4243">
            <v>38</v>
          </cell>
          <cell r="G4243" t="str">
            <v>令和 5年 6月30日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5</v>
          </cell>
          <cell r="O4243">
            <v>0</v>
          </cell>
          <cell r="P4243">
            <v>6</v>
          </cell>
          <cell r="Q4243">
            <v>0</v>
          </cell>
          <cell r="R4243">
            <v>11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5年 7月 3日</v>
          </cell>
          <cell r="F4244">
            <v>38</v>
          </cell>
          <cell r="G4244" t="str">
            <v>令和 5年 6月30日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5</v>
          </cell>
          <cell r="O4244">
            <v>0</v>
          </cell>
          <cell r="P4244">
            <v>1</v>
          </cell>
          <cell r="Q4244">
            <v>0</v>
          </cell>
          <cell r="R4244">
            <v>6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5年 7月 3日</v>
          </cell>
          <cell r="F4245">
            <v>38</v>
          </cell>
          <cell r="G4245" t="str">
            <v>令和 5年 6月30日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7</v>
          </cell>
          <cell r="O4245">
            <v>0</v>
          </cell>
          <cell r="P4245">
            <v>2</v>
          </cell>
          <cell r="Q4245">
            <v>0</v>
          </cell>
          <cell r="R4245">
            <v>9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5年 7月 3日</v>
          </cell>
          <cell r="F4246">
            <v>38</v>
          </cell>
          <cell r="G4246" t="str">
            <v>令和 5年 6月30日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6</v>
          </cell>
          <cell r="O4246">
            <v>0</v>
          </cell>
          <cell r="P4246">
            <v>3</v>
          </cell>
          <cell r="Q4246">
            <v>0</v>
          </cell>
          <cell r="R4246">
            <v>9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5年 7月 3日</v>
          </cell>
          <cell r="F4247">
            <v>38</v>
          </cell>
          <cell r="G4247" t="str">
            <v>令和 5年 6月30日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2</v>
          </cell>
          <cell r="O4247">
            <v>0</v>
          </cell>
          <cell r="P4247">
            <v>7</v>
          </cell>
          <cell r="Q4247">
            <v>0</v>
          </cell>
          <cell r="R4247">
            <v>9</v>
          </cell>
          <cell r="S4247">
            <v>0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5年 7月 3日</v>
          </cell>
          <cell r="F4248">
            <v>38</v>
          </cell>
          <cell r="G4248" t="str">
            <v>令和 5年 6月30日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5</v>
          </cell>
          <cell r="O4248">
            <v>0</v>
          </cell>
          <cell r="P4248">
            <v>6</v>
          </cell>
          <cell r="Q4248">
            <v>1</v>
          </cell>
          <cell r="R4248">
            <v>11</v>
          </cell>
          <cell r="S4248">
            <v>1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5年 7月 3日</v>
          </cell>
          <cell r="F4249">
            <v>38</v>
          </cell>
          <cell r="G4249" t="str">
            <v>令和 5年 6月30日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2</v>
          </cell>
          <cell r="O4249">
            <v>0</v>
          </cell>
          <cell r="P4249">
            <v>3</v>
          </cell>
          <cell r="Q4249">
            <v>0</v>
          </cell>
          <cell r="R4249">
            <v>5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5年 7月 3日</v>
          </cell>
          <cell r="F4250">
            <v>38</v>
          </cell>
          <cell r="G4250" t="str">
            <v>令和 5年 6月30日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4</v>
          </cell>
          <cell r="O4250">
            <v>0</v>
          </cell>
          <cell r="P4250">
            <v>7</v>
          </cell>
          <cell r="Q4250">
            <v>0</v>
          </cell>
          <cell r="R4250">
            <v>11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5年 7月 3日</v>
          </cell>
          <cell r="F4251">
            <v>38</v>
          </cell>
          <cell r="G4251" t="str">
            <v>令和 5年 6月30日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4</v>
          </cell>
          <cell r="O4251">
            <v>0</v>
          </cell>
          <cell r="P4251">
            <v>3</v>
          </cell>
          <cell r="Q4251">
            <v>0</v>
          </cell>
          <cell r="R4251">
            <v>7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5年 7月 3日</v>
          </cell>
          <cell r="F4252">
            <v>38</v>
          </cell>
          <cell r="G4252" t="str">
            <v>令和 5年 6月30日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6</v>
          </cell>
          <cell r="O4252">
            <v>0</v>
          </cell>
          <cell r="P4252">
            <v>3</v>
          </cell>
          <cell r="Q4252">
            <v>0</v>
          </cell>
          <cell r="R4252">
            <v>9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5年 7月 3日</v>
          </cell>
          <cell r="F4253">
            <v>38</v>
          </cell>
          <cell r="G4253" t="str">
            <v>令和 5年 6月30日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2</v>
          </cell>
          <cell r="O4253">
            <v>0</v>
          </cell>
          <cell r="P4253">
            <v>6</v>
          </cell>
          <cell r="Q4253">
            <v>0</v>
          </cell>
          <cell r="R4253">
            <v>8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5年 7月 3日</v>
          </cell>
          <cell r="F4254">
            <v>38</v>
          </cell>
          <cell r="G4254" t="str">
            <v>令和 5年 6月30日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4</v>
          </cell>
          <cell r="O4254">
            <v>0</v>
          </cell>
          <cell r="P4254">
            <v>4</v>
          </cell>
          <cell r="Q4254">
            <v>0</v>
          </cell>
          <cell r="R4254">
            <v>8</v>
          </cell>
          <cell r="S4254">
            <v>0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5年 7月 3日</v>
          </cell>
          <cell r="F4255">
            <v>38</v>
          </cell>
          <cell r="G4255" t="str">
            <v>令和 5年 6月30日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6</v>
          </cell>
          <cell r="O4255">
            <v>0</v>
          </cell>
          <cell r="P4255">
            <v>5</v>
          </cell>
          <cell r="Q4255">
            <v>1</v>
          </cell>
          <cell r="R4255">
            <v>11</v>
          </cell>
          <cell r="S4255">
            <v>1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5年 7月 3日</v>
          </cell>
          <cell r="F4256">
            <v>38</v>
          </cell>
          <cell r="G4256" t="str">
            <v>令和 5年 6月30日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10</v>
          </cell>
          <cell r="O4256">
            <v>0</v>
          </cell>
          <cell r="P4256">
            <v>9</v>
          </cell>
          <cell r="Q4256">
            <v>0</v>
          </cell>
          <cell r="R4256">
            <v>19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5年 7月 3日</v>
          </cell>
          <cell r="F4257">
            <v>38</v>
          </cell>
          <cell r="G4257" t="str">
            <v>令和 5年 6月30日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4</v>
          </cell>
          <cell r="O4257">
            <v>0</v>
          </cell>
          <cell r="P4257">
            <v>5</v>
          </cell>
          <cell r="Q4257">
            <v>0</v>
          </cell>
          <cell r="R4257">
            <v>9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5年 7月 3日</v>
          </cell>
          <cell r="F4258">
            <v>38</v>
          </cell>
          <cell r="G4258" t="str">
            <v>令和 5年 6月30日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9</v>
          </cell>
          <cell r="O4258">
            <v>0</v>
          </cell>
          <cell r="P4258">
            <v>6</v>
          </cell>
          <cell r="Q4258">
            <v>0</v>
          </cell>
          <cell r="R4258">
            <v>15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5年 7月 3日</v>
          </cell>
          <cell r="F4259">
            <v>38</v>
          </cell>
          <cell r="G4259" t="str">
            <v>令和 5年 6月30日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8</v>
          </cell>
          <cell r="O4259">
            <v>0</v>
          </cell>
          <cell r="P4259">
            <v>10</v>
          </cell>
          <cell r="Q4259">
            <v>0</v>
          </cell>
          <cell r="R4259">
            <v>18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5年 7月 3日</v>
          </cell>
          <cell r="F4260">
            <v>38</v>
          </cell>
          <cell r="G4260" t="str">
            <v>令和 5年 6月30日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7</v>
          </cell>
          <cell r="O4260">
            <v>0</v>
          </cell>
          <cell r="P4260">
            <v>9</v>
          </cell>
          <cell r="Q4260">
            <v>0</v>
          </cell>
          <cell r="R4260">
            <v>16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5年 7月 3日</v>
          </cell>
          <cell r="F4261">
            <v>38</v>
          </cell>
          <cell r="G4261" t="str">
            <v>令和 5年 6月30日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3</v>
          </cell>
          <cell r="O4261">
            <v>0</v>
          </cell>
          <cell r="P4261">
            <v>4</v>
          </cell>
          <cell r="Q4261">
            <v>0</v>
          </cell>
          <cell r="R4261">
            <v>7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5年 7月 3日</v>
          </cell>
          <cell r="F4262">
            <v>38</v>
          </cell>
          <cell r="G4262" t="str">
            <v>令和 5年 6月30日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5</v>
          </cell>
          <cell r="O4262">
            <v>0</v>
          </cell>
          <cell r="P4262">
            <v>5</v>
          </cell>
          <cell r="Q4262">
            <v>0</v>
          </cell>
          <cell r="R4262">
            <v>10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5年 7月 3日</v>
          </cell>
          <cell r="F4263">
            <v>38</v>
          </cell>
          <cell r="G4263" t="str">
            <v>令和 5年 6月30日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1</v>
          </cell>
          <cell r="O4263">
            <v>0</v>
          </cell>
          <cell r="P4263">
            <v>4</v>
          </cell>
          <cell r="Q4263">
            <v>0</v>
          </cell>
          <cell r="R4263">
            <v>5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5年 7月 3日</v>
          </cell>
          <cell r="F4264">
            <v>38</v>
          </cell>
          <cell r="G4264" t="str">
            <v>令和 5年 6月30日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6</v>
          </cell>
          <cell r="O4264">
            <v>0</v>
          </cell>
          <cell r="P4264">
            <v>8</v>
          </cell>
          <cell r="Q4264">
            <v>0</v>
          </cell>
          <cell r="R4264">
            <v>14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5年 7月 3日</v>
          </cell>
          <cell r="F4265">
            <v>38</v>
          </cell>
          <cell r="G4265" t="str">
            <v>令和 5年 6月30日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3</v>
          </cell>
          <cell r="O4265">
            <v>0</v>
          </cell>
          <cell r="P4265">
            <v>2</v>
          </cell>
          <cell r="Q4265">
            <v>0</v>
          </cell>
          <cell r="R4265">
            <v>5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5年 7月 3日</v>
          </cell>
          <cell r="F4266">
            <v>38</v>
          </cell>
          <cell r="G4266" t="str">
            <v>令和 5年 6月30日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4</v>
          </cell>
          <cell r="O4266">
            <v>0</v>
          </cell>
          <cell r="P4266">
            <v>6</v>
          </cell>
          <cell r="Q4266">
            <v>0</v>
          </cell>
          <cell r="R4266">
            <v>10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5年 7月 3日</v>
          </cell>
          <cell r="F4267">
            <v>38</v>
          </cell>
          <cell r="G4267" t="str">
            <v>令和 5年 6月30日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3</v>
          </cell>
          <cell r="O4267">
            <v>0</v>
          </cell>
          <cell r="P4267">
            <v>3</v>
          </cell>
          <cell r="Q4267">
            <v>0</v>
          </cell>
          <cell r="R4267">
            <v>6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5年 7月 3日</v>
          </cell>
          <cell r="F4268">
            <v>38</v>
          </cell>
          <cell r="G4268" t="str">
            <v>令和 5年 6月30日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5</v>
          </cell>
          <cell r="O4268">
            <v>0</v>
          </cell>
          <cell r="P4268">
            <v>3</v>
          </cell>
          <cell r="Q4268">
            <v>0</v>
          </cell>
          <cell r="R4268">
            <v>8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5年 7月 3日</v>
          </cell>
          <cell r="F4269">
            <v>38</v>
          </cell>
          <cell r="G4269" t="str">
            <v>令和 5年 6月30日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3</v>
          </cell>
          <cell r="O4269">
            <v>0</v>
          </cell>
          <cell r="P4269">
            <v>1</v>
          </cell>
          <cell r="Q4269">
            <v>0</v>
          </cell>
          <cell r="R4269">
            <v>4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5年 7月 3日</v>
          </cell>
          <cell r="F4270">
            <v>38</v>
          </cell>
          <cell r="G4270" t="str">
            <v>令和 5年 6月30日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1</v>
          </cell>
          <cell r="O4270">
            <v>0</v>
          </cell>
          <cell r="P4270">
            <v>2</v>
          </cell>
          <cell r="Q4270">
            <v>0</v>
          </cell>
          <cell r="R4270">
            <v>3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5年 7月 3日</v>
          </cell>
          <cell r="F4271">
            <v>38</v>
          </cell>
          <cell r="G4271" t="str">
            <v>令和 5年 6月30日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3</v>
          </cell>
          <cell r="O4271">
            <v>0</v>
          </cell>
          <cell r="P4271">
            <v>4</v>
          </cell>
          <cell r="Q4271">
            <v>0</v>
          </cell>
          <cell r="R4271">
            <v>7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5年 7月 3日</v>
          </cell>
          <cell r="F4272">
            <v>38</v>
          </cell>
          <cell r="G4272" t="str">
            <v>令和 5年 6月30日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2</v>
          </cell>
          <cell r="O4272">
            <v>0</v>
          </cell>
          <cell r="P4272">
            <v>2</v>
          </cell>
          <cell r="Q4272">
            <v>0</v>
          </cell>
          <cell r="R4272">
            <v>4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5年 7月 3日</v>
          </cell>
          <cell r="F4273">
            <v>38</v>
          </cell>
          <cell r="G4273" t="str">
            <v>令和 5年 6月30日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3</v>
          </cell>
          <cell r="O4273">
            <v>0</v>
          </cell>
          <cell r="P4273">
            <v>3</v>
          </cell>
          <cell r="Q4273">
            <v>0</v>
          </cell>
          <cell r="R4273">
            <v>6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5年 7月 3日</v>
          </cell>
          <cell r="F4274">
            <v>38</v>
          </cell>
          <cell r="G4274" t="str">
            <v>令和 5年 6月30日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1</v>
          </cell>
          <cell r="O4274">
            <v>0</v>
          </cell>
          <cell r="P4274">
            <v>2</v>
          </cell>
          <cell r="Q4274">
            <v>0</v>
          </cell>
          <cell r="R4274">
            <v>3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5年 7月 3日</v>
          </cell>
          <cell r="F4275">
            <v>38</v>
          </cell>
          <cell r="G4275" t="str">
            <v>令和 5年 6月30日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0</v>
          </cell>
          <cell r="O4275">
            <v>0</v>
          </cell>
          <cell r="P4275">
            <v>1</v>
          </cell>
          <cell r="Q4275">
            <v>0</v>
          </cell>
          <cell r="R4275">
            <v>1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5年 7月 3日</v>
          </cell>
          <cell r="F4276">
            <v>38</v>
          </cell>
          <cell r="G4276" t="str">
            <v>令和 5年 6月30日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1</v>
          </cell>
          <cell r="O4276">
            <v>0</v>
          </cell>
          <cell r="P4276">
            <v>2</v>
          </cell>
          <cell r="Q4276">
            <v>0</v>
          </cell>
          <cell r="R4276">
            <v>3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5年 7月 3日</v>
          </cell>
          <cell r="F4277">
            <v>38</v>
          </cell>
          <cell r="G4277" t="str">
            <v>令和 5年 6月30日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5年 7月 3日</v>
          </cell>
          <cell r="F4278">
            <v>38</v>
          </cell>
          <cell r="G4278" t="str">
            <v>令和 5年 6月30日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5年 7月 3日</v>
          </cell>
          <cell r="F4279">
            <v>38</v>
          </cell>
          <cell r="G4279" t="str">
            <v>令和 5年 6月30日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1</v>
          </cell>
          <cell r="Q4279">
            <v>0</v>
          </cell>
          <cell r="R4279">
            <v>1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5年 7月 3日</v>
          </cell>
          <cell r="F4280">
            <v>38</v>
          </cell>
          <cell r="G4280" t="str">
            <v>令和 5年 6月30日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5年 7月 3日</v>
          </cell>
          <cell r="F4281">
            <v>38</v>
          </cell>
          <cell r="G4281" t="str">
            <v>令和 5年 6月30日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1</v>
          </cell>
          <cell r="Q4281">
            <v>0</v>
          </cell>
          <cell r="R4281">
            <v>1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5年 7月 3日</v>
          </cell>
          <cell r="F4282">
            <v>38</v>
          </cell>
          <cell r="G4282" t="str">
            <v>令和 5年 6月30日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5年 7月 3日</v>
          </cell>
          <cell r="F4283">
            <v>38</v>
          </cell>
          <cell r="G4283" t="str">
            <v>令和 5年 6月30日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5年 7月 3日</v>
          </cell>
          <cell r="F4284">
            <v>38</v>
          </cell>
          <cell r="G4284" t="str">
            <v>令和 5年 6月30日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1</v>
          </cell>
          <cell r="O4284">
            <v>0</v>
          </cell>
          <cell r="P4284">
            <v>0</v>
          </cell>
          <cell r="Q4284">
            <v>0</v>
          </cell>
          <cell r="R4284">
            <v>1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5年 7月 3日</v>
          </cell>
          <cell r="F4285">
            <v>38</v>
          </cell>
          <cell r="G4285" t="str">
            <v>令和 5年 6月30日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5年 7月 3日</v>
          </cell>
          <cell r="F4286">
            <v>38</v>
          </cell>
          <cell r="G4286" t="str">
            <v>令和 5年 6月30日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5年 7月 3日</v>
          </cell>
          <cell r="F4287">
            <v>38</v>
          </cell>
          <cell r="G4287" t="str">
            <v>令和 5年 6月30日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5年 7月 3日</v>
          </cell>
          <cell r="F4288">
            <v>38</v>
          </cell>
          <cell r="G4288" t="str">
            <v>令和 5年 6月30日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5年 7月 3日</v>
          </cell>
          <cell r="F4289">
            <v>38</v>
          </cell>
          <cell r="G4289" t="str">
            <v>令和 5年 6月30日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5年 7月 3日</v>
          </cell>
          <cell r="F4290">
            <v>38</v>
          </cell>
          <cell r="G4290" t="str">
            <v>令和 5年 6月30日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5年 7月 3日</v>
          </cell>
          <cell r="F4291">
            <v>38</v>
          </cell>
          <cell r="G4291" t="str">
            <v>令和 5年 6月30日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5年 7月 3日</v>
          </cell>
          <cell r="F4292">
            <v>38</v>
          </cell>
          <cell r="G4292" t="str">
            <v>令和 5年 6月30日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5年 7月 3日</v>
          </cell>
          <cell r="F4293">
            <v>38</v>
          </cell>
          <cell r="G4293" t="str">
            <v>令和 5年 6月30日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5年 7月 3日</v>
          </cell>
          <cell r="F4294">
            <v>38</v>
          </cell>
          <cell r="G4294" t="str">
            <v>令和 5年 6月30日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5年 7月 3日</v>
          </cell>
          <cell r="F4295">
            <v>38</v>
          </cell>
          <cell r="G4295" t="str">
            <v>令和 5年 6月30日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5年 7月 3日</v>
          </cell>
          <cell r="F4296">
            <v>38</v>
          </cell>
          <cell r="G4296" t="str">
            <v>令和 5年 6月30日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381</v>
          </cell>
          <cell r="O4296">
            <v>3</v>
          </cell>
          <cell r="P4296">
            <v>371</v>
          </cell>
          <cell r="Q4296">
            <v>3</v>
          </cell>
          <cell r="R4296">
            <v>752</v>
          </cell>
          <cell r="S4296">
            <v>6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5年 7月 3日</v>
          </cell>
          <cell r="F4297">
            <v>39</v>
          </cell>
          <cell r="G4297" t="str">
            <v>令和 5年 6月30日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5年 7月 3日</v>
          </cell>
          <cell r="F4298">
            <v>39</v>
          </cell>
          <cell r="G4298" t="str">
            <v>令和 5年 6月30日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10</v>
          </cell>
          <cell r="O4298">
            <v>1</v>
          </cell>
          <cell r="P4298">
            <v>4</v>
          </cell>
          <cell r="Q4298">
            <v>0</v>
          </cell>
          <cell r="R4298">
            <v>14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5年 7月 3日</v>
          </cell>
          <cell r="F4299">
            <v>39</v>
          </cell>
          <cell r="G4299" t="str">
            <v>令和 5年 6月30日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4</v>
          </cell>
          <cell r="O4299">
            <v>0</v>
          </cell>
          <cell r="P4299">
            <v>9</v>
          </cell>
          <cell r="Q4299">
            <v>1</v>
          </cell>
          <cell r="R4299">
            <v>13</v>
          </cell>
          <cell r="S4299">
            <v>1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5年 7月 3日</v>
          </cell>
          <cell r="F4300">
            <v>39</v>
          </cell>
          <cell r="G4300" t="str">
            <v>令和 5年 6月30日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10</v>
          </cell>
          <cell r="O4300">
            <v>0</v>
          </cell>
          <cell r="P4300">
            <v>6</v>
          </cell>
          <cell r="Q4300">
            <v>1</v>
          </cell>
          <cell r="R4300">
            <v>16</v>
          </cell>
          <cell r="S4300">
            <v>1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5年 7月 3日</v>
          </cell>
          <cell r="F4301">
            <v>39</v>
          </cell>
          <cell r="G4301" t="str">
            <v>令和 5年 6月30日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9</v>
          </cell>
          <cell r="O4301">
            <v>0</v>
          </cell>
          <cell r="P4301">
            <v>4</v>
          </cell>
          <cell r="Q4301">
            <v>1</v>
          </cell>
          <cell r="R4301">
            <v>13</v>
          </cell>
          <cell r="S4301">
            <v>1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5年 7月 3日</v>
          </cell>
          <cell r="F4302">
            <v>39</v>
          </cell>
          <cell r="G4302" t="str">
            <v>令和 5年 6月30日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9</v>
          </cell>
          <cell r="O4302">
            <v>0</v>
          </cell>
          <cell r="P4302">
            <v>12</v>
          </cell>
          <cell r="Q4302">
            <v>1</v>
          </cell>
          <cell r="R4302">
            <v>21</v>
          </cell>
          <cell r="S4302">
            <v>1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5年 7月 3日</v>
          </cell>
          <cell r="F4303">
            <v>39</v>
          </cell>
          <cell r="G4303" t="str">
            <v>令和 5年 6月30日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6</v>
          </cell>
          <cell r="O4303">
            <v>0</v>
          </cell>
          <cell r="P4303">
            <v>12</v>
          </cell>
          <cell r="Q4303">
            <v>1</v>
          </cell>
          <cell r="R4303">
            <v>18</v>
          </cell>
          <cell r="S4303">
            <v>1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5年 7月 3日</v>
          </cell>
          <cell r="F4304">
            <v>39</v>
          </cell>
          <cell r="G4304" t="str">
            <v>令和 5年 6月30日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3</v>
          </cell>
          <cell r="O4304">
            <v>0</v>
          </cell>
          <cell r="P4304">
            <v>18</v>
          </cell>
          <cell r="Q4304">
            <v>0</v>
          </cell>
          <cell r="R4304">
            <v>21</v>
          </cell>
          <cell r="S4304">
            <v>0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5年 7月 3日</v>
          </cell>
          <cell r="F4305">
            <v>39</v>
          </cell>
          <cell r="G4305" t="str">
            <v>令和 5年 6月30日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11</v>
          </cell>
          <cell r="O4305">
            <v>0</v>
          </cell>
          <cell r="P4305">
            <v>6</v>
          </cell>
          <cell r="Q4305">
            <v>0</v>
          </cell>
          <cell r="R4305">
            <v>17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5年 7月 3日</v>
          </cell>
          <cell r="F4306">
            <v>39</v>
          </cell>
          <cell r="G4306" t="str">
            <v>令和 5年 6月30日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7</v>
          </cell>
          <cell r="O4306">
            <v>0</v>
          </cell>
          <cell r="P4306">
            <v>7</v>
          </cell>
          <cell r="Q4306">
            <v>0</v>
          </cell>
          <cell r="R4306">
            <v>14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5年 7月 3日</v>
          </cell>
          <cell r="F4307">
            <v>39</v>
          </cell>
          <cell r="G4307" t="str">
            <v>令和 5年 6月30日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15</v>
          </cell>
          <cell r="O4307">
            <v>1</v>
          </cell>
          <cell r="P4307">
            <v>7</v>
          </cell>
          <cell r="Q4307">
            <v>0</v>
          </cell>
          <cell r="R4307">
            <v>22</v>
          </cell>
          <cell r="S4307">
            <v>1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5年 7月 3日</v>
          </cell>
          <cell r="F4308">
            <v>39</v>
          </cell>
          <cell r="G4308" t="str">
            <v>令和 5年 6月30日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15</v>
          </cell>
          <cell r="O4308">
            <v>0</v>
          </cell>
          <cell r="P4308">
            <v>12</v>
          </cell>
          <cell r="Q4308">
            <v>0</v>
          </cell>
          <cell r="R4308">
            <v>27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5年 7月 3日</v>
          </cell>
          <cell r="F4309">
            <v>39</v>
          </cell>
          <cell r="G4309" t="str">
            <v>令和 5年 6月30日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13</v>
          </cell>
          <cell r="O4309">
            <v>0</v>
          </cell>
          <cell r="P4309">
            <v>16</v>
          </cell>
          <cell r="Q4309">
            <v>0</v>
          </cell>
          <cell r="R4309">
            <v>29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5年 7月 3日</v>
          </cell>
          <cell r="F4310">
            <v>39</v>
          </cell>
          <cell r="G4310" t="str">
            <v>令和 5年 6月30日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5</v>
          </cell>
          <cell r="O4310">
            <v>0</v>
          </cell>
          <cell r="P4310">
            <v>7</v>
          </cell>
          <cell r="Q4310">
            <v>0</v>
          </cell>
          <cell r="R4310">
            <v>12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5年 7月 3日</v>
          </cell>
          <cell r="F4311">
            <v>39</v>
          </cell>
          <cell r="G4311" t="str">
            <v>令和 5年 6月30日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14</v>
          </cell>
          <cell r="O4311">
            <v>0</v>
          </cell>
          <cell r="P4311">
            <v>12</v>
          </cell>
          <cell r="Q4311">
            <v>0</v>
          </cell>
          <cell r="R4311">
            <v>26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5年 7月 3日</v>
          </cell>
          <cell r="F4312">
            <v>39</v>
          </cell>
          <cell r="G4312" t="str">
            <v>令和 5年 6月30日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16</v>
          </cell>
          <cell r="O4312">
            <v>0</v>
          </cell>
          <cell r="P4312">
            <v>13</v>
          </cell>
          <cell r="Q4312">
            <v>0</v>
          </cell>
          <cell r="R4312">
            <v>29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5年 7月 3日</v>
          </cell>
          <cell r="F4313">
            <v>39</v>
          </cell>
          <cell r="G4313" t="str">
            <v>令和 5年 6月30日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9</v>
          </cell>
          <cell r="O4313">
            <v>1</v>
          </cell>
          <cell r="P4313">
            <v>10</v>
          </cell>
          <cell r="Q4313">
            <v>0</v>
          </cell>
          <cell r="R4313">
            <v>19</v>
          </cell>
          <cell r="S4313">
            <v>1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5年 7月 3日</v>
          </cell>
          <cell r="F4314">
            <v>39</v>
          </cell>
          <cell r="G4314" t="str">
            <v>令和 5年 6月30日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13</v>
          </cell>
          <cell r="O4314">
            <v>0</v>
          </cell>
          <cell r="P4314">
            <v>15</v>
          </cell>
          <cell r="Q4314">
            <v>0</v>
          </cell>
          <cell r="R4314">
            <v>28</v>
          </cell>
          <cell r="S4314">
            <v>0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5年 7月 3日</v>
          </cell>
          <cell r="F4315">
            <v>39</v>
          </cell>
          <cell r="G4315" t="str">
            <v>令和 5年 6月30日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14</v>
          </cell>
          <cell r="O4315">
            <v>0</v>
          </cell>
          <cell r="P4315">
            <v>8</v>
          </cell>
          <cell r="Q4315">
            <v>0</v>
          </cell>
          <cell r="R4315">
            <v>22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5年 7月 3日</v>
          </cell>
          <cell r="F4316">
            <v>39</v>
          </cell>
          <cell r="G4316" t="str">
            <v>令和 5年 6月30日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13</v>
          </cell>
          <cell r="O4316">
            <v>0</v>
          </cell>
          <cell r="P4316">
            <v>13</v>
          </cell>
          <cell r="Q4316">
            <v>0</v>
          </cell>
          <cell r="R4316">
            <v>26</v>
          </cell>
          <cell r="S4316">
            <v>0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5年 7月 3日</v>
          </cell>
          <cell r="F4317">
            <v>39</v>
          </cell>
          <cell r="G4317" t="str">
            <v>令和 5年 6月30日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12</v>
          </cell>
          <cell r="O4317">
            <v>2</v>
          </cell>
          <cell r="P4317">
            <v>17</v>
          </cell>
          <cell r="Q4317">
            <v>2</v>
          </cell>
          <cell r="R4317">
            <v>29</v>
          </cell>
          <cell r="S4317">
            <v>4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5年 7月 3日</v>
          </cell>
          <cell r="F4318">
            <v>39</v>
          </cell>
          <cell r="G4318" t="str">
            <v>令和 5年 6月30日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15</v>
          </cell>
          <cell r="O4318">
            <v>0</v>
          </cell>
          <cell r="P4318">
            <v>15</v>
          </cell>
          <cell r="Q4318">
            <v>0</v>
          </cell>
          <cell r="R4318">
            <v>30</v>
          </cell>
          <cell r="S4318">
            <v>0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5年 7月 3日</v>
          </cell>
          <cell r="F4319">
            <v>39</v>
          </cell>
          <cell r="G4319" t="str">
            <v>令和 5年 6月30日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20</v>
          </cell>
          <cell r="O4319">
            <v>1</v>
          </cell>
          <cell r="P4319">
            <v>19</v>
          </cell>
          <cell r="Q4319">
            <v>3</v>
          </cell>
          <cell r="R4319">
            <v>38</v>
          </cell>
          <cell r="S4319">
            <v>4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5年 7月 3日</v>
          </cell>
          <cell r="F4320">
            <v>39</v>
          </cell>
          <cell r="G4320" t="str">
            <v>令和 5年 6月30日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13</v>
          </cell>
          <cell r="O4320">
            <v>4</v>
          </cell>
          <cell r="P4320">
            <v>13</v>
          </cell>
          <cell r="Q4320">
            <v>2</v>
          </cell>
          <cell r="R4320">
            <v>26</v>
          </cell>
          <cell r="S4320">
            <v>6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5年 7月 3日</v>
          </cell>
          <cell r="F4321">
            <v>39</v>
          </cell>
          <cell r="G4321" t="str">
            <v>令和 5年 6月30日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23</v>
          </cell>
          <cell r="O4321">
            <v>4</v>
          </cell>
          <cell r="P4321">
            <v>10</v>
          </cell>
          <cell r="Q4321">
            <v>0</v>
          </cell>
          <cell r="R4321">
            <v>33</v>
          </cell>
          <cell r="S4321">
            <v>4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5年 7月 3日</v>
          </cell>
          <cell r="F4322">
            <v>39</v>
          </cell>
          <cell r="G4322" t="str">
            <v>令和 5年 6月30日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13</v>
          </cell>
          <cell r="O4322">
            <v>3</v>
          </cell>
          <cell r="P4322">
            <v>14</v>
          </cell>
          <cell r="Q4322">
            <v>0</v>
          </cell>
          <cell r="R4322">
            <v>27</v>
          </cell>
          <cell r="S4322">
            <v>3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5年 7月 3日</v>
          </cell>
          <cell r="F4323">
            <v>39</v>
          </cell>
          <cell r="G4323" t="str">
            <v>令和 5年 6月30日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12</v>
          </cell>
          <cell r="O4323">
            <v>1</v>
          </cell>
          <cell r="P4323">
            <v>13</v>
          </cell>
          <cell r="Q4323">
            <v>1</v>
          </cell>
          <cell r="R4323">
            <v>25</v>
          </cell>
          <cell r="S4323">
            <v>2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5年 7月 3日</v>
          </cell>
          <cell r="F4324">
            <v>39</v>
          </cell>
          <cell r="G4324" t="str">
            <v>令和 5年 6月30日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16</v>
          </cell>
          <cell r="O4324">
            <v>0</v>
          </cell>
          <cell r="P4324">
            <v>14</v>
          </cell>
          <cell r="Q4324">
            <v>0</v>
          </cell>
          <cell r="R4324">
            <v>30</v>
          </cell>
          <cell r="S4324">
            <v>0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5年 7月 3日</v>
          </cell>
          <cell r="F4325">
            <v>39</v>
          </cell>
          <cell r="G4325" t="str">
            <v>令和 5年 6月30日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19</v>
          </cell>
          <cell r="O4325">
            <v>2</v>
          </cell>
          <cell r="P4325">
            <v>15</v>
          </cell>
          <cell r="Q4325">
            <v>1</v>
          </cell>
          <cell r="R4325">
            <v>34</v>
          </cell>
          <cell r="S4325">
            <v>3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5年 7月 3日</v>
          </cell>
          <cell r="F4326">
            <v>39</v>
          </cell>
          <cell r="G4326" t="str">
            <v>令和 5年 6月30日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14</v>
          </cell>
          <cell r="O4326">
            <v>0</v>
          </cell>
          <cell r="P4326">
            <v>15</v>
          </cell>
          <cell r="Q4326">
            <v>0</v>
          </cell>
          <cell r="R4326">
            <v>29</v>
          </cell>
          <cell r="S4326">
            <v>0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5年 7月 3日</v>
          </cell>
          <cell r="F4327">
            <v>39</v>
          </cell>
          <cell r="G4327" t="str">
            <v>令和 5年 6月30日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21</v>
          </cell>
          <cell r="O4327">
            <v>1</v>
          </cell>
          <cell r="P4327">
            <v>22</v>
          </cell>
          <cell r="Q4327">
            <v>3</v>
          </cell>
          <cell r="R4327">
            <v>42</v>
          </cell>
          <cell r="S4327">
            <v>4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5年 7月 3日</v>
          </cell>
          <cell r="F4328">
            <v>39</v>
          </cell>
          <cell r="G4328" t="str">
            <v>令和 5年 6月30日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11</v>
          </cell>
          <cell r="O4328">
            <v>1</v>
          </cell>
          <cell r="P4328">
            <v>13</v>
          </cell>
          <cell r="Q4328">
            <v>2</v>
          </cell>
          <cell r="R4328">
            <v>24</v>
          </cell>
          <cell r="S4328">
            <v>3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5年 7月 3日</v>
          </cell>
          <cell r="F4329">
            <v>39</v>
          </cell>
          <cell r="G4329" t="str">
            <v>令和 5年 6月30日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13</v>
          </cell>
          <cell r="O4329">
            <v>0</v>
          </cell>
          <cell r="P4329">
            <v>17</v>
          </cell>
          <cell r="Q4329">
            <v>0</v>
          </cell>
          <cell r="R4329">
            <v>30</v>
          </cell>
          <cell r="S4329">
            <v>0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5年 7月 3日</v>
          </cell>
          <cell r="F4330">
            <v>39</v>
          </cell>
          <cell r="G4330" t="str">
            <v>令和 5年 6月30日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17</v>
          </cell>
          <cell r="O4330">
            <v>1</v>
          </cell>
          <cell r="P4330">
            <v>16</v>
          </cell>
          <cell r="Q4330">
            <v>2</v>
          </cell>
          <cell r="R4330">
            <v>33</v>
          </cell>
          <cell r="S4330">
            <v>3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5年 7月 3日</v>
          </cell>
          <cell r="F4331">
            <v>39</v>
          </cell>
          <cell r="G4331" t="str">
            <v>令和 5年 6月30日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15</v>
          </cell>
          <cell r="O4331">
            <v>1</v>
          </cell>
          <cell r="P4331">
            <v>13</v>
          </cell>
          <cell r="Q4331">
            <v>0</v>
          </cell>
          <cell r="R4331">
            <v>28</v>
          </cell>
          <cell r="S4331">
            <v>1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5年 7月 3日</v>
          </cell>
          <cell r="F4332">
            <v>39</v>
          </cell>
          <cell r="G4332" t="str">
            <v>令和 5年 6月30日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9</v>
          </cell>
          <cell r="O4332">
            <v>0</v>
          </cell>
          <cell r="P4332">
            <v>9</v>
          </cell>
          <cell r="Q4332">
            <v>1</v>
          </cell>
          <cell r="R4332">
            <v>18</v>
          </cell>
          <cell r="S4332">
            <v>1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5年 7月 3日</v>
          </cell>
          <cell r="F4333">
            <v>39</v>
          </cell>
          <cell r="G4333" t="str">
            <v>令和 5年 6月30日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12</v>
          </cell>
          <cell r="O4333">
            <v>1</v>
          </cell>
          <cell r="P4333">
            <v>10</v>
          </cell>
          <cell r="Q4333">
            <v>0</v>
          </cell>
          <cell r="R4333">
            <v>22</v>
          </cell>
          <cell r="S4333">
            <v>1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5年 7月 3日</v>
          </cell>
          <cell r="F4334">
            <v>39</v>
          </cell>
          <cell r="G4334" t="str">
            <v>令和 5年 6月30日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12</v>
          </cell>
          <cell r="O4334">
            <v>1</v>
          </cell>
          <cell r="P4334">
            <v>5</v>
          </cell>
          <cell r="Q4334">
            <v>1</v>
          </cell>
          <cell r="R4334">
            <v>17</v>
          </cell>
          <cell r="S4334">
            <v>2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5年 7月 3日</v>
          </cell>
          <cell r="F4335">
            <v>39</v>
          </cell>
          <cell r="G4335" t="str">
            <v>令和 5年 6月30日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12</v>
          </cell>
          <cell r="O4335">
            <v>3</v>
          </cell>
          <cell r="P4335">
            <v>14</v>
          </cell>
          <cell r="Q4335">
            <v>0</v>
          </cell>
          <cell r="R4335">
            <v>26</v>
          </cell>
          <cell r="S4335">
            <v>3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5年 7月 3日</v>
          </cell>
          <cell r="F4336">
            <v>39</v>
          </cell>
          <cell r="G4336" t="str">
            <v>令和 5年 6月30日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16</v>
          </cell>
          <cell r="O4336">
            <v>0</v>
          </cell>
          <cell r="P4336">
            <v>12</v>
          </cell>
          <cell r="Q4336">
            <v>0</v>
          </cell>
          <cell r="R4336">
            <v>28</v>
          </cell>
          <cell r="S4336">
            <v>0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5年 7月 3日</v>
          </cell>
          <cell r="F4337">
            <v>39</v>
          </cell>
          <cell r="G4337" t="str">
            <v>令和 5年 6月30日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19</v>
          </cell>
          <cell r="O4337">
            <v>0</v>
          </cell>
          <cell r="P4337">
            <v>14</v>
          </cell>
          <cell r="Q4337">
            <v>0</v>
          </cell>
          <cell r="R4337">
            <v>33</v>
          </cell>
          <cell r="S4337">
            <v>0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5年 7月 3日</v>
          </cell>
          <cell r="F4338">
            <v>39</v>
          </cell>
          <cell r="G4338" t="str">
            <v>令和 5年 6月30日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18</v>
          </cell>
          <cell r="O4338">
            <v>1</v>
          </cell>
          <cell r="P4338">
            <v>17</v>
          </cell>
          <cell r="Q4338">
            <v>0</v>
          </cell>
          <cell r="R4338">
            <v>35</v>
          </cell>
          <cell r="S4338">
            <v>1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5年 7月 3日</v>
          </cell>
          <cell r="F4339">
            <v>39</v>
          </cell>
          <cell r="G4339" t="str">
            <v>令和 5年 6月30日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13</v>
          </cell>
          <cell r="O4339">
            <v>0</v>
          </cell>
          <cell r="P4339">
            <v>15</v>
          </cell>
          <cell r="Q4339">
            <v>1</v>
          </cell>
          <cell r="R4339">
            <v>28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5年 7月 3日</v>
          </cell>
          <cell r="F4340">
            <v>39</v>
          </cell>
          <cell r="G4340" t="str">
            <v>令和 5年 6月30日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22</v>
          </cell>
          <cell r="O4340">
            <v>0</v>
          </cell>
          <cell r="P4340">
            <v>20</v>
          </cell>
          <cell r="Q4340">
            <v>0</v>
          </cell>
          <cell r="R4340">
            <v>42</v>
          </cell>
          <cell r="S4340">
            <v>0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5年 7月 3日</v>
          </cell>
          <cell r="F4341">
            <v>39</v>
          </cell>
          <cell r="G4341" t="str">
            <v>令和 5年 6月30日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15</v>
          </cell>
          <cell r="O4341">
            <v>0</v>
          </cell>
          <cell r="P4341">
            <v>19</v>
          </cell>
          <cell r="Q4341">
            <v>0</v>
          </cell>
          <cell r="R4341">
            <v>34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5年 7月 3日</v>
          </cell>
          <cell r="F4342">
            <v>39</v>
          </cell>
          <cell r="G4342" t="str">
            <v>令和 5年 6月30日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29</v>
          </cell>
          <cell r="O4342">
            <v>0</v>
          </cell>
          <cell r="P4342">
            <v>20</v>
          </cell>
          <cell r="Q4342">
            <v>1</v>
          </cell>
          <cell r="R4342">
            <v>49</v>
          </cell>
          <cell r="S4342">
            <v>1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5年 7月 3日</v>
          </cell>
          <cell r="F4343">
            <v>39</v>
          </cell>
          <cell r="G4343" t="str">
            <v>令和 5年 6月30日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17</v>
          </cell>
          <cell r="O4343">
            <v>1</v>
          </cell>
          <cell r="P4343">
            <v>22</v>
          </cell>
          <cell r="Q4343">
            <v>0</v>
          </cell>
          <cell r="R4343">
            <v>39</v>
          </cell>
          <cell r="S4343">
            <v>1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5年 7月 3日</v>
          </cell>
          <cell r="F4344">
            <v>39</v>
          </cell>
          <cell r="G4344" t="str">
            <v>令和 5年 6月30日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17</v>
          </cell>
          <cell r="O4344">
            <v>0</v>
          </cell>
          <cell r="P4344">
            <v>29</v>
          </cell>
          <cell r="Q4344">
            <v>0</v>
          </cell>
          <cell r="R4344">
            <v>46</v>
          </cell>
          <cell r="S4344">
            <v>0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5年 7月 3日</v>
          </cell>
          <cell r="F4345">
            <v>39</v>
          </cell>
          <cell r="G4345" t="str">
            <v>令和 5年 6月30日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20</v>
          </cell>
          <cell r="O4345">
            <v>0</v>
          </cell>
          <cell r="P4345">
            <v>26</v>
          </cell>
          <cell r="Q4345">
            <v>0</v>
          </cell>
          <cell r="R4345">
            <v>46</v>
          </cell>
          <cell r="S4345">
            <v>0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5年 7月 3日</v>
          </cell>
          <cell r="F4346">
            <v>39</v>
          </cell>
          <cell r="G4346" t="str">
            <v>令和 5年 6月30日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13</v>
          </cell>
          <cell r="O4346">
            <v>0</v>
          </cell>
          <cell r="P4346">
            <v>16</v>
          </cell>
          <cell r="Q4346">
            <v>1</v>
          </cell>
          <cell r="R4346">
            <v>29</v>
          </cell>
          <cell r="S4346">
            <v>1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5年 7月 3日</v>
          </cell>
          <cell r="F4347">
            <v>39</v>
          </cell>
          <cell r="G4347" t="str">
            <v>令和 5年 6月30日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24</v>
          </cell>
          <cell r="O4347">
            <v>0</v>
          </cell>
          <cell r="P4347">
            <v>16</v>
          </cell>
          <cell r="Q4347">
            <v>0</v>
          </cell>
          <cell r="R4347">
            <v>40</v>
          </cell>
          <cell r="S4347">
            <v>0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5年 7月 3日</v>
          </cell>
          <cell r="F4348">
            <v>39</v>
          </cell>
          <cell r="G4348" t="str">
            <v>令和 5年 6月30日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24</v>
          </cell>
          <cell r="O4348">
            <v>1</v>
          </cell>
          <cell r="P4348">
            <v>15</v>
          </cell>
          <cell r="Q4348">
            <v>0</v>
          </cell>
          <cell r="R4348">
            <v>39</v>
          </cell>
          <cell r="S4348">
            <v>1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5年 7月 3日</v>
          </cell>
          <cell r="F4349">
            <v>39</v>
          </cell>
          <cell r="G4349" t="str">
            <v>令和 5年 6月30日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11</v>
          </cell>
          <cell r="O4349">
            <v>0</v>
          </cell>
          <cell r="P4349">
            <v>23</v>
          </cell>
          <cell r="Q4349">
            <v>1</v>
          </cell>
          <cell r="R4349">
            <v>34</v>
          </cell>
          <cell r="S4349">
            <v>1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5年 7月 3日</v>
          </cell>
          <cell r="F4350">
            <v>39</v>
          </cell>
          <cell r="G4350" t="str">
            <v>令和 5年 6月30日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19</v>
          </cell>
          <cell r="O4350">
            <v>0</v>
          </cell>
          <cell r="P4350">
            <v>17</v>
          </cell>
          <cell r="Q4350">
            <v>0</v>
          </cell>
          <cell r="R4350">
            <v>36</v>
          </cell>
          <cell r="S4350">
            <v>0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5年 7月 3日</v>
          </cell>
          <cell r="F4351">
            <v>39</v>
          </cell>
          <cell r="G4351" t="str">
            <v>令和 5年 6月30日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18</v>
          </cell>
          <cell r="O4351">
            <v>0</v>
          </cell>
          <cell r="P4351">
            <v>20</v>
          </cell>
          <cell r="Q4351">
            <v>0</v>
          </cell>
          <cell r="R4351">
            <v>38</v>
          </cell>
          <cell r="S4351">
            <v>0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5年 7月 3日</v>
          </cell>
          <cell r="F4352">
            <v>39</v>
          </cell>
          <cell r="G4352" t="str">
            <v>令和 5年 6月30日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15</v>
          </cell>
          <cell r="O4352">
            <v>0</v>
          </cell>
          <cell r="P4352">
            <v>21</v>
          </cell>
          <cell r="Q4352">
            <v>1</v>
          </cell>
          <cell r="R4352">
            <v>36</v>
          </cell>
          <cell r="S4352">
            <v>1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5年 7月 3日</v>
          </cell>
          <cell r="F4353">
            <v>39</v>
          </cell>
          <cell r="G4353" t="str">
            <v>令和 5年 6月30日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19</v>
          </cell>
          <cell r="O4353">
            <v>1</v>
          </cell>
          <cell r="P4353">
            <v>15</v>
          </cell>
          <cell r="Q4353">
            <v>0</v>
          </cell>
          <cell r="R4353">
            <v>34</v>
          </cell>
          <cell r="S4353">
            <v>1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5年 7月 3日</v>
          </cell>
          <cell r="F4354">
            <v>39</v>
          </cell>
          <cell r="G4354" t="str">
            <v>令和 5年 6月30日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23</v>
          </cell>
          <cell r="O4354">
            <v>0</v>
          </cell>
          <cell r="P4354">
            <v>18</v>
          </cell>
          <cell r="Q4354">
            <v>0</v>
          </cell>
          <cell r="R4354">
            <v>41</v>
          </cell>
          <cell r="S4354">
            <v>0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5年 7月 3日</v>
          </cell>
          <cell r="F4355">
            <v>39</v>
          </cell>
          <cell r="G4355" t="str">
            <v>令和 5年 6月30日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23</v>
          </cell>
          <cell r="O4355">
            <v>0</v>
          </cell>
          <cell r="P4355">
            <v>14</v>
          </cell>
          <cell r="Q4355">
            <v>0</v>
          </cell>
          <cell r="R4355">
            <v>37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5年 7月 3日</v>
          </cell>
          <cell r="F4356">
            <v>39</v>
          </cell>
          <cell r="G4356" t="str">
            <v>令和 5年 6月30日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22</v>
          </cell>
          <cell r="O4356">
            <v>0</v>
          </cell>
          <cell r="P4356">
            <v>27</v>
          </cell>
          <cell r="Q4356">
            <v>0</v>
          </cell>
          <cell r="R4356">
            <v>49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5年 7月 3日</v>
          </cell>
          <cell r="F4357">
            <v>39</v>
          </cell>
          <cell r="G4357" t="str">
            <v>令和 5年 6月30日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21</v>
          </cell>
          <cell r="O4357">
            <v>0</v>
          </cell>
          <cell r="P4357">
            <v>24</v>
          </cell>
          <cell r="Q4357">
            <v>0</v>
          </cell>
          <cell r="R4357">
            <v>45</v>
          </cell>
          <cell r="S4357">
            <v>0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5年 7月 3日</v>
          </cell>
          <cell r="F4358">
            <v>39</v>
          </cell>
          <cell r="G4358" t="str">
            <v>令和 5年 6月30日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19</v>
          </cell>
          <cell r="O4358">
            <v>0</v>
          </cell>
          <cell r="P4358">
            <v>22</v>
          </cell>
          <cell r="Q4358">
            <v>1</v>
          </cell>
          <cell r="R4358">
            <v>41</v>
          </cell>
          <cell r="S4358">
            <v>1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5年 7月 3日</v>
          </cell>
          <cell r="F4359">
            <v>39</v>
          </cell>
          <cell r="G4359" t="str">
            <v>令和 5年 6月30日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25</v>
          </cell>
          <cell r="O4359">
            <v>0</v>
          </cell>
          <cell r="P4359">
            <v>17</v>
          </cell>
          <cell r="Q4359">
            <v>0</v>
          </cell>
          <cell r="R4359">
            <v>42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5年 7月 3日</v>
          </cell>
          <cell r="F4360">
            <v>39</v>
          </cell>
          <cell r="G4360" t="str">
            <v>令和 5年 6月30日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14</v>
          </cell>
          <cell r="O4360">
            <v>0</v>
          </cell>
          <cell r="P4360">
            <v>19</v>
          </cell>
          <cell r="Q4360">
            <v>0</v>
          </cell>
          <cell r="R4360">
            <v>33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5年 7月 3日</v>
          </cell>
          <cell r="F4361">
            <v>39</v>
          </cell>
          <cell r="G4361" t="str">
            <v>令和 5年 6月30日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22</v>
          </cell>
          <cell r="O4361">
            <v>0</v>
          </cell>
          <cell r="P4361">
            <v>12</v>
          </cell>
          <cell r="Q4361">
            <v>0</v>
          </cell>
          <cell r="R4361">
            <v>34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5年 7月 3日</v>
          </cell>
          <cell r="F4362">
            <v>39</v>
          </cell>
          <cell r="G4362" t="str">
            <v>令和 5年 6月30日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8</v>
          </cell>
          <cell r="O4362">
            <v>0</v>
          </cell>
          <cell r="P4362">
            <v>18</v>
          </cell>
          <cell r="Q4362">
            <v>0</v>
          </cell>
          <cell r="R4362">
            <v>26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5年 7月 3日</v>
          </cell>
          <cell r="F4363">
            <v>39</v>
          </cell>
          <cell r="G4363" t="str">
            <v>令和 5年 6月30日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15</v>
          </cell>
          <cell r="O4363">
            <v>0</v>
          </cell>
          <cell r="P4363">
            <v>11</v>
          </cell>
          <cell r="Q4363">
            <v>0</v>
          </cell>
          <cell r="R4363">
            <v>26</v>
          </cell>
          <cell r="S4363">
            <v>0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5年 7月 3日</v>
          </cell>
          <cell r="F4364">
            <v>39</v>
          </cell>
          <cell r="G4364" t="str">
            <v>令和 5年 6月30日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23</v>
          </cell>
          <cell r="O4364">
            <v>0</v>
          </cell>
          <cell r="P4364">
            <v>12</v>
          </cell>
          <cell r="Q4364">
            <v>1</v>
          </cell>
          <cell r="R4364">
            <v>35</v>
          </cell>
          <cell r="S4364">
            <v>1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5年 7月 3日</v>
          </cell>
          <cell r="F4365">
            <v>39</v>
          </cell>
          <cell r="G4365" t="str">
            <v>令和 5年 6月30日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13</v>
          </cell>
          <cell r="O4365">
            <v>0</v>
          </cell>
          <cell r="P4365">
            <v>7</v>
          </cell>
          <cell r="Q4365">
            <v>1</v>
          </cell>
          <cell r="R4365">
            <v>20</v>
          </cell>
          <cell r="S4365">
            <v>1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5年 7月 3日</v>
          </cell>
          <cell r="F4366">
            <v>39</v>
          </cell>
          <cell r="G4366" t="str">
            <v>令和 5年 6月30日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14</v>
          </cell>
          <cell r="O4366">
            <v>0</v>
          </cell>
          <cell r="P4366">
            <v>20</v>
          </cell>
          <cell r="Q4366">
            <v>0</v>
          </cell>
          <cell r="R4366">
            <v>34</v>
          </cell>
          <cell r="S4366">
            <v>0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5年 7月 3日</v>
          </cell>
          <cell r="F4367">
            <v>39</v>
          </cell>
          <cell r="G4367" t="str">
            <v>令和 5年 6月30日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11</v>
          </cell>
          <cell r="O4367">
            <v>0</v>
          </cell>
          <cell r="P4367">
            <v>17</v>
          </cell>
          <cell r="Q4367">
            <v>0</v>
          </cell>
          <cell r="R4367">
            <v>28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5年 7月 3日</v>
          </cell>
          <cell r="F4368">
            <v>39</v>
          </cell>
          <cell r="G4368" t="str">
            <v>令和 5年 6月30日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17</v>
          </cell>
          <cell r="O4368">
            <v>0</v>
          </cell>
          <cell r="P4368">
            <v>13</v>
          </cell>
          <cell r="Q4368">
            <v>0</v>
          </cell>
          <cell r="R4368">
            <v>30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5年 7月 3日</v>
          </cell>
          <cell r="F4369">
            <v>39</v>
          </cell>
          <cell r="G4369" t="str">
            <v>令和 5年 6月30日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13</v>
          </cell>
          <cell r="O4369">
            <v>0</v>
          </cell>
          <cell r="P4369">
            <v>19</v>
          </cell>
          <cell r="Q4369">
            <v>0</v>
          </cell>
          <cell r="R4369">
            <v>32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5年 7月 3日</v>
          </cell>
          <cell r="F4370">
            <v>39</v>
          </cell>
          <cell r="G4370" t="str">
            <v>令和 5年 6月30日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13</v>
          </cell>
          <cell r="O4370">
            <v>0</v>
          </cell>
          <cell r="P4370">
            <v>10</v>
          </cell>
          <cell r="Q4370">
            <v>0</v>
          </cell>
          <cell r="R4370">
            <v>23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5年 7月 3日</v>
          </cell>
          <cell r="F4371">
            <v>39</v>
          </cell>
          <cell r="G4371" t="str">
            <v>令和 5年 6月30日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17</v>
          </cell>
          <cell r="O4371">
            <v>0</v>
          </cell>
          <cell r="P4371">
            <v>21</v>
          </cell>
          <cell r="Q4371">
            <v>0</v>
          </cell>
          <cell r="R4371">
            <v>38</v>
          </cell>
          <cell r="S4371">
            <v>0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5年 7月 3日</v>
          </cell>
          <cell r="F4372">
            <v>39</v>
          </cell>
          <cell r="G4372" t="str">
            <v>令和 5年 6月30日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14</v>
          </cell>
          <cell r="O4372">
            <v>0</v>
          </cell>
          <cell r="P4372">
            <v>16</v>
          </cell>
          <cell r="Q4372">
            <v>1</v>
          </cell>
          <cell r="R4372">
            <v>30</v>
          </cell>
          <cell r="S4372">
            <v>1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5年 7月 3日</v>
          </cell>
          <cell r="F4373">
            <v>39</v>
          </cell>
          <cell r="G4373" t="str">
            <v>令和 5年 6月30日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22</v>
          </cell>
          <cell r="O4373">
            <v>0</v>
          </cell>
          <cell r="P4373">
            <v>29</v>
          </cell>
          <cell r="Q4373">
            <v>0</v>
          </cell>
          <cell r="R4373">
            <v>51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5年 7月 3日</v>
          </cell>
          <cell r="F4374">
            <v>39</v>
          </cell>
          <cell r="G4374" t="str">
            <v>令和 5年 6月30日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13</v>
          </cell>
          <cell r="O4374">
            <v>0</v>
          </cell>
          <cell r="P4374">
            <v>18</v>
          </cell>
          <cell r="Q4374">
            <v>0</v>
          </cell>
          <cell r="R4374">
            <v>31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5年 7月 3日</v>
          </cell>
          <cell r="F4375">
            <v>39</v>
          </cell>
          <cell r="G4375" t="str">
            <v>令和 5年 6月30日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11</v>
          </cell>
          <cell r="O4375">
            <v>0</v>
          </cell>
          <cell r="P4375">
            <v>15</v>
          </cell>
          <cell r="Q4375">
            <v>0</v>
          </cell>
          <cell r="R4375">
            <v>26</v>
          </cell>
          <cell r="S4375">
            <v>0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5年 7月 3日</v>
          </cell>
          <cell r="F4376">
            <v>39</v>
          </cell>
          <cell r="G4376" t="str">
            <v>令和 5年 6月30日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9</v>
          </cell>
          <cell r="O4376">
            <v>1</v>
          </cell>
          <cell r="P4376">
            <v>13</v>
          </cell>
          <cell r="Q4376">
            <v>0</v>
          </cell>
          <cell r="R4376">
            <v>22</v>
          </cell>
          <cell r="S4376">
            <v>1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5年 7月 3日</v>
          </cell>
          <cell r="F4377">
            <v>39</v>
          </cell>
          <cell r="G4377" t="str">
            <v>令和 5年 6月30日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16</v>
          </cell>
          <cell r="O4377">
            <v>0</v>
          </cell>
          <cell r="P4377">
            <v>14</v>
          </cell>
          <cell r="Q4377">
            <v>0</v>
          </cell>
          <cell r="R4377">
            <v>30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5年 7月 3日</v>
          </cell>
          <cell r="F4378">
            <v>39</v>
          </cell>
          <cell r="G4378" t="str">
            <v>令和 5年 6月30日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10</v>
          </cell>
          <cell r="O4378">
            <v>0</v>
          </cell>
          <cell r="P4378">
            <v>10</v>
          </cell>
          <cell r="Q4378">
            <v>0</v>
          </cell>
          <cell r="R4378">
            <v>20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5年 7月 3日</v>
          </cell>
          <cell r="F4379">
            <v>39</v>
          </cell>
          <cell r="G4379" t="str">
            <v>令和 5年 6月30日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16</v>
          </cell>
          <cell r="O4379">
            <v>0</v>
          </cell>
          <cell r="P4379">
            <v>17</v>
          </cell>
          <cell r="Q4379">
            <v>0</v>
          </cell>
          <cell r="R4379">
            <v>33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5年 7月 3日</v>
          </cell>
          <cell r="F4380">
            <v>39</v>
          </cell>
          <cell r="G4380" t="str">
            <v>令和 5年 6月30日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13</v>
          </cell>
          <cell r="O4380">
            <v>0</v>
          </cell>
          <cell r="P4380">
            <v>13</v>
          </cell>
          <cell r="Q4380">
            <v>0</v>
          </cell>
          <cell r="R4380">
            <v>26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5年 7月 3日</v>
          </cell>
          <cell r="F4381">
            <v>39</v>
          </cell>
          <cell r="G4381" t="str">
            <v>令和 5年 6月30日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6</v>
          </cell>
          <cell r="O4381">
            <v>0</v>
          </cell>
          <cell r="P4381">
            <v>7</v>
          </cell>
          <cell r="Q4381">
            <v>0</v>
          </cell>
          <cell r="R4381">
            <v>13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5年 7月 3日</v>
          </cell>
          <cell r="F4382">
            <v>39</v>
          </cell>
          <cell r="G4382" t="str">
            <v>令和 5年 6月30日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5</v>
          </cell>
          <cell r="O4382">
            <v>0</v>
          </cell>
          <cell r="P4382">
            <v>10</v>
          </cell>
          <cell r="Q4382">
            <v>0</v>
          </cell>
          <cell r="R4382">
            <v>15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5年 7月 3日</v>
          </cell>
          <cell r="F4383">
            <v>39</v>
          </cell>
          <cell r="G4383" t="str">
            <v>令和 5年 6月30日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5</v>
          </cell>
          <cell r="O4383">
            <v>0</v>
          </cell>
          <cell r="P4383">
            <v>9</v>
          </cell>
          <cell r="Q4383">
            <v>0</v>
          </cell>
          <cell r="R4383">
            <v>14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5年 7月 3日</v>
          </cell>
          <cell r="F4384">
            <v>39</v>
          </cell>
          <cell r="G4384" t="str">
            <v>令和 5年 6月30日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4</v>
          </cell>
          <cell r="O4384">
            <v>0</v>
          </cell>
          <cell r="P4384">
            <v>9</v>
          </cell>
          <cell r="Q4384">
            <v>0</v>
          </cell>
          <cell r="R4384">
            <v>13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5年 7月 3日</v>
          </cell>
          <cell r="F4385">
            <v>39</v>
          </cell>
          <cell r="G4385" t="str">
            <v>令和 5年 6月30日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4</v>
          </cell>
          <cell r="O4385">
            <v>0</v>
          </cell>
          <cell r="P4385">
            <v>6</v>
          </cell>
          <cell r="Q4385">
            <v>0</v>
          </cell>
          <cell r="R4385">
            <v>10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5年 7月 3日</v>
          </cell>
          <cell r="F4386">
            <v>39</v>
          </cell>
          <cell r="G4386" t="str">
            <v>令和 5年 6月30日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3</v>
          </cell>
          <cell r="O4386">
            <v>0</v>
          </cell>
          <cell r="P4386">
            <v>5</v>
          </cell>
          <cell r="Q4386">
            <v>0</v>
          </cell>
          <cell r="R4386">
            <v>8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5年 7月 3日</v>
          </cell>
          <cell r="F4387">
            <v>39</v>
          </cell>
          <cell r="G4387" t="str">
            <v>令和 5年 6月30日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3</v>
          </cell>
          <cell r="O4387">
            <v>0</v>
          </cell>
          <cell r="P4387">
            <v>8</v>
          </cell>
          <cell r="Q4387">
            <v>0</v>
          </cell>
          <cell r="R4387">
            <v>11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5年 7月 3日</v>
          </cell>
          <cell r="F4388">
            <v>39</v>
          </cell>
          <cell r="G4388" t="str">
            <v>令和 5年 6月30日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2</v>
          </cell>
          <cell r="O4388">
            <v>0</v>
          </cell>
          <cell r="P4388">
            <v>6</v>
          </cell>
          <cell r="Q4388">
            <v>0</v>
          </cell>
          <cell r="R4388">
            <v>8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5年 7月 3日</v>
          </cell>
          <cell r="F4389">
            <v>39</v>
          </cell>
          <cell r="G4389" t="str">
            <v>令和 5年 6月30日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1</v>
          </cell>
          <cell r="O4389">
            <v>0</v>
          </cell>
          <cell r="P4389">
            <v>5</v>
          </cell>
          <cell r="Q4389">
            <v>0</v>
          </cell>
          <cell r="R4389">
            <v>6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5年 7月 3日</v>
          </cell>
          <cell r="F4390">
            <v>39</v>
          </cell>
          <cell r="G4390" t="str">
            <v>令和 5年 6月30日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3</v>
          </cell>
          <cell r="O4390">
            <v>0</v>
          </cell>
          <cell r="P4390">
            <v>0</v>
          </cell>
          <cell r="Q4390">
            <v>0</v>
          </cell>
          <cell r="R4390">
            <v>3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5年 7月 3日</v>
          </cell>
          <cell r="F4391">
            <v>39</v>
          </cell>
          <cell r="G4391" t="str">
            <v>令和 5年 6月30日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1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5年 7月 3日</v>
          </cell>
          <cell r="F4392">
            <v>39</v>
          </cell>
          <cell r="G4392" t="str">
            <v>令和 5年 6月30日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2</v>
          </cell>
          <cell r="O4392">
            <v>0</v>
          </cell>
          <cell r="P4392">
            <v>1</v>
          </cell>
          <cell r="Q4392">
            <v>0</v>
          </cell>
          <cell r="R4392">
            <v>3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5年 7月 3日</v>
          </cell>
          <cell r="F4393">
            <v>39</v>
          </cell>
          <cell r="G4393" t="str">
            <v>令和 5年 6月30日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2</v>
          </cell>
          <cell r="O4393">
            <v>0</v>
          </cell>
          <cell r="P4393">
            <v>4</v>
          </cell>
          <cell r="Q4393">
            <v>0</v>
          </cell>
          <cell r="R4393">
            <v>6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5年 7月 3日</v>
          </cell>
          <cell r="F4394">
            <v>39</v>
          </cell>
          <cell r="G4394" t="str">
            <v>令和 5年 6月30日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0</v>
          </cell>
          <cell r="O4394">
            <v>0</v>
          </cell>
          <cell r="P4394">
            <v>1</v>
          </cell>
          <cell r="Q4394">
            <v>0</v>
          </cell>
          <cell r="R4394">
            <v>1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5年 7月 3日</v>
          </cell>
          <cell r="F4395">
            <v>39</v>
          </cell>
          <cell r="G4395" t="str">
            <v>令和 5年 6月30日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5年 7月 3日</v>
          </cell>
          <cell r="F4396">
            <v>39</v>
          </cell>
          <cell r="G4396" t="str">
            <v>令和 5年 6月30日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1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5年 7月 3日</v>
          </cell>
          <cell r="F4397">
            <v>39</v>
          </cell>
          <cell r="G4397" t="str">
            <v>令和 5年 6月30日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5年 7月 3日</v>
          </cell>
          <cell r="F4398">
            <v>39</v>
          </cell>
          <cell r="G4398" t="str">
            <v>令和 5年 6月30日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5年 7月 3日</v>
          </cell>
          <cell r="F4399">
            <v>39</v>
          </cell>
          <cell r="G4399" t="str">
            <v>令和 5年 6月30日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5年 7月 3日</v>
          </cell>
          <cell r="F4400">
            <v>39</v>
          </cell>
          <cell r="G4400" t="str">
            <v>令和 5年 6月30日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5年 7月 3日</v>
          </cell>
          <cell r="F4401">
            <v>39</v>
          </cell>
          <cell r="G4401" t="str">
            <v>令和 5年 6月30日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5年 7月 3日</v>
          </cell>
          <cell r="F4402">
            <v>39</v>
          </cell>
          <cell r="G4402" t="str">
            <v>令和 5年 6月30日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5年 7月 3日</v>
          </cell>
          <cell r="F4403">
            <v>39</v>
          </cell>
          <cell r="G4403" t="str">
            <v>令和 5年 6月30日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1</v>
          </cell>
          <cell r="Q4403">
            <v>0</v>
          </cell>
          <cell r="R4403">
            <v>1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5年 7月 3日</v>
          </cell>
          <cell r="F4404">
            <v>39</v>
          </cell>
          <cell r="G4404" t="str">
            <v>令和 5年 6月30日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5年 7月 3日</v>
          </cell>
          <cell r="F4405">
            <v>39</v>
          </cell>
          <cell r="G4405" t="str">
            <v>令和 5年 6月30日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5年 7月 3日</v>
          </cell>
          <cell r="F4406">
            <v>39</v>
          </cell>
          <cell r="G4406" t="str">
            <v>令和 5年 6月30日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5年 7月 3日</v>
          </cell>
          <cell r="F4407">
            <v>39</v>
          </cell>
          <cell r="G4407" t="str">
            <v>令和 5年 6月30日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5年 7月 3日</v>
          </cell>
          <cell r="F4408">
            <v>39</v>
          </cell>
          <cell r="G4408" t="str">
            <v>令和 5年 6月30日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5年 7月 3日</v>
          </cell>
          <cell r="F4409">
            <v>39</v>
          </cell>
          <cell r="G4409" t="str">
            <v>令和 5年 6月30日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1283</v>
          </cell>
          <cell r="O4409">
            <v>34</v>
          </cell>
          <cell r="P4409">
            <v>1310</v>
          </cell>
          <cell r="Q4409">
            <v>32</v>
          </cell>
          <cell r="R4409">
            <v>2593</v>
          </cell>
          <cell r="S4409">
            <v>66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5年 7月 3日</v>
          </cell>
          <cell r="F4410">
            <v>40</v>
          </cell>
          <cell r="G4410" t="str">
            <v>令和 5年 6月30日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5年 7月 3日</v>
          </cell>
          <cell r="F4411">
            <v>40</v>
          </cell>
          <cell r="G4411" t="str">
            <v>令和 5年 6月30日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1</v>
          </cell>
          <cell r="O4411">
            <v>0</v>
          </cell>
          <cell r="P4411">
            <v>1</v>
          </cell>
          <cell r="Q4411">
            <v>0</v>
          </cell>
          <cell r="R4411">
            <v>2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5年 7月 3日</v>
          </cell>
          <cell r="F4412">
            <v>40</v>
          </cell>
          <cell r="G4412" t="str">
            <v>令和 5年 6月30日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2</v>
          </cell>
          <cell r="O4412">
            <v>0</v>
          </cell>
          <cell r="P4412">
            <v>2</v>
          </cell>
          <cell r="Q4412">
            <v>0</v>
          </cell>
          <cell r="R4412">
            <v>4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5年 7月 3日</v>
          </cell>
          <cell r="F4413">
            <v>40</v>
          </cell>
          <cell r="G4413" t="str">
            <v>令和 5年 6月30日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3</v>
          </cell>
          <cell r="O4413">
            <v>0</v>
          </cell>
          <cell r="P4413">
            <v>4</v>
          </cell>
          <cell r="Q4413">
            <v>0</v>
          </cell>
          <cell r="R4413">
            <v>7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5年 7月 3日</v>
          </cell>
          <cell r="F4414">
            <v>40</v>
          </cell>
          <cell r="G4414" t="str">
            <v>令和 5年 6月30日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2</v>
          </cell>
          <cell r="O4414">
            <v>0</v>
          </cell>
          <cell r="P4414">
            <v>5</v>
          </cell>
          <cell r="Q4414">
            <v>0</v>
          </cell>
          <cell r="R4414">
            <v>7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5年 7月 3日</v>
          </cell>
          <cell r="F4415">
            <v>40</v>
          </cell>
          <cell r="G4415" t="str">
            <v>令和 5年 6月30日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2</v>
          </cell>
          <cell r="O4415">
            <v>0</v>
          </cell>
          <cell r="P4415">
            <v>6</v>
          </cell>
          <cell r="Q4415">
            <v>0</v>
          </cell>
          <cell r="R4415">
            <v>8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5年 7月 3日</v>
          </cell>
          <cell r="F4416">
            <v>40</v>
          </cell>
          <cell r="G4416" t="str">
            <v>令和 5年 6月30日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2</v>
          </cell>
          <cell r="O4416">
            <v>0</v>
          </cell>
          <cell r="P4416">
            <v>6</v>
          </cell>
          <cell r="Q4416">
            <v>0</v>
          </cell>
          <cell r="R4416">
            <v>8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5年 7月 3日</v>
          </cell>
          <cell r="F4417">
            <v>40</v>
          </cell>
          <cell r="G4417" t="str">
            <v>令和 5年 6月30日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5</v>
          </cell>
          <cell r="O4417">
            <v>0</v>
          </cell>
          <cell r="P4417">
            <v>4</v>
          </cell>
          <cell r="Q4417">
            <v>0</v>
          </cell>
          <cell r="R4417">
            <v>9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5年 7月 3日</v>
          </cell>
          <cell r="F4418">
            <v>40</v>
          </cell>
          <cell r="G4418" t="str">
            <v>令和 5年 6月30日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9</v>
          </cell>
          <cell r="O4418">
            <v>0</v>
          </cell>
          <cell r="P4418">
            <v>6</v>
          </cell>
          <cell r="Q4418">
            <v>0</v>
          </cell>
          <cell r="R4418">
            <v>15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5年 7月 3日</v>
          </cell>
          <cell r="F4419">
            <v>40</v>
          </cell>
          <cell r="G4419" t="str">
            <v>令和 5年 6月30日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2</v>
          </cell>
          <cell r="O4419">
            <v>0</v>
          </cell>
          <cell r="P4419">
            <v>5</v>
          </cell>
          <cell r="Q4419">
            <v>0</v>
          </cell>
          <cell r="R4419">
            <v>7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5年 7月 3日</v>
          </cell>
          <cell r="F4420">
            <v>40</v>
          </cell>
          <cell r="G4420" t="str">
            <v>令和 5年 6月30日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8</v>
          </cell>
          <cell r="O4420">
            <v>0</v>
          </cell>
          <cell r="P4420">
            <v>9</v>
          </cell>
          <cell r="Q4420">
            <v>0</v>
          </cell>
          <cell r="R4420">
            <v>17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5年 7月 3日</v>
          </cell>
          <cell r="F4421">
            <v>40</v>
          </cell>
          <cell r="G4421" t="str">
            <v>令和 5年 6月30日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10</v>
          </cell>
          <cell r="O4421">
            <v>0</v>
          </cell>
          <cell r="P4421">
            <v>4</v>
          </cell>
          <cell r="Q4421">
            <v>0</v>
          </cell>
          <cell r="R4421">
            <v>14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5年 7月 3日</v>
          </cell>
          <cell r="F4422">
            <v>40</v>
          </cell>
          <cell r="G4422" t="str">
            <v>令和 5年 6月30日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7</v>
          </cell>
          <cell r="O4422">
            <v>0</v>
          </cell>
          <cell r="P4422">
            <v>9</v>
          </cell>
          <cell r="Q4422">
            <v>0</v>
          </cell>
          <cell r="R4422">
            <v>16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5年 7月 3日</v>
          </cell>
          <cell r="F4423">
            <v>40</v>
          </cell>
          <cell r="G4423" t="str">
            <v>令和 5年 6月30日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10</v>
          </cell>
          <cell r="O4423">
            <v>0</v>
          </cell>
          <cell r="P4423">
            <v>6</v>
          </cell>
          <cell r="Q4423">
            <v>0</v>
          </cell>
          <cell r="R4423">
            <v>16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5年 7月 3日</v>
          </cell>
          <cell r="F4424">
            <v>40</v>
          </cell>
          <cell r="G4424" t="str">
            <v>令和 5年 6月30日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7</v>
          </cell>
          <cell r="O4424">
            <v>0</v>
          </cell>
          <cell r="P4424">
            <v>4</v>
          </cell>
          <cell r="Q4424">
            <v>0</v>
          </cell>
          <cell r="R4424">
            <v>11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5年 7月 3日</v>
          </cell>
          <cell r="F4425">
            <v>40</v>
          </cell>
          <cell r="G4425" t="str">
            <v>令和 5年 6月30日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8</v>
          </cell>
          <cell r="O4425">
            <v>0</v>
          </cell>
          <cell r="P4425">
            <v>7</v>
          </cell>
          <cell r="Q4425">
            <v>0</v>
          </cell>
          <cell r="R4425">
            <v>15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5年 7月 3日</v>
          </cell>
          <cell r="F4426">
            <v>40</v>
          </cell>
          <cell r="G4426" t="str">
            <v>令和 5年 6月30日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6</v>
          </cell>
          <cell r="O4426">
            <v>0</v>
          </cell>
          <cell r="P4426">
            <v>7</v>
          </cell>
          <cell r="Q4426">
            <v>0</v>
          </cell>
          <cell r="R4426">
            <v>13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5年 7月 3日</v>
          </cell>
          <cell r="F4427">
            <v>40</v>
          </cell>
          <cell r="G4427" t="str">
            <v>令和 5年 6月30日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2</v>
          </cell>
          <cell r="O4427">
            <v>0</v>
          </cell>
          <cell r="P4427">
            <v>6</v>
          </cell>
          <cell r="Q4427">
            <v>0</v>
          </cell>
          <cell r="R4427">
            <v>8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5年 7月 3日</v>
          </cell>
          <cell r="F4428">
            <v>40</v>
          </cell>
          <cell r="G4428" t="str">
            <v>令和 5年 6月30日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11</v>
          </cell>
          <cell r="O4428">
            <v>0</v>
          </cell>
          <cell r="P4428">
            <v>6</v>
          </cell>
          <cell r="Q4428">
            <v>0</v>
          </cell>
          <cell r="R4428">
            <v>17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5年 7月 3日</v>
          </cell>
          <cell r="F4429">
            <v>40</v>
          </cell>
          <cell r="G4429" t="str">
            <v>令和 5年 6月30日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8</v>
          </cell>
          <cell r="O4429">
            <v>0</v>
          </cell>
          <cell r="P4429">
            <v>7</v>
          </cell>
          <cell r="Q4429">
            <v>0</v>
          </cell>
          <cell r="R4429">
            <v>15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5年 7月 3日</v>
          </cell>
          <cell r="F4430">
            <v>40</v>
          </cell>
          <cell r="G4430" t="str">
            <v>令和 5年 6月30日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3</v>
          </cell>
          <cell r="O4430">
            <v>0</v>
          </cell>
          <cell r="P4430">
            <v>5</v>
          </cell>
          <cell r="Q4430">
            <v>0</v>
          </cell>
          <cell r="R4430">
            <v>8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5年 7月 3日</v>
          </cell>
          <cell r="F4431">
            <v>40</v>
          </cell>
          <cell r="G4431" t="str">
            <v>令和 5年 6月30日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9</v>
          </cell>
          <cell r="O4431">
            <v>0</v>
          </cell>
          <cell r="P4431">
            <v>11</v>
          </cell>
          <cell r="Q4431">
            <v>0</v>
          </cell>
          <cell r="R4431">
            <v>20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5年 7月 3日</v>
          </cell>
          <cell r="F4432">
            <v>40</v>
          </cell>
          <cell r="G4432" t="str">
            <v>令和 5年 6月30日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6</v>
          </cell>
          <cell r="O4432">
            <v>0</v>
          </cell>
          <cell r="P4432">
            <v>4</v>
          </cell>
          <cell r="Q4432">
            <v>0</v>
          </cell>
          <cell r="R4432">
            <v>10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5年 7月 3日</v>
          </cell>
          <cell r="F4433">
            <v>40</v>
          </cell>
          <cell r="G4433" t="str">
            <v>令和 5年 6月30日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12</v>
          </cell>
          <cell r="O4433">
            <v>0</v>
          </cell>
          <cell r="P4433">
            <v>10</v>
          </cell>
          <cell r="Q4433">
            <v>0</v>
          </cell>
          <cell r="R4433">
            <v>22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5年 7月 3日</v>
          </cell>
          <cell r="F4434">
            <v>40</v>
          </cell>
          <cell r="G4434" t="str">
            <v>令和 5年 6月30日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9</v>
          </cell>
          <cell r="O4434">
            <v>0</v>
          </cell>
          <cell r="P4434">
            <v>5</v>
          </cell>
          <cell r="Q4434">
            <v>0</v>
          </cell>
          <cell r="R4434">
            <v>14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5年 7月 3日</v>
          </cell>
          <cell r="F4435">
            <v>40</v>
          </cell>
          <cell r="G4435" t="str">
            <v>令和 5年 6月30日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6</v>
          </cell>
          <cell r="O4435">
            <v>0</v>
          </cell>
          <cell r="P4435">
            <v>1</v>
          </cell>
          <cell r="Q4435">
            <v>0</v>
          </cell>
          <cell r="R4435">
            <v>7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5年 7月 3日</v>
          </cell>
          <cell r="F4436">
            <v>40</v>
          </cell>
          <cell r="G4436" t="str">
            <v>令和 5年 6月30日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6</v>
          </cell>
          <cell r="O4436">
            <v>0</v>
          </cell>
          <cell r="P4436">
            <v>3</v>
          </cell>
          <cell r="Q4436">
            <v>0</v>
          </cell>
          <cell r="R4436">
            <v>9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5年 7月 3日</v>
          </cell>
          <cell r="F4437">
            <v>40</v>
          </cell>
          <cell r="G4437" t="str">
            <v>令和 5年 6月30日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8</v>
          </cell>
          <cell r="O4437">
            <v>0</v>
          </cell>
          <cell r="P4437">
            <v>3</v>
          </cell>
          <cell r="Q4437">
            <v>0</v>
          </cell>
          <cell r="R4437">
            <v>11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5年 7月 3日</v>
          </cell>
          <cell r="F4438">
            <v>40</v>
          </cell>
          <cell r="G4438" t="str">
            <v>令和 5年 6月30日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6</v>
          </cell>
          <cell r="O4438">
            <v>0</v>
          </cell>
          <cell r="P4438">
            <v>2</v>
          </cell>
          <cell r="Q4438">
            <v>0</v>
          </cell>
          <cell r="R4438">
            <v>8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5年 7月 3日</v>
          </cell>
          <cell r="F4439">
            <v>40</v>
          </cell>
          <cell r="G4439" t="str">
            <v>令和 5年 6月30日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2</v>
          </cell>
          <cell r="O4439">
            <v>0</v>
          </cell>
          <cell r="P4439">
            <v>3</v>
          </cell>
          <cell r="Q4439">
            <v>0</v>
          </cell>
          <cell r="R4439">
            <v>5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5年 7月 3日</v>
          </cell>
          <cell r="F4440">
            <v>40</v>
          </cell>
          <cell r="G4440" t="str">
            <v>令和 5年 6月30日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5</v>
          </cell>
          <cell r="O4440">
            <v>0</v>
          </cell>
          <cell r="P4440">
            <v>4</v>
          </cell>
          <cell r="Q4440">
            <v>0</v>
          </cell>
          <cell r="R4440">
            <v>9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5年 7月 3日</v>
          </cell>
          <cell r="F4441">
            <v>40</v>
          </cell>
          <cell r="G4441" t="str">
            <v>令和 5年 6月30日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5</v>
          </cell>
          <cell r="O4441">
            <v>0</v>
          </cell>
          <cell r="P4441">
            <v>3</v>
          </cell>
          <cell r="Q4441">
            <v>0</v>
          </cell>
          <cell r="R4441">
            <v>8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5年 7月 3日</v>
          </cell>
          <cell r="F4442">
            <v>40</v>
          </cell>
          <cell r="G4442" t="str">
            <v>令和 5年 6月30日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3</v>
          </cell>
          <cell r="O4442">
            <v>0</v>
          </cell>
          <cell r="P4442">
            <v>3</v>
          </cell>
          <cell r="Q4442">
            <v>0</v>
          </cell>
          <cell r="R4442">
            <v>6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5年 7月 3日</v>
          </cell>
          <cell r="F4443">
            <v>40</v>
          </cell>
          <cell r="G4443" t="str">
            <v>令和 5年 6月30日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1</v>
          </cell>
          <cell r="O4443">
            <v>0</v>
          </cell>
          <cell r="P4443">
            <v>2</v>
          </cell>
          <cell r="Q4443">
            <v>0</v>
          </cell>
          <cell r="R4443">
            <v>3</v>
          </cell>
          <cell r="S4443">
            <v>0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5年 7月 3日</v>
          </cell>
          <cell r="F4444">
            <v>40</v>
          </cell>
          <cell r="G4444" t="str">
            <v>令和 5年 6月30日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2</v>
          </cell>
          <cell r="O4444">
            <v>0</v>
          </cell>
          <cell r="P4444">
            <v>5</v>
          </cell>
          <cell r="Q4444">
            <v>0</v>
          </cell>
          <cell r="R4444">
            <v>7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5年 7月 3日</v>
          </cell>
          <cell r="F4445">
            <v>40</v>
          </cell>
          <cell r="G4445" t="str">
            <v>令和 5年 6月30日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6</v>
          </cell>
          <cell r="O4445">
            <v>0</v>
          </cell>
          <cell r="P4445">
            <v>8</v>
          </cell>
          <cell r="Q4445">
            <v>0</v>
          </cell>
          <cell r="R4445">
            <v>14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5年 7月 3日</v>
          </cell>
          <cell r="F4446">
            <v>40</v>
          </cell>
          <cell r="G4446" t="str">
            <v>令和 5年 6月30日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3</v>
          </cell>
          <cell r="O4446">
            <v>0</v>
          </cell>
          <cell r="P4446">
            <v>3</v>
          </cell>
          <cell r="Q4446">
            <v>0</v>
          </cell>
          <cell r="R4446">
            <v>6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5年 7月 3日</v>
          </cell>
          <cell r="F4447">
            <v>40</v>
          </cell>
          <cell r="G4447" t="str">
            <v>令和 5年 6月30日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10</v>
          </cell>
          <cell r="O4447">
            <v>0</v>
          </cell>
          <cell r="P4447">
            <v>10</v>
          </cell>
          <cell r="Q4447">
            <v>0</v>
          </cell>
          <cell r="R4447">
            <v>20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5年 7月 3日</v>
          </cell>
          <cell r="F4448">
            <v>40</v>
          </cell>
          <cell r="G4448" t="str">
            <v>令和 5年 6月30日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9</v>
          </cell>
          <cell r="O4448">
            <v>0</v>
          </cell>
          <cell r="P4448">
            <v>5</v>
          </cell>
          <cell r="Q4448">
            <v>0</v>
          </cell>
          <cell r="R4448">
            <v>14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5年 7月 3日</v>
          </cell>
          <cell r="F4449">
            <v>40</v>
          </cell>
          <cell r="G4449" t="str">
            <v>令和 5年 6月30日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7</v>
          </cell>
          <cell r="O4449">
            <v>0</v>
          </cell>
          <cell r="P4449">
            <v>9</v>
          </cell>
          <cell r="Q4449">
            <v>0</v>
          </cell>
          <cell r="R4449">
            <v>16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5年 7月 3日</v>
          </cell>
          <cell r="F4450">
            <v>40</v>
          </cell>
          <cell r="G4450" t="str">
            <v>令和 5年 6月30日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8</v>
          </cell>
          <cell r="O4450">
            <v>0</v>
          </cell>
          <cell r="P4450">
            <v>5</v>
          </cell>
          <cell r="Q4450">
            <v>0</v>
          </cell>
          <cell r="R4450">
            <v>13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5年 7月 3日</v>
          </cell>
          <cell r="F4451">
            <v>40</v>
          </cell>
          <cell r="G4451" t="str">
            <v>令和 5年 6月30日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7</v>
          </cell>
          <cell r="O4451">
            <v>0</v>
          </cell>
          <cell r="P4451">
            <v>7</v>
          </cell>
          <cell r="Q4451">
            <v>0</v>
          </cell>
          <cell r="R4451">
            <v>14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5年 7月 3日</v>
          </cell>
          <cell r="F4452">
            <v>40</v>
          </cell>
          <cell r="G4452" t="str">
            <v>令和 5年 6月30日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6</v>
          </cell>
          <cell r="O4452">
            <v>0</v>
          </cell>
          <cell r="P4452">
            <v>4</v>
          </cell>
          <cell r="Q4452">
            <v>0</v>
          </cell>
          <cell r="R4452">
            <v>10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5年 7月 3日</v>
          </cell>
          <cell r="F4453">
            <v>40</v>
          </cell>
          <cell r="G4453" t="str">
            <v>令和 5年 6月30日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7</v>
          </cell>
          <cell r="O4453">
            <v>0</v>
          </cell>
          <cell r="P4453">
            <v>6</v>
          </cell>
          <cell r="Q4453">
            <v>0</v>
          </cell>
          <cell r="R4453">
            <v>13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5年 7月 3日</v>
          </cell>
          <cell r="F4454">
            <v>40</v>
          </cell>
          <cell r="G4454" t="str">
            <v>令和 5年 6月30日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12</v>
          </cell>
          <cell r="O4454">
            <v>0</v>
          </cell>
          <cell r="P4454">
            <v>5</v>
          </cell>
          <cell r="Q4454">
            <v>0</v>
          </cell>
          <cell r="R4454">
            <v>17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5年 7月 3日</v>
          </cell>
          <cell r="F4455">
            <v>40</v>
          </cell>
          <cell r="G4455" t="str">
            <v>令和 5年 6月30日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7</v>
          </cell>
          <cell r="O4455">
            <v>0</v>
          </cell>
          <cell r="P4455">
            <v>9</v>
          </cell>
          <cell r="Q4455">
            <v>0</v>
          </cell>
          <cell r="R4455">
            <v>16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5年 7月 3日</v>
          </cell>
          <cell r="F4456">
            <v>40</v>
          </cell>
          <cell r="G4456" t="str">
            <v>令和 5年 6月30日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10</v>
          </cell>
          <cell r="O4456">
            <v>0</v>
          </cell>
          <cell r="P4456">
            <v>8</v>
          </cell>
          <cell r="Q4456">
            <v>0</v>
          </cell>
          <cell r="R4456">
            <v>18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5年 7月 3日</v>
          </cell>
          <cell r="F4457">
            <v>40</v>
          </cell>
          <cell r="G4457" t="str">
            <v>令和 5年 6月30日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9</v>
          </cell>
          <cell r="O4457">
            <v>0</v>
          </cell>
          <cell r="P4457">
            <v>8</v>
          </cell>
          <cell r="Q4457">
            <v>0</v>
          </cell>
          <cell r="R4457">
            <v>17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5年 7月 3日</v>
          </cell>
          <cell r="F4458">
            <v>40</v>
          </cell>
          <cell r="G4458" t="str">
            <v>令和 5年 6月30日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9</v>
          </cell>
          <cell r="O4458">
            <v>0</v>
          </cell>
          <cell r="P4458">
            <v>8</v>
          </cell>
          <cell r="Q4458">
            <v>0</v>
          </cell>
          <cell r="R4458">
            <v>17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5年 7月 3日</v>
          </cell>
          <cell r="F4459">
            <v>40</v>
          </cell>
          <cell r="G4459" t="str">
            <v>令和 5年 6月30日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4</v>
          </cell>
          <cell r="O4459">
            <v>0</v>
          </cell>
          <cell r="P4459">
            <v>12</v>
          </cell>
          <cell r="Q4459">
            <v>0</v>
          </cell>
          <cell r="R4459">
            <v>16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5年 7月 3日</v>
          </cell>
          <cell r="F4460">
            <v>40</v>
          </cell>
          <cell r="G4460" t="str">
            <v>令和 5年 6月30日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12</v>
          </cell>
          <cell r="O4460">
            <v>0</v>
          </cell>
          <cell r="P4460">
            <v>12</v>
          </cell>
          <cell r="Q4460">
            <v>0</v>
          </cell>
          <cell r="R4460">
            <v>24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5年 7月 3日</v>
          </cell>
          <cell r="F4461">
            <v>40</v>
          </cell>
          <cell r="G4461" t="str">
            <v>令和 5年 6月30日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14</v>
          </cell>
          <cell r="O4461">
            <v>0</v>
          </cell>
          <cell r="P4461">
            <v>13</v>
          </cell>
          <cell r="Q4461">
            <v>0</v>
          </cell>
          <cell r="R4461">
            <v>27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5年 7月 3日</v>
          </cell>
          <cell r="F4462">
            <v>40</v>
          </cell>
          <cell r="G4462" t="str">
            <v>令和 5年 6月30日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12</v>
          </cell>
          <cell r="O4462">
            <v>0</v>
          </cell>
          <cell r="P4462">
            <v>16</v>
          </cell>
          <cell r="Q4462">
            <v>0</v>
          </cell>
          <cell r="R4462">
            <v>28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5年 7月 3日</v>
          </cell>
          <cell r="F4463">
            <v>40</v>
          </cell>
          <cell r="G4463" t="str">
            <v>令和 5年 6月30日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11</v>
          </cell>
          <cell r="O4463">
            <v>0</v>
          </cell>
          <cell r="P4463">
            <v>7</v>
          </cell>
          <cell r="Q4463">
            <v>0</v>
          </cell>
          <cell r="R4463">
            <v>18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5年 7月 3日</v>
          </cell>
          <cell r="F4464">
            <v>40</v>
          </cell>
          <cell r="G4464" t="str">
            <v>令和 5年 6月30日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12</v>
          </cell>
          <cell r="O4464">
            <v>0</v>
          </cell>
          <cell r="P4464">
            <v>10</v>
          </cell>
          <cell r="Q4464">
            <v>0</v>
          </cell>
          <cell r="R4464">
            <v>22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5年 7月 3日</v>
          </cell>
          <cell r="F4465">
            <v>40</v>
          </cell>
          <cell r="G4465" t="str">
            <v>令和 5年 6月30日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11</v>
          </cell>
          <cell r="O4465">
            <v>0</v>
          </cell>
          <cell r="P4465">
            <v>13</v>
          </cell>
          <cell r="Q4465">
            <v>0</v>
          </cell>
          <cell r="R4465">
            <v>24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5年 7月 3日</v>
          </cell>
          <cell r="F4466">
            <v>40</v>
          </cell>
          <cell r="G4466" t="str">
            <v>令和 5年 6月30日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20</v>
          </cell>
          <cell r="O4466">
            <v>0</v>
          </cell>
          <cell r="P4466">
            <v>9</v>
          </cell>
          <cell r="Q4466">
            <v>0</v>
          </cell>
          <cell r="R4466">
            <v>29</v>
          </cell>
          <cell r="S4466">
            <v>0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5年 7月 3日</v>
          </cell>
          <cell r="F4467">
            <v>40</v>
          </cell>
          <cell r="G4467" t="str">
            <v>令和 5年 6月30日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8</v>
          </cell>
          <cell r="O4467">
            <v>0</v>
          </cell>
          <cell r="P4467">
            <v>11</v>
          </cell>
          <cell r="Q4467">
            <v>1</v>
          </cell>
          <cell r="R4467">
            <v>19</v>
          </cell>
          <cell r="S4467">
            <v>1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5年 7月 3日</v>
          </cell>
          <cell r="F4468">
            <v>40</v>
          </cell>
          <cell r="G4468" t="str">
            <v>令和 5年 6月30日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5</v>
          </cell>
          <cell r="O4468">
            <v>0</v>
          </cell>
          <cell r="P4468">
            <v>6</v>
          </cell>
          <cell r="Q4468">
            <v>0</v>
          </cell>
          <cell r="R4468">
            <v>11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5年 7月 3日</v>
          </cell>
          <cell r="F4469">
            <v>40</v>
          </cell>
          <cell r="G4469" t="str">
            <v>令和 5年 6月30日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11</v>
          </cell>
          <cell r="O4469">
            <v>0</v>
          </cell>
          <cell r="P4469">
            <v>7</v>
          </cell>
          <cell r="Q4469">
            <v>0</v>
          </cell>
          <cell r="R4469">
            <v>18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5年 7月 3日</v>
          </cell>
          <cell r="F4470">
            <v>40</v>
          </cell>
          <cell r="G4470" t="str">
            <v>令和 5年 6月30日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8</v>
          </cell>
          <cell r="O4470">
            <v>0</v>
          </cell>
          <cell r="P4470">
            <v>12</v>
          </cell>
          <cell r="Q4470">
            <v>0</v>
          </cell>
          <cell r="R4470">
            <v>20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5年 7月 3日</v>
          </cell>
          <cell r="F4471">
            <v>40</v>
          </cell>
          <cell r="G4471" t="str">
            <v>令和 5年 6月30日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9</v>
          </cell>
          <cell r="O4471">
            <v>0</v>
          </cell>
          <cell r="P4471">
            <v>8</v>
          </cell>
          <cell r="Q4471">
            <v>0</v>
          </cell>
          <cell r="R4471">
            <v>17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5年 7月 3日</v>
          </cell>
          <cell r="F4472">
            <v>40</v>
          </cell>
          <cell r="G4472" t="str">
            <v>令和 5年 6月30日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10</v>
          </cell>
          <cell r="O4472">
            <v>0</v>
          </cell>
          <cell r="P4472">
            <v>5</v>
          </cell>
          <cell r="Q4472">
            <v>0</v>
          </cell>
          <cell r="R4472">
            <v>15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5年 7月 3日</v>
          </cell>
          <cell r="F4473">
            <v>40</v>
          </cell>
          <cell r="G4473" t="str">
            <v>令和 5年 6月30日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2</v>
          </cell>
          <cell r="O4473">
            <v>0</v>
          </cell>
          <cell r="P4473">
            <v>9</v>
          </cell>
          <cell r="Q4473">
            <v>0</v>
          </cell>
          <cell r="R4473">
            <v>11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5年 7月 3日</v>
          </cell>
          <cell r="F4474">
            <v>40</v>
          </cell>
          <cell r="G4474" t="str">
            <v>令和 5年 6月30日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8</v>
          </cell>
          <cell r="O4474">
            <v>0</v>
          </cell>
          <cell r="P4474">
            <v>9</v>
          </cell>
          <cell r="Q4474">
            <v>0</v>
          </cell>
          <cell r="R4474">
            <v>17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5年 7月 3日</v>
          </cell>
          <cell r="F4475">
            <v>40</v>
          </cell>
          <cell r="G4475" t="str">
            <v>令和 5年 6月30日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12</v>
          </cell>
          <cell r="O4475">
            <v>0</v>
          </cell>
          <cell r="P4475">
            <v>8</v>
          </cell>
          <cell r="Q4475">
            <v>0</v>
          </cell>
          <cell r="R4475">
            <v>20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5年 7月 3日</v>
          </cell>
          <cell r="F4476">
            <v>40</v>
          </cell>
          <cell r="G4476" t="str">
            <v>令和 5年 6月30日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8</v>
          </cell>
          <cell r="O4476">
            <v>0</v>
          </cell>
          <cell r="P4476">
            <v>7</v>
          </cell>
          <cell r="Q4476">
            <v>0</v>
          </cell>
          <cell r="R4476">
            <v>15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5年 7月 3日</v>
          </cell>
          <cell r="F4477">
            <v>40</v>
          </cell>
          <cell r="G4477" t="str">
            <v>令和 5年 6月30日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3</v>
          </cell>
          <cell r="O4477">
            <v>0</v>
          </cell>
          <cell r="P4477">
            <v>4</v>
          </cell>
          <cell r="Q4477">
            <v>0</v>
          </cell>
          <cell r="R4477">
            <v>7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5年 7月 3日</v>
          </cell>
          <cell r="F4478">
            <v>40</v>
          </cell>
          <cell r="G4478" t="str">
            <v>令和 5年 6月30日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9</v>
          </cell>
          <cell r="O4478">
            <v>0</v>
          </cell>
          <cell r="P4478">
            <v>8</v>
          </cell>
          <cell r="Q4478">
            <v>0</v>
          </cell>
          <cell r="R4478">
            <v>17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5年 7月 3日</v>
          </cell>
          <cell r="F4479">
            <v>40</v>
          </cell>
          <cell r="G4479" t="str">
            <v>令和 5年 6月30日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12</v>
          </cell>
          <cell r="O4479">
            <v>0</v>
          </cell>
          <cell r="P4479">
            <v>13</v>
          </cell>
          <cell r="Q4479">
            <v>0</v>
          </cell>
          <cell r="R4479">
            <v>25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5年 7月 3日</v>
          </cell>
          <cell r="F4480">
            <v>40</v>
          </cell>
          <cell r="G4480" t="str">
            <v>令和 5年 6月30日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10</v>
          </cell>
          <cell r="O4480">
            <v>0</v>
          </cell>
          <cell r="P4480">
            <v>10</v>
          </cell>
          <cell r="Q4480">
            <v>0</v>
          </cell>
          <cell r="R4480">
            <v>20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5年 7月 3日</v>
          </cell>
          <cell r="F4481">
            <v>40</v>
          </cell>
          <cell r="G4481" t="str">
            <v>令和 5年 6月30日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8</v>
          </cell>
          <cell r="O4481">
            <v>0</v>
          </cell>
          <cell r="P4481">
            <v>7</v>
          </cell>
          <cell r="Q4481">
            <v>0</v>
          </cell>
          <cell r="R4481">
            <v>15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5年 7月 3日</v>
          </cell>
          <cell r="F4482">
            <v>40</v>
          </cell>
          <cell r="G4482" t="str">
            <v>令和 5年 6月30日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11</v>
          </cell>
          <cell r="O4482">
            <v>0</v>
          </cell>
          <cell r="P4482">
            <v>9</v>
          </cell>
          <cell r="Q4482">
            <v>0</v>
          </cell>
          <cell r="R4482">
            <v>20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5年 7月 3日</v>
          </cell>
          <cell r="F4483">
            <v>40</v>
          </cell>
          <cell r="G4483" t="str">
            <v>令和 5年 6月30日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11</v>
          </cell>
          <cell r="O4483">
            <v>0</v>
          </cell>
          <cell r="P4483">
            <v>13</v>
          </cell>
          <cell r="Q4483">
            <v>0</v>
          </cell>
          <cell r="R4483">
            <v>24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5年 7月 3日</v>
          </cell>
          <cell r="F4484">
            <v>40</v>
          </cell>
          <cell r="G4484" t="str">
            <v>令和 5年 6月30日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4</v>
          </cell>
          <cell r="O4484">
            <v>0</v>
          </cell>
          <cell r="P4484">
            <v>13</v>
          </cell>
          <cell r="Q4484">
            <v>0</v>
          </cell>
          <cell r="R4484">
            <v>17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5年 7月 3日</v>
          </cell>
          <cell r="F4485">
            <v>40</v>
          </cell>
          <cell r="G4485" t="str">
            <v>令和 5年 6月30日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10</v>
          </cell>
          <cell r="O4485">
            <v>0</v>
          </cell>
          <cell r="P4485">
            <v>11</v>
          </cell>
          <cell r="Q4485">
            <v>0</v>
          </cell>
          <cell r="R4485">
            <v>21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5年 7月 3日</v>
          </cell>
          <cell r="F4486">
            <v>40</v>
          </cell>
          <cell r="G4486" t="str">
            <v>令和 5年 6月30日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8</v>
          </cell>
          <cell r="O4486">
            <v>0</v>
          </cell>
          <cell r="P4486">
            <v>8</v>
          </cell>
          <cell r="Q4486">
            <v>0</v>
          </cell>
          <cell r="R4486">
            <v>16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5年 7月 3日</v>
          </cell>
          <cell r="F4487">
            <v>40</v>
          </cell>
          <cell r="G4487" t="str">
            <v>令和 5年 6月30日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10</v>
          </cell>
          <cell r="O4487">
            <v>0</v>
          </cell>
          <cell r="P4487">
            <v>12</v>
          </cell>
          <cell r="Q4487">
            <v>0</v>
          </cell>
          <cell r="R4487">
            <v>22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5年 7月 3日</v>
          </cell>
          <cell r="F4488">
            <v>40</v>
          </cell>
          <cell r="G4488" t="str">
            <v>令和 5年 6月30日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4</v>
          </cell>
          <cell r="O4488">
            <v>0</v>
          </cell>
          <cell r="P4488">
            <v>12</v>
          </cell>
          <cell r="Q4488">
            <v>0</v>
          </cell>
          <cell r="R4488">
            <v>16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5年 7月 3日</v>
          </cell>
          <cell r="F4489">
            <v>40</v>
          </cell>
          <cell r="G4489" t="str">
            <v>令和 5年 6月30日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6</v>
          </cell>
          <cell r="O4489">
            <v>0</v>
          </cell>
          <cell r="P4489">
            <v>10</v>
          </cell>
          <cell r="Q4489">
            <v>0</v>
          </cell>
          <cell r="R4489">
            <v>16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5年 7月 3日</v>
          </cell>
          <cell r="F4490">
            <v>40</v>
          </cell>
          <cell r="G4490" t="str">
            <v>令和 5年 6月30日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10</v>
          </cell>
          <cell r="O4490">
            <v>0</v>
          </cell>
          <cell r="P4490">
            <v>10</v>
          </cell>
          <cell r="Q4490">
            <v>0</v>
          </cell>
          <cell r="R4490">
            <v>20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5年 7月 3日</v>
          </cell>
          <cell r="F4491">
            <v>40</v>
          </cell>
          <cell r="G4491" t="str">
            <v>令和 5年 6月30日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8</v>
          </cell>
          <cell r="O4491">
            <v>0</v>
          </cell>
          <cell r="P4491">
            <v>11</v>
          </cell>
          <cell r="Q4491">
            <v>0</v>
          </cell>
          <cell r="R4491">
            <v>19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5年 7月 3日</v>
          </cell>
          <cell r="F4492">
            <v>40</v>
          </cell>
          <cell r="G4492" t="str">
            <v>令和 5年 6月30日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7</v>
          </cell>
          <cell r="O4492">
            <v>0</v>
          </cell>
          <cell r="P4492">
            <v>9</v>
          </cell>
          <cell r="Q4492">
            <v>0</v>
          </cell>
          <cell r="R4492">
            <v>16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5年 7月 3日</v>
          </cell>
          <cell r="F4493">
            <v>40</v>
          </cell>
          <cell r="G4493" t="str">
            <v>令和 5年 6月30日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16</v>
          </cell>
          <cell r="O4493">
            <v>0</v>
          </cell>
          <cell r="P4493">
            <v>9</v>
          </cell>
          <cell r="Q4493">
            <v>0</v>
          </cell>
          <cell r="R4493">
            <v>25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5年 7月 3日</v>
          </cell>
          <cell r="F4494">
            <v>40</v>
          </cell>
          <cell r="G4494" t="str">
            <v>令和 5年 6月30日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9</v>
          </cell>
          <cell r="O4494">
            <v>0</v>
          </cell>
          <cell r="P4494">
            <v>7</v>
          </cell>
          <cell r="Q4494">
            <v>0</v>
          </cell>
          <cell r="R4494">
            <v>16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5年 7月 3日</v>
          </cell>
          <cell r="F4495">
            <v>40</v>
          </cell>
          <cell r="G4495" t="str">
            <v>令和 5年 6月30日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7</v>
          </cell>
          <cell r="O4495">
            <v>0</v>
          </cell>
          <cell r="P4495">
            <v>3</v>
          </cell>
          <cell r="Q4495">
            <v>0</v>
          </cell>
          <cell r="R4495">
            <v>10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5年 7月 3日</v>
          </cell>
          <cell r="F4496">
            <v>40</v>
          </cell>
          <cell r="G4496" t="str">
            <v>令和 5年 6月30日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0</v>
          </cell>
          <cell r="O4496">
            <v>0</v>
          </cell>
          <cell r="P4496">
            <v>5</v>
          </cell>
          <cell r="Q4496">
            <v>0</v>
          </cell>
          <cell r="R4496">
            <v>5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5年 7月 3日</v>
          </cell>
          <cell r="F4497">
            <v>40</v>
          </cell>
          <cell r="G4497" t="str">
            <v>令和 5年 6月30日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2</v>
          </cell>
          <cell r="O4497">
            <v>0</v>
          </cell>
          <cell r="P4497">
            <v>10</v>
          </cell>
          <cell r="Q4497">
            <v>0</v>
          </cell>
          <cell r="R4497">
            <v>12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5年 7月 3日</v>
          </cell>
          <cell r="F4498">
            <v>40</v>
          </cell>
          <cell r="G4498" t="str">
            <v>令和 5年 6月30日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6</v>
          </cell>
          <cell r="O4498">
            <v>0</v>
          </cell>
          <cell r="P4498">
            <v>4</v>
          </cell>
          <cell r="Q4498">
            <v>0</v>
          </cell>
          <cell r="R4498">
            <v>10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5年 7月 3日</v>
          </cell>
          <cell r="F4499">
            <v>40</v>
          </cell>
          <cell r="G4499" t="str">
            <v>令和 5年 6月30日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2</v>
          </cell>
          <cell r="O4499">
            <v>0</v>
          </cell>
          <cell r="P4499">
            <v>5</v>
          </cell>
          <cell r="Q4499">
            <v>0</v>
          </cell>
          <cell r="R4499">
            <v>7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5年 7月 3日</v>
          </cell>
          <cell r="F4500">
            <v>40</v>
          </cell>
          <cell r="G4500" t="str">
            <v>令和 5年 6月30日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2</v>
          </cell>
          <cell r="O4500">
            <v>0</v>
          </cell>
          <cell r="P4500">
            <v>2</v>
          </cell>
          <cell r="Q4500">
            <v>0</v>
          </cell>
          <cell r="R4500">
            <v>4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5年 7月 3日</v>
          </cell>
          <cell r="F4501">
            <v>40</v>
          </cell>
          <cell r="G4501" t="str">
            <v>令和 5年 6月30日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0</v>
          </cell>
          <cell r="O4501">
            <v>0</v>
          </cell>
          <cell r="P4501">
            <v>5</v>
          </cell>
          <cell r="Q4501">
            <v>0</v>
          </cell>
          <cell r="R4501">
            <v>5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5年 7月 3日</v>
          </cell>
          <cell r="F4502">
            <v>40</v>
          </cell>
          <cell r="G4502" t="str">
            <v>令和 5年 6月30日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1</v>
          </cell>
          <cell r="O4502">
            <v>0</v>
          </cell>
          <cell r="P4502">
            <v>1</v>
          </cell>
          <cell r="Q4502">
            <v>0</v>
          </cell>
          <cell r="R4502">
            <v>2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5年 7月 3日</v>
          </cell>
          <cell r="F4503">
            <v>40</v>
          </cell>
          <cell r="G4503" t="str">
            <v>令和 5年 6月30日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2</v>
          </cell>
          <cell r="O4503">
            <v>0</v>
          </cell>
          <cell r="P4503">
            <v>3</v>
          </cell>
          <cell r="Q4503">
            <v>0</v>
          </cell>
          <cell r="R4503">
            <v>5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5年 7月 3日</v>
          </cell>
          <cell r="F4504">
            <v>40</v>
          </cell>
          <cell r="G4504" t="str">
            <v>令和 5年 6月30日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0</v>
          </cell>
          <cell r="O4504">
            <v>0</v>
          </cell>
          <cell r="P4504">
            <v>1</v>
          </cell>
          <cell r="Q4504">
            <v>0</v>
          </cell>
          <cell r="R4504">
            <v>1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5年 7月 3日</v>
          </cell>
          <cell r="F4505">
            <v>40</v>
          </cell>
          <cell r="G4505" t="str">
            <v>令和 5年 6月30日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0</v>
          </cell>
          <cell r="O4505">
            <v>0</v>
          </cell>
          <cell r="P4505">
            <v>4</v>
          </cell>
          <cell r="Q4505">
            <v>0</v>
          </cell>
          <cell r="R4505">
            <v>4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5年 7月 3日</v>
          </cell>
          <cell r="F4506">
            <v>40</v>
          </cell>
          <cell r="G4506" t="str">
            <v>令和 5年 6月30日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2</v>
          </cell>
          <cell r="Q4506">
            <v>0</v>
          </cell>
          <cell r="R4506">
            <v>2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5年 7月 3日</v>
          </cell>
          <cell r="F4507">
            <v>40</v>
          </cell>
          <cell r="G4507" t="str">
            <v>令和 5年 6月30日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2</v>
          </cell>
          <cell r="Q4507">
            <v>0</v>
          </cell>
          <cell r="R4507">
            <v>2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5年 7月 3日</v>
          </cell>
          <cell r="F4508">
            <v>40</v>
          </cell>
          <cell r="G4508" t="str">
            <v>令和 5年 6月30日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5年 7月 3日</v>
          </cell>
          <cell r="F4509">
            <v>40</v>
          </cell>
          <cell r="G4509" t="str">
            <v>令和 5年 6月30日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1</v>
          </cell>
          <cell r="Q4509">
            <v>0</v>
          </cell>
          <cell r="R4509">
            <v>1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5年 7月 3日</v>
          </cell>
          <cell r="F4510">
            <v>40</v>
          </cell>
          <cell r="G4510" t="str">
            <v>令和 5年 6月30日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5年 7月 3日</v>
          </cell>
          <cell r="F4511">
            <v>40</v>
          </cell>
          <cell r="G4511" t="str">
            <v>令和 5年 6月30日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5年 7月 3日</v>
          </cell>
          <cell r="F4512">
            <v>40</v>
          </cell>
          <cell r="G4512" t="str">
            <v>令和 5年 6月30日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5年 7月 3日</v>
          </cell>
          <cell r="F4513">
            <v>40</v>
          </cell>
          <cell r="G4513" t="str">
            <v>令和 5年 6月30日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5年 7月 3日</v>
          </cell>
          <cell r="F4514">
            <v>40</v>
          </cell>
          <cell r="G4514" t="str">
            <v>令和 5年 6月30日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5年 7月 3日</v>
          </cell>
          <cell r="F4515">
            <v>40</v>
          </cell>
          <cell r="G4515" t="str">
            <v>令和 5年 6月30日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5年 7月 3日</v>
          </cell>
          <cell r="F4516">
            <v>40</v>
          </cell>
          <cell r="G4516" t="str">
            <v>令和 5年 6月30日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5年 7月 3日</v>
          </cell>
          <cell r="F4517">
            <v>40</v>
          </cell>
          <cell r="G4517" t="str">
            <v>令和 5年 6月30日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5年 7月 3日</v>
          </cell>
          <cell r="F4518">
            <v>40</v>
          </cell>
          <cell r="G4518" t="str">
            <v>令和 5年 6月30日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5年 7月 3日</v>
          </cell>
          <cell r="F4519">
            <v>40</v>
          </cell>
          <cell r="G4519" t="str">
            <v>令和 5年 6月30日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5年 7月 3日</v>
          </cell>
          <cell r="F4520">
            <v>40</v>
          </cell>
          <cell r="G4520" t="str">
            <v>令和 5年 6月30日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5年 7月 3日</v>
          </cell>
          <cell r="F4521">
            <v>40</v>
          </cell>
          <cell r="G4521" t="str">
            <v>令和 5年 6月30日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5年 7月 3日</v>
          </cell>
          <cell r="F4522">
            <v>40</v>
          </cell>
          <cell r="G4522" t="str">
            <v>令和 5年 6月30日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653</v>
          </cell>
          <cell r="O4522">
            <v>0</v>
          </cell>
          <cell r="P4522">
            <v>661</v>
          </cell>
          <cell r="Q4522">
            <v>1</v>
          </cell>
          <cell r="R4522">
            <v>1314</v>
          </cell>
          <cell r="S4522">
            <v>1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5年 7月 3日</v>
          </cell>
          <cell r="F4523">
            <v>41</v>
          </cell>
          <cell r="G4523" t="str">
            <v>令和 5年 6月30日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5年 7月 3日</v>
          </cell>
          <cell r="F4524">
            <v>41</v>
          </cell>
          <cell r="G4524" t="str">
            <v>令和 5年 6月30日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13</v>
          </cell>
          <cell r="O4524">
            <v>0</v>
          </cell>
          <cell r="P4524">
            <v>8</v>
          </cell>
          <cell r="Q4524">
            <v>0</v>
          </cell>
          <cell r="R4524">
            <v>21</v>
          </cell>
          <cell r="S4524">
            <v>0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5年 7月 3日</v>
          </cell>
          <cell r="F4525">
            <v>41</v>
          </cell>
          <cell r="G4525" t="str">
            <v>令和 5年 6月30日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9</v>
          </cell>
          <cell r="O4525">
            <v>2</v>
          </cell>
          <cell r="P4525">
            <v>7</v>
          </cell>
          <cell r="Q4525">
            <v>1</v>
          </cell>
          <cell r="R4525">
            <v>16</v>
          </cell>
          <cell r="S4525">
            <v>3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5年 7月 3日</v>
          </cell>
          <cell r="F4526">
            <v>41</v>
          </cell>
          <cell r="G4526" t="str">
            <v>令和 5年 6月30日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18</v>
          </cell>
          <cell r="O4526">
            <v>1</v>
          </cell>
          <cell r="P4526">
            <v>8</v>
          </cell>
          <cell r="Q4526">
            <v>0</v>
          </cell>
          <cell r="R4526">
            <v>26</v>
          </cell>
          <cell r="S4526">
            <v>1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5年 7月 3日</v>
          </cell>
          <cell r="F4527">
            <v>41</v>
          </cell>
          <cell r="G4527" t="str">
            <v>令和 5年 6月30日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16</v>
          </cell>
          <cell r="O4527">
            <v>0</v>
          </cell>
          <cell r="P4527">
            <v>15</v>
          </cell>
          <cell r="Q4527">
            <v>2</v>
          </cell>
          <cell r="R4527">
            <v>31</v>
          </cell>
          <cell r="S4527">
            <v>2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5年 7月 3日</v>
          </cell>
          <cell r="F4528">
            <v>41</v>
          </cell>
          <cell r="G4528" t="str">
            <v>令和 5年 6月30日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17</v>
          </cell>
          <cell r="O4528">
            <v>2</v>
          </cell>
          <cell r="P4528">
            <v>8</v>
          </cell>
          <cell r="Q4528">
            <v>0</v>
          </cell>
          <cell r="R4528">
            <v>25</v>
          </cell>
          <cell r="S4528">
            <v>2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5年 7月 3日</v>
          </cell>
          <cell r="F4529">
            <v>41</v>
          </cell>
          <cell r="G4529" t="str">
            <v>令和 5年 6月30日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21</v>
          </cell>
          <cell r="O4529">
            <v>0</v>
          </cell>
          <cell r="P4529">
            <v>24</v>
          </cell>
          <cell r="Q4529">
            <v>1</v>
          </cell>
          <cell r="R4529">
            <v>45</v>
          </cell>
          <cell r="S4529">
            <v>1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5年 7月 3日</v>
          </cell>
          <cell r="F4530">
            <v>41</v>
          </cell>
          <cell r="G4530" t="str">
            <v>令和 5年 6月30日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26</v>
          </cell>
          <cell r="O4530">
            <v>0</v>
          </cell>
          <cell r="P4530">
            <v>27</v>
          </cell>
          <cell r="Q4530">
            <v>0</v>
          </cell>
          <cell r="R4530">
            <v>53</v>
          </cell>
          <cell r="S4530">
            <v>0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5年 7月 3日</v>
          </cell>
          <cell r="F4531">
            <v>41</v>
          </cell>
          <cell r="G4531" t="str">
            <v>令和 5年 6月30日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27</v>
          </cell>
          <cell r="O4531">
            <v>2</v>
          </cell>
          <cell r="P4531">
            <v>25</v>
          </cell>
          <cell r="Q4531">
            <v>1</v>
          </cell>
          <cell r="R4531">
            <v>52</v>
          </cell>
          <cell r="S4531">
            <v>3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5年 7月 3日</v>
          </cell>
          <cell r="F4532">
            <v>41</v>
          </cell>
          <cell r="G4532" t="str">
            <v>令和 5年 6月30日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35</v>
          </cell>
          <cell r="O4532">
            <v>1</v>
          </cell>
          <cell r="P4532">
            <v>33</v>
          </cell>
          <cell r="Q4532">
            <v>1</v>
          </cell>
          <cell r="R4532">
            <v>68</v>
          </cell>
          <cell r="S4532">
            <v>2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5年 7月 3日</v>
          </cell>
          <cell r="F4533">
            <v>41</v>
          </cell>
          <cell r="G4533" t="str">
            <v>令和 5年 6月30日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38</v>
          </cell>
          <cell r="O4533">
            <v>0</v>
          </cell>
          <cell r="P4533">
            <v>23</v>
          </cell>
          <cell r="Q4533">
            <v>2</v>
          </cell>
          <cell r="R4533">
            <v>61</v>
          </cell>
          <cell r="S4533">
            <v>2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5年 7月 3日</v>
          </cell>
          <cell r="F4534">
            <v>41</v>
          </cell>
          <cell r="G4534" t="str">
            <v>令和 5年 6月30日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39</v>
          </cell>
          <cell r="O4534">
            <v>2</v>
          </cell>
          <cell r="P4534">
            <v>33</v>
          </cell>
          <cell r="Q4534">
            <v>1</v>
          </cell>
          <cell r="R4534">
            <v>72</v>
          </cell>
          <cell r="S4534">
            <v>3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5年 7月 3日</v>
          </cell>
          <cell r="F4535">
            <v>41</v>
          </cell>
          <cell r="G4535" t="str">
            <v>令和 5年 6月30日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45</v>
          </cell>
          <cell r="O4535">
            <v>4</v>
          </cell>
          <cell r="P4535">
            <v>32</v>
          </cell>
          <cell r="Q4535">
            <v>0</v>
          </cell>
          <cell r="R4535">
            <v>77</v>
          </cell>
          <cell r="S4535">
            <v>4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5年 7月 3日</v>
          </cell>
          <cell r="F4536">
            <v>41</v>
          </cell>
          <cell r="G4536" t="str">
            <v>令和 5年 6月30日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39</v>
          </cell>
          <cell r="O4536">
            <v>0</v>
          </cell>
          <cell r="P4536">
            <v>54</v>
          </cell>
          <cell r="Q4536">
            <v>1</v>
          </cell>
          <cell r="R4536">
            <v>93</v>
          </cell>
          <cell r="S4536">
            <v>1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5年 7月 3日</v>
          </cell>
          <cell r="F4537">
            <v>41</v>
          </cell>
          <cell r="G4537" t="str">
            <v>令和 5年 6月30日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35</v>
          </cell>
          <cell r="O4537">
            <v>0</v>
          </cell>
          <cell r="P4537">
            <v>30</v>
          </cell>
          <cell r="Q4537">
            <v>0</v>
          </cell>
          <cell r="R4537">
            <v>65</v>
          </cell>
          <cell r="S4537">
            <v>0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5年 7月 3日</v>
          </cell>
          <cell r="F4538">
            <v>41</v>
          </cell>
          <cell r="G4538" t="str">
            <v>令和 5年 6月30日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43</v>
          </cell>
          <cell r="O4538">
            <v>2</v>
          </cell>
          <cell r="P4538">
            <v>35</v>
          </cell>
          <cell r="Q4538">
            <v>0</v>
          </cell>
          <cell r="R4538">
            <v>78</v>
          </cell>
          <cell r="S4538">
            <v>2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5年 7月 3日</v>
          </cell>
          <cell r="F4539">
            <v>41</v>
          </cell>
          <cell r="G4539" t="str">
            <v>令和 5年 6月30日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43</v>
          </cell>
          <cell r="O4539">
            <v>1</v>
          </cell>
          <cell r="P4539">
            <v>39</v>
          </cell>
          <cell r="Q4539">
            <v>0</v>
          </cell>
          <cell r="R4539">
            <v>82</v>
          </cell>
          <cell r="S4539">
            <v>1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5年 7月 3日</v>
          </cell>
          <cell r="F4540">
            <v>41</v>
          </cell>
          <cell r="G4540" t="str">
            <v>令和 5年 6月30日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35</v>
          </cell>
          <cell r="O4540">
            <v>0</v>
          </cell>
          <cell r="P4540">
            <v>32</v>
          </cell>
          <cell r="Q4540">
            <v>0</v>
          </cell>
          <cell r="R4540">
            <v>67</v>
          </cell>
          <cell r="S4540">
            <v>0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5年 7月 3日</v>
          </cell>
          <cell r="F4541">
            <v>41</v>
          </cell>
          <cell r="G4541" t="str">
            <v>令和 5年 6月30日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49</v>
          </cell>
          <cell r="O4541">
            <v>0</v>
          </cell>
          <cell r="P4541">
            <v>40</v>
          </cell>
          <cell r="Q4541">
            <v>1</v>
          </cell>
          <cell r="R4541">
            <v>89</v>
          </cell>
          <cell r="S4541">
            <v>1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5年 7月 3日</v>
          </cell>
          <cell r="F4542">
            <v>41</v>
          </cell>
          <cell r="G4542" t="str">
            <v>令和 5年 6月30日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31</v>
          </cell>
          <cell r="O4542">
            <v>1</v>
          </cell>
          <cell r="P4542">
            <v>37</v>
          </cell>
          <cell r="Q4542">
            <v>2</v>
          </cell>
          <cell r="R4542">
            <v>68</v>
          </cell>
          <cell r="S4542">
            <v>3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5年 7月 3日</v>
          </cell>
          <cell r="F4543">
            <v>41</v>
          </cell>
          <cell r="G4543" t="str">
            <v>令和 5年 6月30日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42</v>
          </cell>
          <cell r="O4543">
            <v>3</v>
          </cell>
          <cell r="P4543">
            <v>52</v>
          </cell>
          <cell r="Q4543">
            <v>5</v>
          </cell>
          <cell r="R4543">
            <v>94</v>
          </cell>
          <cell r="S4543">
            <v>8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5年 7月 3日</v>
          </cell>
          <cell r="F4544">
            <v>41</v>
          </cell>
          <cell r="G4544" t="str">
            <v>令和 5年 6月30日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48</v>
          </cell>
          <cell r="O4544">
            <v>2</v>
          </cell>
          <cell r="P4544">
            <v>31</v>
          </cell>
          <cell r="Q4544">
            <v>2</v>
          </cell>
          <cell r="R4544">
            <v>79</v>
          </cell>
          <cell r="S4544">
            <v>4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5年 7月 3日</v>
          </cell>
          <cell r="F4545">
            <v>41</v>
          </cell>
          <cell r="G4545" t="str">
            <v>令和 5年 6月30日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37</v>
          </cell>
          <cell r="O4545">
            <v>4</v>
          </cell>
          <cell r="P4545">
            <v>42</v>
          </cell>
          <cell r="Q4545">
            <v>1</v>
          </cell>
          <cell r="R4545">
            <v>79</v>
          </cell>
          <cell r="S4545">
            <v>5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5年 7月 3日</v>
          </cell>
          <cell r="F4546">
            <v>41</v>
          </cell>
          <cell r="G4546" t="str">
            <v>令和 5年 6月30日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50</v>
          </cell>
          <cell r="O4546">
            <v>2</v>
          </cell>
          <cell r="P4546">
            <v>37</v>
          </cell>
          <cell r="Q4546">
            <v>4</v>
          </cell>
          <cell r="R4546">
            <v>87</v>
          </cell>
          <cell r="S4546">
            <v>6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5年 7月 3日</v>
          </cell>
          <cell r="F4547">
            <v>41</v>
          </cell>
          <cell r="G4547" t="str">
            <v>令和 5年 6月30日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30</v>
          </cell>
          <cell r="O4547">
            <v>6</v>
          </cell>
          <cell r="P4547">
            <v>36</v>
          </cell>
          <cell r="Q4547">
            <v>11</v>
          </cell>
          <cell r="R4547">
            <v>66</v>
          </cell>
          <cell r="S4547">
            <v>17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5年 7月 3日</v>
          </cell>
          <cell r="F4548">
            <v>41</v>
          </cell>
          <cell r="G4548" t="str">
            <v>令和 5年 6月30日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32</v>
          </cell>
          <cell r="O4548">
            <v>7</v>
          </cell>
          <cell r="P4548">
            <v>33</v>
          </cell>
          <cell r="Q4548">
            <v>12</v>
          </cell>
          <cell r="R4548">
            <v>65</v>
          </cell>
          <cell r="S4548">
            <v>19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5年 7月 3日</v>
          </cell>
          <cell r="F4549">
            <v>41</v>
          </cell>
          <cell r="G4549" t="str">
            <v>令和 5年 6月30日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39</v>
          </cell>
          <cell r="O4549">
            <v>12</v>
          </cell>
          <cell r="P4549">
            <v>34</v>
          </cell>
          <cell r="Q4549">
            <v>11</v>
          </cell>
          <cell r="R4549">
            <v>73</v>
          </cell>
          <cell r="S4549">
            <v>23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5年 7月 3日</v>
          </cell>
          <cell r="F4550">
            <v>41</v>
          </cell>
          <cell r="G4550" t="str">
            <v>令和 5年 6月30日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41</v>
          </cell>
          <cell r="O4550">
            <v>14</v>
          </cell>
          <cell r="P4550">
            <v>35</v>
          </cell>
          <cell r="Q4550">
            <v>11</v>
          </cell>
          <cell r="R4550">
            <v>76</v>
          </cell>
          <cell r="S4550">
            <v>25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5年 7月 3日</v>
          </cell>
          <cell r="F4551">
            <v>41</v>
          </cell>
          <cell r="G4551" t="str">
            <v>令和 5年 6月30日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41</v>
          </cell>
          <cell r="O4551">
            <v>9</v>
          </cell>
          <cell r="P4551">
            <v>34</v>
          </cell>
          <cell r="Q4551">
            <v>8</v>
          </cell>
          <cell r="R4551">
            <v>75</v>
          </cell>
          <cell r="S4551">
            <v>17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5年 7月 3日</v>
          </cell>
          <cell r="F4552">
            <v>41</v>
          </cell>
          <cell r="G4552" t="str">
            <v>令和 5年 6月30日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27</v>
          </cell>
          <cell r="O4552">
            <v>4</v>
          </cell>
          <cell r="P4552">
            <v>23</v>
          </cell>
          <cell r="Q4552">
            <v>7</v>
          </cell>
          <cell r="R4552">
            <v>50</v>
          </cell>
          <cell r="S4552">
            <v>11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5年 7月 3日</v>
          </cell>
          <cell r="F4553">
            <v>41</v>
          </cell>
          <cell r="G4553" t="str">
            <v>令和 5年 6月30日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41</v>
          </cell>
          <cell r="O4553">
            <v>8</v>
          </cell>
          <cell r="P4553">
            <v>28</v>
          </cell>
          <cell r="Q4553">
            <v>5</v>
          </cell>
          <cell r="R4553">
            <v>69</v>
          </cell>
          <cell r="S4553">
            <v>13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5年 7月 3日</v>
          </cell>
          <cell r="F4554">
            <v>41</v>
          </cell>
          <cell r="G4554" t="str">
            <v>令和 5年 6月30日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36</v>
          </cell>
          <cell r="O4554">
            <v>5</v>
          </cell>
          <cell r="P4554">
            <v>33</v>
          </cell>
          <cell r="Q4554">
            <v>3</v>
          </cell>
          <cell r="R4554">
            <v>69</v>
          </cell>
          <cell r="S4554">
            <v>8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5年 7月 3日</v>
          </cell>
          <cell r="F4555">
            <v>41</v>
          </cell>
          <cell r="G4555" t="str">
            <v>令和 5年 6月30日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24</v>
          </cell>
          <cell r="O4555">
            <v>3</v>
          </cell>
          <cell r="P4555">
            <v>22</v>
          </cell>
          <cell r="Q4555">
            <v>1</v>
          </cell>
          <cell r="R4555">
            <v>46</v>
          </cell>
          <cell r="S4555">
            <v>4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5年 7月 3日</v>
          </cell>
          <cell r="F4556">
            <v>41</v>
          </cell>
          <cell r="G4556" t="str">
            <v>令和 5年 6月30日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29</v>
          </cell>
          <cell r="O4556">
            <v>7</v>
          </cell>
          <cell r="P4556">
            <v>29</v>
          </cell>
          <cell r="Q4556">
            <v>1</v>
          </cell>
          <cell r="R4556">
            <v>58</v>
          </cell>
          <cell r="S4556">
            <v>8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5年 7月 3日</v>
          </cell>
          <cell r="F4557">
            <v>41</v>
          </cell>
          <cell r="G4557" t="str">
            <v>令和 5年 6月30日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32</v>
          </cell>
          <cell r="O4557">
            <v>4</v>
          </cell>
          <cell r="P4557">
            <v>21</v>
          </cell>
          <cell r="Q4557">
            <v>3</v>
          </cell>
          <cell r="R4557">
            <v>53</v>
          </cell>
          <cell r="S4557">
            <v>7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5年 7月 3日</v>
          </cell>
          <cell r="F4558">
            <v>41</v>
          </cell>
          <cell r="G4558" t="str">
            <v>令和 5年 6月30日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19</v>
          </cell>
          <cell r="O4558">
            <v>2</v>
          </cell>
          <cell r="P4558">
            <v>19</v>
          </cell>
          <cell r="Q4558">
            <v>1</v>
          </cell>
          <cell r="R4558">
            <v>38</v>
          </cell>
          <cell r="S4558">
            <v>3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5年 7月 3日</v>
          </cell>
          <cell r="F4559">
            <v>41</v>
          </cell>
          <cell r="G4559" t="str">
            <v>令和 5年 6月30日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34</v>
          </cell>
          <cell r="O4559">
            <v>5</v>
          </cell>
          <cell r="P4559">
            <v>30</v>
          </cell>
          <cell r="Q4559">
            <v>0</v>
          </cell>
          <cell r="R4559">
            <v>64</v>
          </cell>
          <cell r="S4559">
            <v>5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5年 7月 3日</v>
          </cell>
          <cell r="F4560">
            <v>41</v>
          </cell>
          <cell r="G4560" t="str">
            <v>令和 5年 6月30日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41</v>
          </cell>
          <cell r="O4560">
            <v>2</v>
          </cell>
          <cell r="P4560">
            <v>34</v>
          </cell>
          <cell r="Q4560">
            <v>3</v>
          </cell>
          <cell r="R4560">
            <v>75</v>
          </cell>
          <cell r="S4560">
            <v>5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5年 7月 3日</v>
          </cell>
          <cell r="F4561">
            <v>41</v>
          </cell>
          <cell r="G4561" t="str">
            <v>令和 5年 6月30日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30</v>
          </cell>
          <cell r="O4561">
            <v>2</v>
          </cell>
          <cell r="P4561">
            <v>30</v>
          </cell>
          <cell r="Q4561">
            <v>0</v>
          </cell>
          <cell r="R4561">
            <v>60</v>
          </cell>
          <cell r="S4561">
            <v>2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5年 7月 3日</v>
          </cell>
          <cell r="F4562">
            <v>41</v>
          </cell>
          <cell r="G4562" t="str">
            <v>令和 5年 6月30日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36</v>
          </cell>
          <cell r="O4562">
            <v>0</v>
          </cell>
          <cell r="P4562">
            <v>47</v>
          </cell>
          <cell r="Q4562">
            <v>2</v>
          </cell>
          <cell r="R4562">
            <v>83</v>
          </cell>
          <cell r="S4562">
            <v>2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5年 7月 3日</v>
          </cell>
          <cell r="F4563">
            <v>41</v>
          </cell>
          <cell r="G4563" t="str">
            <v>令和 5年 6月30日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38</v>
          </cell>
          <cell r="O4563">
            <v>0</v>
          </cell>
          <cell r="P4563">
            <v>42</v>
          </cell>
          <cell r="Q4563">
            <v>3</v>
          </cell>
          <cell r="R4563">
            <v>80</v>
          </cell>
          <cell r="S4563">
            <v>3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5年 7月 3日</v>
          </cell>
          <cell r="F4564">
            <v>41</v>
          </cell>
          <cell r="G4564" t="str">
            <v>令和 5年 6月30日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49</v>
          </cell>
          <cell r="O4564">
            <v>3</v>
          </cell>
          <cell r="P4564">
            <v>43</v>
          </cell>
          <cell r="Q4564">
            <v>4</v>
          </cell>
          <cell r="R4564">
            <v>92</v>
          </cell>
          <cell r="S4564">
            <v>7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5年 7月 3日</v>
          </cell>
          <cell r="F4565">
            <v>41</v>
          </cell>
          <cell r="G4565" t="str">
            <v>令和 5年 6月30日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42</v>
          </cell>
          <cell r="O4565">
            <v>1</v>
          </cell>
          <cell r="P4565">
            <v>40</v>
          </cell>
          <cell r="Q4565">
            <v>1</v>
          </cell>
          <cell r="R4565">
            <v>82</v>
          </cell>
          <cell r="S4565">
            <v>2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5年 7月 3日</v>
          </cell>
          <cell r="F4566">
            <v>41</v>
          </cell>
          <cell r="G4566" t="str">
            <v>令和 5年 6月30日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68</v>
          </cell>
          <cell r="O4566">
            <v>3</v>
          </cell>
          <cell r="P4566">
            <v>43</v>
          </cell>
          <cell r="Q4566">
            <v>1</v>
          </cell>
          <cell r="R4566">
            <v>111</v>
          </cell>
          <cell r="S4566">
            <v>4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5年 7月 3日</v>
          </cell>
          <cell r="F4567">
            <v>41</v>
          </cell>
          <cell r="G4567" t="str">
            <v>令和 5年 6月30日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46</v>
          </cell>
          <cell r="O4567">
            <v>2</v>
          </cell>
          <cell r="P4567">
            <v>38</v>
          </cell>
          <cell r="Q4567">
            <v>2</v>
          </cell>
          <cell r="R4567">
            <v>84</v>
          </cell>
          <cell r="S4567">
            <v>4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5年 7月 3日</v>
          </cell>
          <cell r="F4568">
            <v>41</v>
          </cell>
          <cell r="G4568" t="str">
            <v>令和 5年 6月30日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43</v>
          </cell>
          <cell r="O4568">
            <v>3</v>
          </cell>
          <cell r="P4568">
            <v>43</v>
          </cell>
          <cell r="Q4568">
            <v>4</v>
          </cell>
          <cell r="R4568">
            <v>86</v>
          </cell>
          <cell r="S4568">
            <v>7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5年 7月 3日</v>
          </cell>
          <cell r="F4569">
            <v>41</v>
          </cell>
          <cell r="G4569" t="str">
            <v>令和 5年 6月30日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53</v>
          </cell>
          <cell r="O4569">
            <v>1</v>
          </cell>
          <cell r="P4569">
            <v>66</v>
          </cell>
          <cell r="Q4569">
            <v>1</v>
          </cell>
          <cell r="R4569">
            <v>119</v>
          </cell>
          <cell r="S4569">
            <v>2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5年 7月 3日</v>
          </cell>
          <cell r="F4570">
            <v>41</v>
          </cell>
          <cell r="G4570" t="str">
            <v>令和 5年 6月30日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50</v>
          </cell>
          <cell r="O4570">
            <v>0</v>
          </cell>
          <cell r="P4570">
            <v>38</v>
          </cell>
          <cell r="Q4570">
            <v>0</v>
          </cell>
          <cell r="R4570">
            <v>88</v>
          </cell>
          <cell r="S4570">
            <v>0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5年 7月 3日</v>
          </cell>
          <cell r="F4571">
            <v>41</v>
          </cell>
          <cell r="G4571" t="str">
            <v>令和 5年 6月30日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41</v>
          </cell>
          <cell r="O4571">
            <v>0</v>
          </cell>
          <cell r="P4571">
            <v>48</v>
          </cell>
          <cell r="Q4571">
            <v>1</v>
          </cell>
          <cell r="R4571">
            <v>89</v>
          </cell>
          <cell r="S4571">
            <v>1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5年 7月 3日</v>
          </cell>
          <cell r="F4572">
            <v>41</v>
          </cell>
          <cell r="G4572" t="str">
            <v>令和 5年 6月30日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61</v>
          </cell>
          <cell r="O4572">
            <v>3</v>
          </cell>
          <cell r="P4572">
            <v>54</v>
          </cell>
          <cell r="Q4572">
            <v>2</v>
          </cell>
          <cell r="R4572">
            <v>115</v>
          </cell>
          <cell r="S4572">
            <v>5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5年 7月 3日</v>
          </cell>
          <cell r="F4573">
            <v>41</v>
          </cell>
          <cell r="G4573" t="str">
            <v>令和 5年 6月30日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60</v>
          </cell>
          <cell r="O4573">
            <v>1</v>
          </cell>
          <cell r="P4573">
            <v>55</v>
          </cell>
          <cell r="Q4573">
            <v>0</v>
          </cell>
          <cell r="R4573">
            <v>115</v>
          </cell>
          <cell r="S4573">
            <v>1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5年 7月 3日</v>
          </cell>
          <cell r="F4574">
            <v>41</v>
          </cell>
          <cell r="G4574" t="str">
            <v>令和 5年 6月30日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70</v>
          </cell>
          <cell r="O4574">
            <v>0</v>
          </cell>
          <cell r="P4574">
            <v>55</v>
          </cell>
          <cell r="Q4574">
            <v>2</v>
          </cell>
          <cell r="R4574">
            <v>125</v>
          </cell>
          <cell r="S4574">
            <v>2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5年 7月 3日</v>
          </cell>
          <cell r="F4575">
            <v>41</v>
          </cell>
          <cell r="G4575" t="str">
            <v>令和 5年 6月30日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75</v>
          </cell>
          <cell r="O4575">
            <v>1</v>
          </cell>
          <cell r="P4575">
            <v>56</v>
          </cell>
          <cell r="Q4575">
            <v>1</v>
          </cell>
          <cell r="R4575">
            <v>131</v>
          </cell>
          <cell r="S4575">
            <v>2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5年 7月 3日</v>
          </cell>
          <cell r="F4576">
            <v>41</v>
          </cell>
          <cell r="G4576" t="str">
            <v>令和 5年 6月30日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66</v>
          </cell>
          <cell r="O4576">
            <v>1</v>
          </cell>
          <cell r="P4576">
            <v>63</v>
          </cell>
          <cell r="Q4576">
            <v>1</v>
          </cell>
          <cell r="R4576">
            <v>129</v>
          </cell>
          <cell r="S4576">
            <v>2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5年 7月 3日</v>
          </cell>
          <cell r="F4577">
            <v>41</v>
          </cell>
          <cell r="G4577" t="str">
            <v>令和 5年 6月30日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52</v>
          </cell>
          <cell r="O4577">
            <v>0</v>
          </cell>
          <cell r="P4577">
            <v>46</v>
          </cell>
          <cell r="Q4577">
            <v>0</v>
          </cell>
          <cell r="R4577">
            <v>98</v>
          </cell>
          <cell r="S4577">
            <v>0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5年 7月 3日</v>
          </cell>
          <cell r="F4578">
            <v>41</v>
          </cell>
          <cell r="G4578" t="str">
            <v>令和 5年 6月30日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64</v>
          </cell>
          <cell r="O4578">
            <v>3</v>
          </cell>
          <cell r="P4578">
            <v>57</v>
          </cell>
          <cell r="Q4578">
            <v>2</v>
          </cell>
          <cell r="R4578">
            <v>121</v>
          </cell>
          <cell r="S4578">
            <v>5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5年 7月 3日</v>
          </cell>
          <cell r="F4579">
            <v>41</v>
          </cell>
          <cell r="G4579" t="str">
            <v>令和 5年 6月30日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55</v>
          </cell>
          <cell r="O4579">
            <v>2</v>
          </cell>
          <cell r="P4579">
            <v>47</v>
          </cell>
          <cell r="Q4579">
            <v>4</v>
          </cell>
          <cell r="R4579">
            <v>102</v>
          </cell>
          <cell r="S4579">
            <v>6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5年 7月 3日</v>
          </cell>
          <cell r="F4580">
            <v>41</v>
          </cell>
          <cell r="G4580" t="str">
            <v>令和 5年 6月30日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50</v>
          </cell>
          <cell r="O4580">
            <v>1</v>
          </cell>
          <cell r="P4580">
            <v>48</v>
          </cell>
          <cell r="Q4580">
            <v>0</v>
          </cell>
          <cell r="R4580">
            <v>98</v>
          </cell>
          <cell r="S4580">
            <v>1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5年 7月 3日</v>
          </cell>
          <cell r="F4581">
            <v>41</v>
          </cell>
          <cell r="G4581" t="str">
            <v>令和 5年 6月30日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34</v>
          </cell>
          <cell r="O4581">
            <v>1</v>
          </cell>
          <cell r="P4581">
            <v>23</v>
          </cell>
          <cell r="Q4581">
            <v>1</v>
          </cell>
          <cell r="R4581">
            <v>57</v>
          </cell>
          <cell r="S4581">
            <v>2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5年 7月 3日</v>
          </cell>
          <cell r="F4582">
            <v>41</v>
          </cell>
          <cell r="G4582" t="str">
            <v>令和 5年 6月30日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47</v>
          </cell>
          <cell r="O4582">
            <v>1</v>
          </cell>
          <cell r="P4582">
            <v>48</v>
          </cell>
          <cell r="Q4582">
            <v>3</v>
          </cell>
          <cell r="R4582">
            <v>95</v>
          </cell>
          <cell r="S4582">
            <v>4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5年 7月 3日</v>
          </cell>
          <cell r="F4583">
            <v>41</v>
          </cell>
          <cell r="G4583" t="str">
            <v>令和 5年 6月30日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49</v>
          </cell>
          <cell r="O4583">
            <v>2</v>
          </cell>
          <cell r="P4583">
            <v>45</v>
          </cell>
          <cell r="Q4583">
            <v>1</v>
          </cell>
          <cell r="R4583">
            <v>94</v>
          </cell>
          <cell r="S4583">
            <v>3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5年 7月 3日</v>
          </cell>
          <cell r="F4584">
            <v>41</v>
          </cell>
          <cell r="G4584" t="str">
            <v>令和 5年 6月30日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45</v>
          </cell>
          <cell r="O4584">
            <v>1</v>
          </cell>
          <cell r="P4584">
            <v>40</v>
          </cell>
          <cell r="Q4584">
            <v>0</v>
          </cell>
          <cell r="R4584">
            <v>85</v>
          </cell>
          <cell r="S4584">
            <v>1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5年 7月 3日</v>
          </cell>
          <cell r="F4585">
            <v>41</v>
          </cell>
          <cell r="G4585" t="str">
            <v>令和 5年 6月30日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41</v>
          </cell>
          <cell r="O4585">
            <v>1</v>
          </cell>
          <cell r="P4585">
            <v>36</v>
          </cell>
          <cell r="Q4585">
            <v>1</v>
          </cell>
          <cell r="R4585">
            <v>77</v>
          </cell>
          <cell r="S4585">
            <v>2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5年 7月 3日</v>
          </cell>
          <cell r="F4586">
            <v>41</v>
          </cell>
          <cell r="G4586" t="str">
            <v>令和 5年 6月30日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35</v>
          </cell>
          <cell r="O4586">
            <v>1</v>
          </cell>
          <cell r="P4586">
            <v>56</v>
          </cell>
          <cell r="Q4586">
            <v>1</v>
          </cell>
          <cell r="R4586">
            <v>91</v>
          </cell>
          <cell r="S4586">
            <v>2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5年 7月 3日</v>
          </cell>
          <cell r="F4587">
            <v>41</v>
          </cell>
          <cell r="G4587" t="str">
            <v>令和 5年 6月30日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47</v>
          </cell>
          <cell r="O4587">
            <v>1</v>
          </cell>
          <cell r="P4587">
            <v>42</v>
          </cell>
          <cell r="Q4587">
            <v>1</v>
          </cell>
          <cell r="R4587">
            <v>89</v>
          </cell>
          <cell r="S4587">
            <v>2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5年 7月 3日</v>
          </cell>
          <cell r="F4588">
            <v>41</v>
          </cell>
          <cell r="G4588" t="str">
            <v>令和 5年 6月30日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39</v>
          </cell>
          <cell r="O4588">
            <v>1</v>
          </cell>
          <cell r="P4588">
            <v>43</v>
          </cell>
          <cell r="Q4588">
            <v>0</v>
          </cell>
          <cell r="R4588">
            <v>82</v>
          </cell>
          <cell r="S4588">
            <v>1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5年 7月 3日</v>
          </cell>
          <cell r="F4589">
            <v>41</v>
          </cell>
          <cell r="G4589" t="str">
            <v>令和 5年 6月30日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36</v>
          </cell>
          <cell r="O4589">
            <v>1</v>
          </cell>
          <cell r="P4589">
            <v>51</v>
          </cell>
          <cell r="Q4589">
            <v>1</v>
          </cell>
          <cell r="R4589">
            <v>87</v>
          </cell>
          <cell r="S4589">
            <v>2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5年 7月 3日</v>
          </cell>
          <cell r="F4590">
            <v>41</v>
          </cell>
          <cell r="G4590" t="str">
            <v>令和 5年 6月30日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42</v>
          </cell>
          <cell r="O4590">
            <v>0</v>
          </cell>
          <cell r="P4590">
            <v>41</v>
          </cell>
          <cell r="Q4590">
            <v>1</v>
          </cell>
          <cell r="R4590">
            <v>83</v>
          </cell>
          <cell r="S4590">
            <v>1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5年 7月 3日</v>
          </cell>
          <cell r="F4591">
            <v>41</v>
          </cell>
          <cell r="G4591" t="str">
            <v>令和 5年 6月30日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44</v>
          </cell>
          <cell r="O4591">
            <v>0</v>
          </cell>
          <cell r="P4591">
            <v>50</v>
          </cell>
          <cell r="Q4591">
            <v>0</v>
          </cell>
          <cell r="R4591">
            <v>94</v>
          </cell>
          <cell r="S4591">
            <v>0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5年 7月 3日</v>
          </cell>
          <cell r="F4592">
            <v>41</v>
          </cell>
          <cell r="G4592" t="str">
            <v>令和 5年 6月30日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48</v>
          </cell>
          <cell r="O4592">
            <v>2</v>
          </cell>
          <cell r="P4592">
            <v>50</v>
          </cell>
          <cell r="Q4592">
            <v>0</v>
          </cell>
          <cell r="R4592">
            <v>98</v>
          </cell>
          <cell r="S4592">
            <v>2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5年 7月 3日</v>
          </cell>
          <cell r="F4593">
            <v>41</v>
          </cell>
          <cell r="G4593" t="str">
            <v>令和 5年 6月30日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49</v>
          </cell>
          <cell r="O4593">
            <v>0</v>
          </cell>
          <cell r="P4593">
            <v>61</v>
          </cell>
          <cell r="Q4593">
            <v>1</v>
          </cell>
          <cell r="R4593">
            <v>110</v>
          </cell>
          <cell r="S4593">
            <v>1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5年 7月 3日</v>
          </cell>
          <cell r="F4594">
            <v>41</v>
          </cell>
          <cell r="G4594" t="str">
            <v>令和 5年 6月30日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40</v>
          </cell>
          <cell r="O4594">
            <v>0</v>
          </cell>
          <cell r="P4594">
            <v>49</v>
          </cell>
          <cell r="Q4594">
            <v>1</v>
          </cell>
          <cell r="R4594">
            <v>89</v>
          </cell>
          <cell r="S4594">
            <v>1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5年 7月 3日</v>
          </cell>
          <cell r="F4595">
            <v>41</v>
          </cell>
          <cell r="G4595" t="str">
            <v>令和 5年 6月30日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54</v>
          </cell>
          <cell r="O4595">
            <v>0</v>
          </cell>
          <cell r="P4595">
            <v>55</v>
          </cell>
          <cell r="Q4595">
            <v>0</v>
          </cell>
          <cell r="R4595">
            <v>109</v>
          </cell>
          <cell r="S4595">
            <v>0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5年 7月 3日</v>
          </cell>
          <cell r="F4596">
            <v>41</v>
          </cell>
          <cell r="G4596" t="str">
            <v>令和 5年 6月30日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62</v>
          </cell>
          <cell r="O4596">
            <v>0</v>
          </cell>
          <cell r="P4596">
            <v>71</v>
          </cell>
          <cell r="Q4596">
            <v>0</v>
          </cell>
          <cell r="R4596">
            <v>133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5年 7月 3日</v>
          </cell>
          <cell r="F4597">
            <v>41</v>
          </cell>
          <cell r="G4597" t="str">
            <v>令和 5年 6月30日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76</v>
          </cell>
          <cell r="O4597">
            <v>0</v>
          </cell>
          <cell r="P4597">
            <v>73</v>
          </cell>
          <cell r="Q4597">
            <v>0</v>
          </cell>
          <cell r="R4597">
            <v>149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5年 7月 3日</v>
          </cell>
          <cell r="F4598">
            <v>41</v>
          </cell>
          <cell r="G4598" t="str">
            <v>令和 5年 6月30日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80</v>
          </cell>
          <cell r="O4598">
            <v>0</v>
          </cell>
          <cell r="P4598">
            <v>71</v>
          </cell>
          <cell r="Q4598">
            <v>0</v>
          </cell>
          <cell r="R4598">
            <v>151</v>
          </cell>
          <cell r="S4598">
            <v>0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5年 7月 3日</v>
          </cell>
          <cell r="F4599">
            <v>41</v>
          </cell>
          <cell r="G4599" t="str">
            <v>令和 5年 6月30日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67</v>
          </cell>
          <cell r="O4599">
            <v>2</v>
          </cell>
          <cell r="P4599">
            <v>60</v>
          </cell>
          <cell r="Q4599">
            <v>0</v>
          </cell>
          <cell r="R4599">
            <v>127</v>
          </cell>
          <cell r="S4599">
            <v>2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5年 7月 3日</v>
          </cell>
          <cell r="F4600">
            <v>41</v>
          </cell>
          <cell r="G4600" t="str">
            <v>令和 5年 6月30日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58</v>
          </cell>
          <cell r="O4600">
            <v>0</v>
          </cell>
          <cell r="P4600">
            <v>45</v>
          </cell>
          <cell r="Q4600">
            <v>0</v>
          </cell>
          <cell r="R4600">
            <v>103</v>
          </cell>
          <cell r="S4600">
            <v>0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5年 7月 3日</v>
          </cell>
          <cell r="F4601">
            <v>41</v>
          </cell>
          <cell r="G4601" t="str">
            <v>令和 5年 6月30日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34</v>
          </cell>
          <cell r="O4601">
            <v>1</v>
          </cell>
          <cell r="P4601">
            <v>53</v>
          </cell>
          <cell r="Q4601">
            <v>1</v>
          </cell>
          <cell r="R4601">
            <v>87</v>
          </cell>
          <cell r="S4601">
            <v>2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5年 7月 3日</v>
          </cell>
          <cell r="F4602">
            <v>41</v>
          </cell>
          <cell r="G4602" t="str">
            <v>令和 5年 6月30日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26</v>
          </cell>
          <cell r="O4602">
            <v>0</v>
          </cell>
          <cell r="P4602">
            <v>29</v>
          </cell>
          <cell r="Q4602">
            <v>0</v>
          </cell>
          <cell r="R4602">
            <v>55</v>
          </cell>
          <cell r="S4602">
            <v>0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5年 7月 3日</v>
          </cell>
          <cell r="F4603">
            <v>41</v>
          </cell>
          <cell r="G4603" t="str">
            <v>令和 5年 6月30日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45</v>
          </cell>
          <cell r="O4603">
            <v>0</v>
          </cell>
          <cell r="P4603">
            <v>58</v>
          </cell>
          <cell r="Q4603">
            <v>0</v>
          </cell>
          <cell r="R4603">
            <v>103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5年 7月 3日</v>
          </cell>
          <cell r="F4604">
            <v>41</v>
          </cell>
          <cell r="G4604" t="str">
            <v>令和 5年 6月30日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48</v>
          </cell>
          <cell r="O4604">
            <v>0</v>
          </cell>
          <cell r="P4604">
            <v>47</v>
          </cell>
          <cell r="Q4604">
            <v>0</v>
          </cell>
          <cell r="R4604">
            <v>95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5年 7月 3日</v>
          </cell>
          <cell r="F4605">
            <v>41</v>
          </cell>
          <cell r="G4605" t="str">
            <v>令和 5年 6月30日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45</v>
          </cell>
          <cell r="O4605">
            <v>0</v>
          </cell>
          <cell r="P4605">
            <v>39</v>
          </cell>
          <cell r="Q4605">
            <v>0</v>
          </cell>
          <cell r="R4605">
            <v>84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5年 7月 3日</v>
          </cell>
          <cell r="F4606">
            <v>41</v>
          </cell>
          <cell r="G4606" t="str">
            <v>令和 5年 6月30日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27</v>
          </cell>
          <cell r="O4606">
            <v>0</v>
          </cell>
          <cell r="P4606">
            <v>41</v>
          </cell>
          <cell r="Q4606">
            <v>0</v>
          </cell>
          <cell r="R4606">
            <v>68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5年 7月 3日</v>
          </cell>
          <cell r="F4607">
            <v>41</v>
          </cell>
          <cell r="G4607" t="str">
            <v>令和 5年 6月30日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28</v>
          </cell>
          <cell r="O4607">
            <v>0</v>
          </cell>
          <cell r="P4607">
            <v>23</v>
          </cell>
          <cell r="Q4607">
            <v>0</v>
          </cell>
          <cell r="R4607">
            <v>51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5年 7月 3日</v>
          </cell>
          <cell r="F4608">
            <v>41</v>
          </cell>
          <cell r="G4608" t="str">
            <v>令和 5年 6月30日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17</v>
          </cell>
          <cell r="O4608">
            <v>0</v>
          </cell>
          <cell r="P4608">
            <v>21</v>
          </cell>
          <cell r="Q4608">
            <v>0</v>
          </cell>
          <cell r="R4608">
            <v>38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5年 7月 3日</v>
          </cell>
          <cell r="F4609">
            <v>41</v>
          </cell>
          <cell r="G4609" t="str">
            <v>令和 5年 6月30日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11</v>
          </cell>
          <cell r="O4609">
            <v>0</v>
          </cell>
          <cell r="P4609">
            <v>22</v>
          </cell>
          <cell r="Q4609">
            <v>0</v>
          </cell>
          <cell r="R4609">
            <v>33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5年 7月 3日</v>
          </cell>
          <cell r="F4610">
            <v>41</v>
          </cell>
          <cell r="G4610" t="str">
            <v>令和 5年 6月30日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12</v>
          </cell>
          <cell r="O4610">
            <v>0</v>
          </cell>
          <cell r="P4610">
            <v>23</v>
          </cell>
          <cell r="Q4610">
            <v>0</v>
          </cell>
          <cell r="R4610">
            <v>35</v>
          </cell>
          <cell r="S4610">
            <v>0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5年 7月 3日</v>
          </cell>
          <cell r="F4611">
            <v>41</v>
          </cell>
          <cell r="G4611" t="str">
            <v>令和 5年 6月30日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12</v>
          </cell>
          <cell r="O4611">
            <v>0</v>
          </cell>
          <cell r="P4611">
            <v>24</v>
          </cell>
          <cell r="Q4611">
            <v>1</v>
          </cell>
          <cell r="R4611">
            <v>36</v>
          </cell>
          <cell r="S4611">
            <v>1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5年 7月 3日</v>
          </cell>
          <cell r="F4612">
            <v>41</v>
          </cell>
          <cell r="G4612" t="str">
            <v>令和 5年 6月30日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5</v>
          </cell>
          <cell r="O4612">
            <v>0</v>
          </cell>
          <cell r="P4612">
            <v>15</v>
          </cell>
          <cell r="Q4612">
            <v>0</v>
          </cell>
          <cell r="R4612">
            <v>20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5年 7月 3日</v>
          </cell>
          <cell r="F4613">
            <v>41</v>
          </cell>
          <cell r="G4613" t="str">
            <v>令和 5年 6月30日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10</v>
          </cell>
          <cell r="O4613">
            <v>0</v>
          </cell>
          <cell r="P4613">
            <v>10</v>
          </cell>
          <cell r="Q4613">
            <v>0</v>
          </cell>
          <cell r="R4613">
            <v>20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5年 7月 3日</v>
          </cell>
          <cell r="F4614">
            <v>41</v>
          </cell>
          <cell r="G4614" t="str">
            <v>令和 5年 6月30日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5</v>
          </cell>
          <cell r="O4614">
            <v>0</v>
          </cell>
          <cell r="P4614">
            <v>10</v>
          </cell>
          <cell r="Q4614">
            <v>0</v>
          </cell>
          <cell r="R4614">
            <v>15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5年 7月 3日</v>
          </cell>
          <cell r="F4615">
            <v>41</v>
          </cell>
          <cell r="G4615" t="str">
            <v>令和 5年 6月30日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7</v>
          </cell>
          <cell r="O4615">
            <v>0</v>
          </cell>
          <cell r="P4615">
            <v>15</v>
          </cell>
          <cell r="Q4615">
            <v>0</v>
          </cell>
          <cell r="R4615">
            <v>22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5年 7月 3日</v>
          </cell>
          <cell r="F4616">
            <v>41</v>
          </cell>
          <cell r="G4616" t="str">
            <v>令和 5年 6月30日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2</v>
          </cell>
          <cell r="O4616">
            <v>0</v>
          </cell>
          <cell r="P4616">
            <v>9</v>
          </cell>
          <cell r="Q4616">
            <v>0</v>
          </cell>
          <cell r="R4616">
            <v>11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5年 7月 3日</v>
          </cell>
          <cell r="F4617">
            <v>41</v>
          </cell>
          <cell r="G4617" t="str">
            <v>令和 5年 6月30日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4</v>
          </cell>
          <cell r="O4617">
            <v>0</v>
          </cell>
          <cell r="P4617">
            <v>8</v>
          </cell>
          <cell r="Q4617">
            <v>0</v>
          </cell>
          <cell r="R4617">
            <v>12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5年 7月 3日</v>
          </cell>
          <cell r="F4618">
            <v>41</v>
          </cell>
          <cell r="G4618" t="str">
            <v>令和 5年 6月30日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0</v>
          </cell>
          <cell r="O4618">
            <v>0</v>
          </cell>
          <cell r="P4618">
            <v>3</v>
          </cell>
          <cell r="Q4618">
            <v>0</v>
          </cell>
          <cell r="R4618">
            <v>3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5年 7月 3日</v>
          </cell>
          <cell r="F4619">
            <v>41</v>
          </cell>
          <cell r="G4619" t="str">
            <v>令和 5年 6月30日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1</v>
          </cell>
          <cell r="O4619">
            <v>0</v>
          </cell>
          <cell r="P4619">
            <v>3</v>
          </cell>
          <cell r="Q4619">
            <v>0</v>
          </cell>
          <cell r="R4619">
            <v>4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5年 7月 3日</v>
          </cell>
          <cell r="F4620">
            <v>41</v>
          </cell>
          <cell r="G4620" t="str">
            <v>令和 5年 6月30日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0</v>
          </cell>
          <cell r="O4620">
            <v>0</v>
          </cell>
          <cell r="P4620">
            <v>7</v>
          </cell>
          <cell r="Q4620">
            <v>0</v>
          </cell>
          <cell r="R4620">
            <v>7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5年 7月 3日</v>
          </cell>
          <cell r="F4621">
            <v>41</v>
          </cell>
          <cell r="G4621" t="str">
            <v>令和 5年 6月30日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1</v>
          </cell>
          <cell r="O4621">
            <v>0</v>
          </cell>
          <cell r="P4621">
            <v>3</v>
          </cell>
          <cell r="Q4621">
            <v>0</v>
          </cell>
          <cell r="R4621">
            <v>4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5年 7月 3日</v>
          </cell>
          <cell r="F4622">
            <v>41</v>
          </cell>
          <cell r="G4622" t="str">
            <v>令和 5年 6月30日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0</v>
          </cell>
          <cell r="O4622">
            <v>0</v>
          </cell>
          <cell r="P4622">
            <v>1</v>
          </cell>
          <cell r="Q4622">
            <v>0</v>
          </cell>
          <cell r="R4622">
            <v>1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5年 7月 3日</v>
          </cell>
          <cell r="F4623">
            <v>41</v>
          </cell>
          <cell r="G4623" t="str">
            <v>令和 5年 6月30日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0</v>
          </cell>
          <cell r="O4623">
            <v>0</v>
          </cell>
          <cell r="P4623">
            <v>3</v>
          </cell>
          <cell r="Q4623">
            <v>0</v>
          </cell>
          <cell r="R4623">
            <v>3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5年 7月 3日</v>
          </cell>
          <cell r="F4624">
            <v>41</v>
          </cell>
          <cell r="G4624" t="str">
            <v>令和 5年 6月30日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1</v>
          </cell>
          <cell r="Q4624">
            <v>0</v>
          </cell>
          <cell r="R4624">
            <v>1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5年 7月 3日</v>
          </cell>
          <cell r="F4625">
            <v>41</v>
          </cell>
          <cell r="G4625" t="str">
            <v>令和 5年 6月30日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3</v>
          </cell>
          <cell r="Q4625">
            <v>0</v>
          </cell>
          <cell r="R4625">
            <v>3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5年 7月 3日</v>
          </cell>
          <cell r="F4626">
            <v>41</v>
          </cell>
          <cell r="G4626" t="str">
            <v>令和 5年 6月30日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5年 7月 3日</v>
          </cell>
          <cell r="F4627">
            <v>41</v>
          </cell>
          <cell r="G4627" t="str">
            <v>令和 5年 6月30日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1</v>
          </cell>
          <cell r="Q4627">
            <v>0</v>
          </cell>
          <cell r="R4627">
            <v>1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5年 7月 3日</v>
          </cell>
          <cell r="F4628">
            <v>41</v>
          </cell>
          <cell r="G4628" t="str">
            <v>令和 5年 6月30日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1</v>
          </cell>
          <cell r="Q4628">
            <v>0</v>
          </cell>
          <cell r="R4628">
            <v>1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5年 7月 3日</v>
          </cell>
          <cell r="F4629">
            <v>41</v>
          </cell>
          <cell r="G4629" t="str">
            <v>令和 5年 6月30日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5年 7月 3日</v>
          </cell>
          <cell r="F4630">
            <v>41</v>
          </cell>
          <cell r="G4630" t="str">
            <v>令和 5年 6月30日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5年 7月 3日</v>
          </cell>
          <cell r="F4631">
            <v>41</v>
          </cell>
          <cell r="G4631" t="str">
            <v>令和 5年 6月30日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5年 7月 3日</v>
          </cell>
          <cell r="F4632">
            <v>41</v>
          </cell>
          <cell r="G4632" t="str">
            <v>令和 5年 6月30日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5年 7月 3日</v>
          </cell>
          <cell r="F4633">
            <v>41</v>
          </cell>
          <cell r="G4633" t="str">
            <v>令和 5年 6月30日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5年 7月 3日</v>
          </cell>
          <cell r="F4634">
            <v>41</v>
          </cell>
          <cell r="G4634" t="str">
            <v>令和 5年 6月30日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5年 7月 3日</v>
          </cell>
          <cell r="F4635">
            <v>41</v>
          </cell>
          <cell r="G4635" t="str">
            <v>令和 5年 6月30日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3604</v>
          </cell>
          <cell r="O4635">
            <v>159</v>
          </cell>
          <cell r="P4635">
            <v>3525</v>
          </cell>
          <cell r="Q4635">
            <v>147</v>
          </cell>
          <cell r="R4635">
            <v>7129</v>
          </cell>
          <cell r="S4635">
            <v>306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5年 7月 3日</v>
          </cell>
          <cell r="F4636">
            <v>42</v>
          </cell>
          <cell r="G4636" t="str">
            <v>令和 5年 6月30日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5年 7月 3日</v>
          </cell>
          <cell r="F4637">
            <v>42</v>
          </cell>
          <cell r="G4637" t="str">
            <v>令和 5年 6月30日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1</v>
          </cell>
          <cell r="O4637">
            <v>0</v>
          </cell>
          <cell r="P4637">
            <v>0</v>
          </cell>
          <cell r="Q4637">
            <v>0</v>
          </cell>
          <cell r="R4637">
            <v>1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5年 7月 3日</v>
          </cell>
          <cell r="F4638">
            <v>42</v>
          </cell>
          <cell r="G4638" t="str">
            <v>令和 5年 6月30日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5年 7月 3日</v>
          </cell>
          <cell r="F4639">
            <v>42</v>
          </cell>
          <cell r="G4639" t="str">
            <v>令和 5年 6月30日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5年 7月 3日</v>
          </cell>
          <cell r="F4640">
            <v>42</v>
          </cell>
          <cell r="G4640" t="str">
            <v>令和 5年 6月30日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5年 7月 3日</v>
          </cell>
          <cell r="F4641">
            <v>42</v>
          </cell>
          <cell r="G4641" t="str">
            <v>令和 5年 6月30日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1</v>
          </cell>
          <cell r="O4641">
            <v>0</v>
          </cell>
          <cell r="P4641">
            <v>1</v>
          </cell>
          <cell r="Q4641">
            <v>0</v>
          </cell>
          <cell r="R4641">
            <v>2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5年 7月 3日</v>
          </cell>
          <cell r="F4642">
            <v>42</v>
          </cell>
          <cell r="G4642" t="str">
            <v>令和 5年 6月30日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5年 7月 3日</v>
          </cell>
          <cell r="F4643">
            <v>42</v>
          </cell>
          <cell r="G4643" t="str">
            <v>令和 5年 6月30日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1</v>
          </cell>
          <cell r="O4643">
            <v>0</v>
          </cell>
          <cell r="P4643">
            <v>0</v>
          </cell>
          <cell r="Q4643">
            <v>0</v>
          </cell>
          <cell r="R4643">
            <v>1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5年 7月 3日</v>
          </cell>
          <cell r="F4644">
            <v>42</v>
          </cell>
          <cell r="G4644" t="str">
            <v>令和 5年 6月30日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5年 7月 3日</v>
          </cell>
          <cell r="F4645">
            <v>42</v>
          </cell>
          <cell r="G4645" t="str">
            <v>令和 5年 6月30日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5年 7月 3日</v>
          </cell>
          <cell r="F4646">
            <v>42</v>
          </cell>
          <cell r="G4646" t="str">
            <v>令和 5年 6月30日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5年 7月 3日</v>
          </cell>
          <cell r="F4647">
            <v>42</v>
          </cell>
          <cell r="G4647" t="str">
            <v>令和 5年 6月30日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5年 7月 3日</v>
          </cell>
          <cell r="F4648">
            <v>42</v>
          </cell>
          <cell r="G4648" t="str">
            <v>令和 5年 6月30日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5年 7月 3日</v>
          </cell>
          <cell r="F4649">
            <v>42</v>
          </cell>
          <cell r="G4649" t="str">
            <v>令和 5年 6月30日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1</v>
          </cell>
          <cell r="O4649">
            <v>0</v>
          </cell>
          <cell r="P4649">
            <v>0</v>
          </cell>
          <cell r="Q4649">
            <v>0</v>
          </cell>
          <cell r="R4649">
            <v>1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5年 7月 3日</v>
          </cell>
          <cell r="F4650">
            <v>42</v>
          </cell>
          <cell r="G4650" t="str">
            <v>令和 5年 6月30日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5年 7月 3日</v>
          </cell>
          <cell r="F4651">
            <v>42</v>
          </cell>
          <cell r="G4651" t="str">
            <v>令和 5年 6月30日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1</v>
          </cell>
          <cell r="Q4651">
            <v>0</v>
          </cell>
          <cell r="R4651">
            <v>1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5年 7月 3日</v>
          </cell>
          <cell r="F4652">
            <v>42</v>
          </cell>
          <cell r="G4652" t="str">
            <v>令和 5年 6月30日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1</v>
          </cell>
          <cell r="Q4652">
            <v>0</v>
          </cell>
          <cell r="R4652">
            <v>1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5年 7月 3日</v>
          </cell>
          <cell r="F4653">
            <v>42</v>
          </cell>
          <cell r="G4653" t="str">
            <v>令和 5年 6月30日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1</v>
          </cell>
          <cell r="Q4653">
            <v>0</v>
          </cell>
          <cell r="R4653">
            <v>1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5年 7月 3日</v>
          </cell>
          <cell r="F4654">
            <v>42</v>
          </cell>
          <cell r="G4654" t="str">
            <v>令和 5年 6月30日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5年 7月 3日</v>
          </cell>
          <cell r="F4655">
            <v>42</v>
          </cell>
          <cell r="G4655" t="str">
            <v>令和 5年 6月30日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0</v>
          </cell>
          <cell r="O4655">
            <v>0</v>
          </cell>
          <cell r="P4655">
            <v>2</v>
          </cell>
          <cell r="Q4655">
            <v>0</v>
          </cell>
          <cell r="R4655">
            <v>2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5年 7月 3日</v>
          </cell>
          <cell r="F4656">
            <v>42</v>
          </cell>
          <cell r="G4656" t="str">
            <v>令和 5年 6月30日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1</v>
          </cell>
          <cell r="O4656">
            <v>0</v>
          </cell>
          <cell r="P4656">
            <v>1</v>
          </cell>
          <cell r="Q4656">
            <v>0</v>
          </cell>
          <cell r="R4656">
            <v>2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5年 7月 3日</v>
          </cell>
          <cell r="F4657">
            <v>42</v>
          </cell>
          <cell r="G4657" t="str">
            <v>令和 5年 6月30日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5年 7月 3日</v>
          </cell>
          <cell r="F4658">
            <v>42</v>
          </cell>
          <cell r="G4658" t="str">
            <v>令和 5年 6月30日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1</v>
          </cell>
          <cell r="O4658">
            <v>0</v>
          </cell>
          <cell r="P4658">
            <v>2</v>
          </cell>
          <cell r="Q4658">
            <v>0</v>
          </cell>
          <cell r="R4658">
            <v>3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5年 7月 3日</v>
          </cell>
          <cell r="F4659">
            <v>42</v>
          </cell>
          <cell r="G4659" t="str">
            <v>令和 5年 6月30日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1</v>
          </cell>
          <cell r="O4659">
            <v>0</v>
          </cell>
          <cell r="P4659">
            <v>1</v>
          </cell>
          <cell r="Q4659">
            <v>0</v>
          </cell>
          <cell r="R4659">
            <v>2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5年 7月 3日</v>
          </cell>
          <cell r="F4660">
            <v>42</v>
          </cell>
          <cell r="G4660" t="str">
            <v>令和 5年 6月30日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5年 7月 3日</v>
          </cell>
          <cell r="F4661">
            <v>42</v>
          </cell>
          <cell r="G4661" t="str">
            <v>令和 5年 6月30日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1</v>
          </cell>
          <cell r="O4661">
            <v>0</v>
          </cell>
          <cell r="P4661">
            <v>0</v>
          </cell>
          <cell r="Q4661">
            <v>0</v>
          </cell>
          <cell r="R4661">
            <v>1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5年 7月 3日</v>
          </cell>
          <cell r="F4662">
            <v>42</v>
          </cell>
          <cell r="G4662" t="str">
            <v>令和 5年 6月30日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2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5年 7月 3日</v>
          </cell>
          <cell r="F4663">
            <v>42</v>
          </cell>
          <cell r="G4663" t="str">
            <v>令和 5年 6月30日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1</v>
          </cell>
          <cell r="O4663">
            <v>0</v>
          </cell>
          <cell r="P4663">
            <v>0</v>
          </cell>
          <cell r="Q4663">
            <v>0</v>
          </cell>
          <cell r="R4663">
            <v>1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5年 7月 3日</v>
          </cell>
          <cell r="F4664">
            <v>42</v>
          </cell>
          <cell r="G4664" t="str">
            <v>令和 5年 6月30日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0</v>
          </cell>
          <cell r="O4664">
            <v>0</v>
          </cell>
          <cell r="P4664">
            <v>1</v>
          </cell>
          <cell r="Q4664">
            <v>0</v>
          </cell>
          <cell r="R4664">
            <v>1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5年 7月 3日</v>
          </cell>
          <cell r="F4665">
            <v>42</v>
          </cell>
          <cell r="G4665" t="str">
            <v>令和 5年 6月30日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1</v>
          </cell>
          <cell r="O4665">
            <v>0</v>
          </cell>
          <cell r="P4665">
            <v>1</v>
          </cell>
          <cell r="Q4665">
            <v>0</v>
          </cell>
          <cell r="R4665">
            <v>2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5年 7月 3日</v>
          </cell>
          <cell r="F4666">
            <v>42</v>
          </cell>
          <cell r="G4666" t="str">
            <v>令和 5年 6月30日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1</v>
          </cell>
          <cell r="O4666">
            <v>0</v>
          </cell>
          <cell r="P4666">
            <v>1</v>
          </cell>
          <cell r="Q4666">
            <v>0</v>
          </cell>
          <cell r="R4666">
            <v>2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5年 7月 3日</v>
          </cell>
          <cell r="F4667">
            <v>42</v>
          </cell>
          <cell r="G4667" t="str">
            <v>令和 5年 6月30日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1</v>
          </cell>
          <cell r="O4667">
            <v>0</v>
          </cell>
          <cell r="P4667">
            <v>0</v>
          </cell>
          <cell r="Q4667">
            <v>0</v>
          </cell>
          <cell r="R4667">
            <v>1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5年 7月 3日</v>
          </cell>
          <cell r="F4668">
            <v>42</v>
          </cell>
          <cell r="G4668" t="str">
            <v>令和 5年 6月30日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5年 7月 3日</v>
          </cell>
          <cell r="F4669">
            <v>42</v>
          </cell>
          <cell r="G4669" t="str">
            <v>令和 5年 6月30日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5年 7月 3日</v>
          </cell>
          <cell r="F4670">
            <v>42</v>
          </cell>
          <cell r="G4670" t="str">
            <v>令和 5年 6月30日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2</v>
          </cell>
          <cell r="Q4670">
            <v>0</v>
          </cell>
          <cell r="R4670">
            <v>2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5年 7月 3日</v>
          </cell>
          <cell r="F4671">
            <v>42</v>
          </cell>
          <cell r="G4671" t="str">
            <v>令和 5年 6月30日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5年 7月 3日</v>
          </cell>
          <cell r="F4672">
            <v>42</v>
          </cell>
          <cell r="G4672" t="str">
            <v>令和 5年 6月30日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5年 7月 3日</v>
          </cell>
          <cell r="F4673">
            <v>42</v>
          </cell>
          <cell r="G4673" t="str">
            <v>令和 5年 6月30日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2</v>
          </cell>
          <cell r="O4673">
            <v>0</v>
          </cell>
          <cell r="P4673">
            <v>1</v>
          </cell>
          <cell r="Q4673">
            <v>0</v>
          </cell>
          <cell r="R4673">
            <v>3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5年 7月 3日</v>
          </cell>
          <cell r="F4674">
            <v>42</v>
          </cell>
          <cell r="G4674" t="str">
            <v>令和 5年 6月30日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1</v>
          </cell>
          <cell r="O4674">
            <v>0</v>
          </cell>
          <cell r="P4674">
            <v>3</v>
          </cell>
          <cell r="Q4674">
            <v>0</v>
          </cell>
          <cell r="R4674">
            <v>4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5年 7月 3日</v>
          </cell>
          <cell r="F4675">
            <v>42</v>
          </cell>
          <cell r="G4675" t="str">
            <v>令和 5年 6月30日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1</v>
          </cell>
          <cell r="O4675">
            <v>0</v>
          </cell>
          <cell r="P4675">
            <v>0</v>
          </cell>
          <cell r="Q4675">
            <v>0</v>
          </cell>
          <cell r="R4675">
            <v>1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5年 7月 3日</v>
          </cell>
          <cell r="F4676">
            <v>42</v>
          </cell>
          <cell r="G4676" t="str">
            <v>令和 5年 6月30日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3</v>
          </cell>
          <cell r="O4676">
            <v>0</v>
          </cell>
          <cell r="P4676">
            <v>0</v>
          </cell>
          <cell r="Q4676">
            <v>0</v>
          </cell>
          <cell r="R4676">
            <v>3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5年 7月 3日</v>
          </cell>
          <cell r="F4677">
            <v>42</v>
          </cell>
          <cell r="G4677" t="str">
            <v>令和 5年 6月30日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1</v>
          </cell>
          <cell r="O4677">
            <v>0</v>
          </cell>
          <cell r="P4677">
            <v>0</v>
          </cell>
          <cell r="Q4677">
            <v>0</v>
          </cell>
          <cell r="R4677">
            <v>1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5年 7月 3日</v>
          </cell>
          <cell r="F4678">
            <v>42</v>
          </cell>
          <cell r="G4678" t="str">
            <v>令和 5年 6月30日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0</v>
          </cell>
          <cell r="O4678">
            <v>0</v>
          </cell>
          <cell r="P4678">
            <v>1</v>
          </cell>
          <cell r="Q4678">
            <v>0</v>
          </cell>
          <cell r="R4678">
            <v>1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5年 7月 3日</v>
          </cell>
          <cell r="F4679">
            <v>42</v>
          </cell>
          <cell r="G4679" t="str">
            <v>令和 5年 6月30日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3</v>
          </cell>
          <cell r="O4679">
            <v>0</v>
          </cell>
          <cell r="P4679">
            <v>0</v>
          </cell>
          <cell r="Q4679">
            <v>0</v>
          </cell>
          <cell r="R4679">
            <v>3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5年 7月 3日</v>
          </cell>
          <cell r="F4680">
            <v>42</v>
          </cell>
          <cell r="G4680" t="str">
            <v>令和 5年 6月30日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2</v>
          </cell>
          <cell r="O4680">
            <v>0</v>
          </cell>
          <cell r="P4680">
            <v>1</v>
          </cell>
          <cell r="Q4680">
            <v>0</v>
          </cell>
          <cell r="R4680">
            <v>3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5年 7月 3日</v>
          </cell>
          <cell r="F4681">
            <v>42</v>
          </cell>
          <cell r="G4681" t="str">
            <v>令和 5年 6月30日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1</v>
          </cell>
          <cell r="O4681">
            <v>0</v>
          </cell>
          <cell r="P4681">
            <v>1</v>
          </cell>
          <cell r="Q4681">
            <v>0</v>
          </cell>
          <cell r="R4681">
            <v>2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5年 7月 3日</v>
          </cell>
          <cell r="F4682">
            <v>42</v>
          </cell>
          <cell r="G4682" t="str">
            <v>令和 5年 6月30日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0</v>
          </cell>
          <cell r="O4682">
            <v>0</v>
          </cell>
          <cell r="P4682">
            <v>1</v>
          </cell>
          <cell r="Q4682">
            <v>0</v>
          </cell>
          <cell r="R4682">
            <v>1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5年 7月 3日</v>
          </cell>
          <cell r="F4683">
            <v>42</v>
          </cell>
          <cell r="G4683" t="str">
            <v>令和 5年 6月30日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0</v>
          </cell>
          <cell r="O4683">
            <v>0</v>
          </cell>
          <cell r="P4683">
            <v>1</v>
          </cell>
          <cell r="Q4683">
            <v>0</v>
          </cell>
          <cell r="R4683">
            <v>1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5年 7月 3日</v>
          </cell>
          <cell r="F4684">
            <v>42</v>
          </cell>
          <cell r="G4684" t="str">
            <v>令和 5年 6月30日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0</v>
          </cell>
          <cell r="O4684">
            <v>0</v>
          </cell>
          <cell r="P4684">
            <v>2</v>
          </cell>
          <cell r="Q4684">
            <v>0</v>
          </cell>
          <cell r="R4684">
            <v>2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5年 7月 3日</v>
          </cell>
          <cell r="F4685">
            <v>42</v>
          </cell>
          <cell r="G4685" t="str">
            <v>令和 5年 6月30日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2</v>
          </cell>
          <cell r="O4685">
            <v>0</v>
          </cell>
          <cell r="P4685">
            <v>1</v>
          </cell>
          <cell r="Q4685">
            <v>0</v>
          </cell>
          <cell r="R4685">
            <v>3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5年 7月 3日</v>
          </cell>
          <cell r="F4686">
            <v>42</v>
          </cell>
          <cell r="G4686" t="str">
            <v>令和 5年 6月30日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0</v>
          </cell>
          <cell r="O4686">
            <v>0</v>
          </cell>
          <cell r="P4686">
            <v>2</v>
          </cell>
          <cell r="Q4686">
            <v>0</v>
          </cell>
          <cell r="R4686">
            <v>2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5年 7月 3日</v>
          </cell>
          <cell r="F4687">
            <v>42</v>
          </cell>
          <cell r="G4687" t="str">
            <v>令和 5年 6月30日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3</v>
          </cell>
          <cell r="O4687">
            <v>0</v>
          </cell>
          <cell r="P4687">
            <v>3</v>
          </cell>
          <cell r="Q4687">
            <v>0</v>
          </cell>
          <cell r="R4687">
            <v>6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5年 7月 3日</v>
          </cell>
          <cell r="F4688">
            <v>42</v>
          </cell>
          <cell r="G4688" t="str">
            <v>令和 5年 6月30日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4</v>
          </cell>
          <cell r="O4688">
            <v>0</v>
          </cell>
          <cell r="P4688">
            <v>6</v>
          </cell>
          <cell r="Q4688">
            <v>0</v>
          </cell>
          <cell r="R4688">
            <v>10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5年 7月 3日</v>
          </cell>
          <cell r="F4689">
            <v>42</v>
          </cell>
          <cell r="G4689" t="str">
            <v>令和 5年 6月30日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2</v>
          </cell>
          <cell r="O4689">
            <v>0</v>
          </cell>
          <cell r="P4689">
            <v>1</v>
          </cell>
          <cell r="Q4689">
            <v>0</v>
          </cell>
          <cell r="R4689">
            <v>3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5年 7月 3日</v>
          </cell>
          <cell r="F4690">
            <v>42</v>
          </cell>
          <cell r="G4690" t="str">
            <v>令和 5年 6月30日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0</v>
          </cell>
          <cell r="O4690">
            <v>0</v>
          </cell>
          <cell r="P4690">
            <v>3</v>
          </cell>
          <cell r="Q4690">
            <v>0</v>
          </cell>
          <cell r="R4690">
            <v>3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5年 7月 3日</v>
          </cell>
          <cell r="F4691">
            <v>42</v>
          </cell>
          <cell r="G4691" t="str">
            <v>令和 5年 6月30日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5年 7月 3日</v>
          </cell>
          <cell r="F4692">
            <v>42</v>
          </cell>
          <cell r="G4692" t="str">
            <v>令和 5年 6月30日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2</v>
          </cell>
          <cell r="O4692">
            <v>0</v>
          </cell>
          <cell r="P4692">
            <v>4</v>
          </cell>
          <cell r="Q4692">
            <v>0</v>
          </cell>
          <cell r="R4692">
            <v>6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5年 7月 3日</v>
          </cell>
          <cell r="F4693">
            <v>42</v>
          </cell>
          <cell r="G4693" t="str">
            <v>令和 5年 6月30日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7</v>
          </cell>
          <cell r="O4693">
            <v>0</v>
          </cell>
          <cell r="P4693">
            <v>1</v>
          </cell>
          <cell r="Q4693">
            <v>0</v>
          </cell>
          <cell r="R4693">
            <v>8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5年 7月 3日</v>
          </cell>
          <cell r="F4694">
            <v>42</v>
          </cell>
          <cell r="G4694" t="str">
            <v>令和 5年 6月30日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2</v>
          </cell>
          <cell r="O4694">
            <v>0</v>
          </cell>
          <cell r="P4694">
            <v>0</v>
          </cell>
          <cell r="Q4694">
            <v>0</v>
          </cell>
          <cell r="R4694">
            <v>2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5年 7月 3日</v>
          </cell>
          <cell r="F4695">
            <v>42</v>
          </cell>
          <cell r="G4695" t="str">
            <v>令和 5年 6月30日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5年 7月 3日</v>
          </cell>
          <cell r="F4696">
            <v>42</v>
          </cell>
          <cell r="G4696" t="str">
            <v>令和 5年 6月30日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1</v>
          </cell>
          <cell r="O4696">
            <v>0</v>
          </cell>
          <cell r="P4696">
            <v>0</v>
          </cell>
          <cell r="Q4696">
            <v>0</v>
          </cell>
          <cell r="R4696">
            <v>1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5年 7月 3日</v>
          </cell>
          <cell r="F4697">
            <v>42</v>
          </cell>
          <cell r="G4697" t="str">
            <v>令和 5年 6月30日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1</v>
          </cell>
          <cell r="O4697">
            <v>0</v>
          </cell>
          <cell r="P4697">
            <v>1</v>
          </cell>
          <cell r="Q4697">
            <v>0</v>
          </cell>
          <cell r="R4697">
            <v>2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5年 7月 3日</v>
          </cell>
          <cell r="F4698">
            <v>42</v>
          </cell>
          <cell r="G4698" t="str">
            <v>令和 5年 6月30日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2</v>
          </cell>
          <cell r="O4698">
            <v>0</v>
          </cell>
          <cell r="P4698">
            <v>3</v>
          </cell>
          <cell r="Q4698">
            <v>0</v>
          </cell>
          <cell r="R4698">
            <v>5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5年 7月 3日</v>
          </cell>
          <cell r="F4699">
            <v>42</v>
          </cell>
          <cell r="G4699" t="str">
            <v>令和 5年 6月30日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0</v>
          </cell>
          <cell r="O4699">
            <v>0</v>
          </cell>
          <cell r="P4699">
            <v>1</v>
          </cell>
          <cell r="Q4699">
            <v>0</v>
          </cell>
          <cell r="R4699">
            <v>1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5年 7月 3日</v>
          </cell>
          <cell r="F4700">
            <v>42</v>
          </cell>
          <cell r="G4700" t="str">
            <v>令和 5年 6月30日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1</v>
          </cell>
          <cell r="O4700">
            <v>0</v>
          </cell>
          <cell r="P4700">
            <v>3</v>
          </cell>
          <cell r="Q4700">
            <v>0</v>
          </cell>
          <cell r="R4700">
            <v>4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5年 7月 3日</v>
          </cell>
          <cell r="F4701">
            <v>42</v>
          </cell>
          <cell r="G4701" t="str">
            <v>令和 5年 6月30日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1</v>
          </cell>
          <cell r="O4701">
            <v>0</v>
          </cell>
          <cell r="P4701">
            <v>3</v>
          </cell>
          <cell r="Q4701">
            <v>0</v>
          </cell>
          <cell r="R4701">
            <v>4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5年 7月 3日</v>
          </cell>
          <cell r="F4702">
            <v>42</v>
          </cell>
          <cell r="G4702" t="str">
            <v>令和 5年 6月30日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2</v>
          </cell>
          <cell r="O4702">
            <v>0</v>
          </cell>
          <cell r="P4702">
            <v>2</v>
          </cell>
          <cell r="Q4702">
            <v>0</v>
          </cell>
          <cell r="R4702">
            <v>4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5年 7月 3日</v>
          </cell>
          <cell r="F4703">
            <v>42</v>
          </cell>
          <cell r="G4703" t="str">
            <v>令和 5年 6月30日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1</v>
          </cell>
          <cell r="O4703">
            <v>0</v>
          </cell>
          <cell r="P4703">
            <v>0</v>
          </cell>
          <cell r="Q4703">
            <v>0</v>
          </cell>
          <cell r="R4703">
            <v>1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5年 7月 3日</v>
          </cell>
          <cell r="F4704">
            <v>42</v>
          </cell>
          <cell r="G4704" t="str">
            <v>令和 5年 6月30日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1</v>
          </cell>
          <cell r="O4704">
            <v>0</v>
          </cell>
          <cell r="P4704">
            <v>1</v>
          </cell>
          <cell r="Q4704">
            <v>0</v>
          </cell>
          <cell r="R4704">
            <v>2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5年 7月 3日</v>
          </cell>
          <cell r="F4705">
            <v>42</v>
          </cell>
          <cell r="G4705" t="str">
            <v>令和 5年 6月30日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2</v>
          </cell>
          <cell r="O4705">
            <v>0</v>
          </cell>
          <cell r="P4705">
            <v>2</v>
          </cell>
          <cell r="Q4705">
            <v>0</v>
          </cell>
          <cell r="R4705">
            <v>4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5年 7月 3日</v>
          </cell>
          <cell r="F4706">
            <v>42</v>
          </cell>
          <cell r="G4706" t="str">
            <v>令和 5年 6月30日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4</v>
          </cell>
          <cell r="O4706">
            <v>0</v>
          </cell>
          <cell r="P4706">
            <v>3</v>
          </cell>
          <cell r="Q4706">
            <v>0</v>
          </cell>
          <cell r="R4706">
            <v>7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5年 7月 3日</v>
          </cell>
          <cell r="F4707">
            <v>42</v>
          </cell>
          <cell r="G4707" t="str">
            <v>令和 5年 6月30日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1</v>
          </cell>
          <cell r="O4707">
            <v>0</v>
          </cell>
          <cell r="P4707">
            <v>2</v>
          </cell>
          <cell r="Q4707">
            <v>0</v>
          </cell>
          <cell r="R4707">
            <v>3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5年 7月 3日</v>
          </cell>
          <cell r="F4708">
            <v>42</v>
          </cell>
          <cell r="G4708" t="str">
            <v>令和 5年 6月30日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2</v>
          </cell>
          <cell r="O4708">
            <v>0</v>
          </cell>
          <cell r="P4708">
            <v>3</v>
          </cell>
          <cell r="Q4708">
            <v>0</v>
          </cell>
          <cell r="R4708">
            <v>5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5年 7月 3日</v>
          </cell>
          <cell r="F4709">
            <v>42</v>
          </cell>
          <cell r="G4709" t="str">
            <v>令和 5年 6月30日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6</v>
          </cell>
          <cell r="O4709">
            <v>0</v>
          </cell>
          <cell r="P4709">
            <v>8</v>
          </cell>
          <cell r="Q4709">
            <v>0</v>
          </cell>
          <cell r="R4709">
            <v>14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5年 7月 3日</v>
          </cell>
          <cell r="F4710">
            <v>42</v>
          </cell>
          <cell r="G4710" t="str">
            <v>令和 5年 6月30日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3</v>
          </cell>
          <cell r="O4710">
            <v>0</v>
          </cell>
          <cell r="P4710">
            <v>6</v>
          </cell>
          <cell r="Q4710">
            <v>0</v>
          </cell>
          <cell r="R4710">
            <v>9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5年 7月 3日</v>
          </cell>
          <cell r="F4711">
            <v>42</v>
          </cell>
          <cell r="G4711" t="str">
            <v>令和 5年 6月30日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7</v>
          </cell>
          <cell r="O4711">
            <v>0</v>
          </cell>
          <cell r="P4711">
            <v>6</v>
          </cell>
          <cell r="Q4711">
            <v>0</v>
          </cell>
          <cell r="R4711">
            <v>13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5年 7月 3日</v>
          </cell>
          <cell r="F4712">
            <v>42</v>
          </cell>
          <cell r="G4712" t="str">
            <v>令和 5年 6月30日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8</v>
          </cell>
          <cell r="O4712">
            <v>0</v>
          </cell>
          <cell r="P4712">
            <v>7</v>
          </cell>
          <cell r="Q4712">
            <v>0</v>
          </cell>
          <cell r="R4712">
            <v>15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5年 7月 3日</v>
          </cell>
          <cell r="F4713">
            <v>42</v>
          </cell>
          <cell r="G4713" t="str">
            <v>令和 5年 6月30日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8</v>
          </cell>
          <cell r="O4713">
            <v>0</v>
          </cell>
          <cell r="P4713">
            <v>7</v>
          </cell>
          <cell r="Q4713">
            <v>0</v>
          </cell>
          <cell r="R4713">
            <v>15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5年 7月 3日</v>
          </cell>
          <cell r="F4714">
            <v>42</v>
          </cell>
          <cell r="G4714" t="str">
            <v>令和 5年 6月30日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2</v>
          </cell>
          <cell r="O4714">
            <v>0</v>
          </cell>
          <cell r="P4714">
            <v>5</v>
          </cell>
          <cell r="Q4714">
            <v>0</v>
          </cell>
          <cell r="R4714">
            <v>7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5年 7月 3日</v>
          </cell>
          <cell r="F4715">
            <v>42</v>
          </cell>
          <cell r="G4715" t="str">
            <v>令和 5年 6月30日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3</v>
          </cell>
          <cell r="O4715">
            <v>0</v>
          </cell>
          <cell r="P4715">
            <v>2</v>
          </cell>
          <cell r="Q4715">
            <v>0</v>
          </cell>
          <cell r="R4715">
            <v>5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5年 7月 3日</v>
          </cell>
          <cell r="F4716">
            <v>42</v>
          </cell>
          <cell r="G4716" t="str">
            <v>令和 5年 6月30日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2</v>
          </cell>
          <cell r="O4716">
            <v>0</v>
          </cell>
          <cell r="P4716">
            <v>1</v>
          </cell>
          <cell r="Q4716">
            <v>0</v>
          </cell>
          <cell r="R4716">
            <v>3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5年 7月 3日</v>
          </cell>
          <cell r="F4717">
            <v>42</v>
          </cell>
          <cell r="G4717" t="str">
            <v>令和 5年 6月30日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5</v>
          </cell>
          <cell r="O4717">
            <v>0</v>
          </cell>
          <cell r="P4717">
            <v>2</v>
          </cell>
          <cell r="Q4717">
            <v>0</v>
          </cell>
          <cell r="R4717">
            <v>7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5年 7月 3日</v>
          </cell>
          <cell r="F4718">
            <v>42</v>
          </cell>
          <cell r="G4718" t="str">
            <v>令和 5年 6月30日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3</v>
          </cell>
          <cell r="O4718">
            <v>0</v>
          </cell>
          <cell r="P4718">
            <v>4</v>
          </cell>
          <cell r="Q4718">
            <v>0</v>
          </cell>
          <cell r="R4718">
            <v>7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5年 7月 3日</v>
          </cell>
          <cell r="F4719">
            <v>42</v>
          </cell>
          <cell r="G4719" t="str">
            <v>令和 5年 6月30日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3</v>
          </cell>
          <cell r="O4719">
            <v>0</v>
          </cell>
          <cell r="P4719">
            <v>4</v>
          </cell>
          <cell r="Q4719">
            <v>0</v>
          </cell>
          <cell r="R4719">
            <v>7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5年 7月 3日</v>
          </cell>
          <cell r="F4720">
            <v>42</v>
          </cell>
          <cell r="G4720" t="str">
            <v>令和 5年 6月30日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3</v>
          </cell>
          <cell r="O4720">
            <v>0</v>
          </cell>
          <cell r="P4720">
            <v>1</v>
          </cell>
          <cell r="Q4720">
            <v>0</v>
          </cell>
          <cell r="R4720">
            <v>4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5年 7月 3日</v>
          </cell>
          <cell r="F4721">
            <v>42</v>
          </cell>
          <cell r="G4721" t="str">
            <v>令和 5年 6月30日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3</v>
          </cell>
          <cell r="O4721">
            <v>0</v>
          </cell>
          <cell r="P4721">
            <v>2</v>
          </cell>
          <cell r="Q4721">
            <v>0</v>
          </cell>
          <cell r="R4721">
            <v>5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5年 7月 3日</v>
          </cell>
          <cell r="F4722">
            <v>42</v>
          </cell>
          <cell r="G4722" t="str">
            <v>令和 5年 6月30日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0</v>
          </cell>
          <cell r="O4722">
            <v>0</v>
          </cell>
          <cell r="P4722">
            <v>1</v>
          </cell>
          <cell r="Q4722">
            <v>0</v>
          </cell>
          <cell r="R4722">
            <v>1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5年 7月 3日</v>
          </cell>
          <cell r="F4723">
            <v>42</v>
          </cell>
          <cell r="G4723" t="str">
            <v>令和 5年 6月30日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2</v>
          </cell>
          <cell r="O4723">
            <v>0</v>
          </cell>
          <cell r="P4723">
            <v>0</v>
          </cell>
          <cell r="Q4723">
            <v>0</v>
          </cell>
          <cell r="R4723">
            <v>2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5年 7月 3日</v>
          </cell>
          <cell r="F4724">
            <v>42</v>
          </cell>
          <cell r="G4724" t="str">
            <v>令和 5年 6月30日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5年 7月 3日</v>
          </cell>
          <cell r="F4725">
            <v>42</v>
          </cell>
          <cell r="G4725" t="str">
            <v>令和 5年 6月30日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3</v>
          </cell>
          <cell r="O4725">
            <v>0</v>
          </cell>
          <cell r="P4725">
            <v>0</v>
          </cell>
          <cell r="Q4725">
            <v>0</v>
          </cell>
          <cell r="R4725">
            <v>3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5年 7月 3日</v>
          </cell>
          <cell r="F4726">
            <v>42</v>
          </cell>
          <cell r="G4726" t="str">
            <v>令和 5年 6月30日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0</v>
          </cell>
          <cell r="O4726">
            <v>0</v>
          </cell>
          <cell r="P4726">
            <v>1</v>
          </cell>
          <cell r="Q4726">
            <v>0</v>
          </cell>
          <cell r="R4726">
            <v>1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5年 7月 3日</v>
          </cell>
          <cell r="F4727">
            <v>42</v>
          </cell>
          <cell r="G4727" t="str">
            <v>令和 5年 6月30日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0</v>
          </cell>
          <cell r="O4727">
            <v>0</v>
          </cell>
          <cell r="P4727">
            <v>2</v>
          </cell>
          <cell r="Q4727">
            <v>0</v>
          </cell>
          <cell r="R4727">
            <v>2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5年 7月 3日</v>
          </cell>
          <cell r="F4728">
            <v>42</v>
          </cell>
          <cell r="G4728" t="str">
            <v>令和 5年 6月30日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1</v>
          </cell>
          <cell r="Q4728">
            <v>0</v>
          </cell>
          <cell r="R4728">
            <v>1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5年 7月 3日</v>
          </cell>
          <cell r="F4729">
            <v>42</v>
          </cell>
          <cell r="G4729" t="str">
            <v>令和 5年 6月30日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1</v>
          </cell>
          <cell r="Q4729">
            <v>0</v>
          </cell>
          <cell r="R4729">
            <v>1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5年 7月 3日</v>
          </cell>
          <cell r="F4730">
            <v>42</v>
          </cell>
          <cell r="G4730" t="str">
            <v>令和 5年 6月30日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1</v>
          </cell>
          <cell r="Q4730">
            <v>0</v>
          </cell>
          <cell r="R4730">
            <v>1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5年 7月 3日</v>
          </cell>
          <cell r="F4731">
            <v>42</v>
          </cell>
          <cell r="G4731" t="str">
            <v>令和 5年 6月30日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5年 7月 3日</v>
          </cell>
          <cell r="F4732">
            <v>42</v>
          </cell>
          <cell r="G4732" t="str">
            <v>令和 5年 6月30日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5年 7月 3日</v>
          </cell>
          <cell r="F4733">
            <v>42</v>
          </cell>
          <cell r="G4733" t="str">
            <v>令和 5年 6月30日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5年 7月 3日</v>
          </cell>
          <cell r="F4734">
            <v>42</v>
          </cell>
          <cell r="G4734" t="str">
            <v>令和 5年 6月30日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1</v>
          </cell>
          <cell r="O4734">
            <v>0</v>
          </cell>
          <cell r="P4734">
            <v>0</v>
          </cell>
          <cell r="Q4734">
            <v>0</v>
          </cell>
          <cell r="R4734">
            <v>1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5年 7月 3日</v>
          </cell>
          <cell r="F4735">
            <v>42</v>
          </cell>
          <cell r="G4735" t="str">
            <v>令和 5年 6月30日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5年 7月 3日</v>
          </cell>
          <cell r="F4736">
            <v>42</v>
          </cell>
          <cell r="G4736" t="str">
            <v>令和 5年 6月30日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0</v>
          </cell>
          <cell r="O4736">
            <v>0</v>
          </cell>
          <cell r="P4736">
            <v>1</v>
          </cell>
          <cell r="Q4736">
            <v>0</v>
          </cell>
          <cell r="R4736">
            <v>1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5年 7月 3日</v>
          </cell>
          <cell r="F4737">
            <v>42</v>
          </cell>
          <cell r="G4737" t="str">
            <v>令和 5年 6月30日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5年 7月 3日</v>
          </cell>
          <cell r="F4738">
            <v>42</v>
          </cell>
          <cell r="G4738" t="str">
            <v>令和 5年 6月30日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1</v>
          </cell>
          <cell r="Q4738">
            <v>0</v>
          </cell>
          <cell r="R4738">
            <v>1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5年 7月 3日</v>
          </cell>
          <cell r="F4739">
            <v>42</v>
          </cell>
          <cell r="G4739" t="str">
            <v>令和 5年 6月30日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5年 7月 3日</v>
          </cell>
          <cell r="F4740">
            <v>42</v>
          </cell>
          <cell r="G4740" t="str">
            <v>令和 5年 6月30日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5年 7月 3日</v>
          </cell>
          <cell r="F4741">
            <v>42</v>
          </cell>
          <cell r="G4741" t="str">
            <v>令和 5年 6月30日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5年 7月 3日</v>
          </cell>
          <cell r="F4742">
            <v>42</v>
          </cell>
          <cell r="G4742" t="str">
            <v>令和 5年 6月30日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5年 7月 3日</v>
          </cell>
          <cell r="F4743">
            <v>42</v>
          </cell>
          <cell r="G4743" t="str">
            <v>令和 5年 6月30日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5年 7月 3日</v>
          </cell>
          <cell r="F4744">
            <v>42</v>
          </cell>
          <cell r="G4744" t="str">
            <v>令和 5年 6月30日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5年 7月 3日</v>
          </cell>
          <cell r="F4745">
            <v>42</v>
          </cell>
          <cell r="G4745" t="str">
            <v>令和 5年 6月30日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5年 7月 3日</v>
          </cell>
          <cell r="F4746">
            <v>42</v>
          </cell>
          <cell r="G4746" t="str">
            <v>令和 5年 6月30日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5年 7月 3日</v>
          </cell>
          <cell r="F4747">
            <v>42</v>
          </cell>
          <cell r="G4747" t="str">
            <v>令和 5年 6月30日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5年 7月 3日</v>
          </cell>
          <cell r="F4748">
            <v>42</v>
          </cell>
          <cell r="G4748" t="str">
            <v>令和 5年 6月30日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136</v>
          </cell>
          <cell r="O4748">
            <v>0</v>
          </cell>
          <cell r="P4748">
            <v>135</v>
          </cell>
          <cell r="Q4748">
            <v>0</v>
          </cell>
          <cell r="R4748">
            <v>271</v>
          </cell>
          <cell r="S4748">
            <v>0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5年 7月 3日</v>
          </cell>
          <cell r="F4749">
            <v>43</v>
          </cell>
          <cell r="G4749" t="str">
            <v>令和 5年 6月30日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5年 7月 3日</v>
          </cell>
          <cell r="F4750">
            <v>43</v>
          </cell>
          <cell r="G4750" t="str">
            <v>令和 5年 6月30日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5年 7月 3日</v>
          </cell>
          <cell r="F4751">
            <v>43</v>
          </cell>
          <cell r="G4751" t="str">
            <v>令和 5年 6月30日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5年 7月 3日</v>
          </cell>
          <cell r="F4752">
            <v>43</v>
          </cell>
          <cell r="G4752" t="str">
            <v>令和 5年 6月30日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5年 7月 3日</v>
          </cell>
          <cell r="F4753">
            <v>43</v>
          </cell>
          <cell r="G4753" t="str">
            <v>令和 5年 6月30日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5年 7月 3日</v>
          </cell>
          <cell r="F4754">
            <v>43</v>
          </cell>
          <cell r="G4754" t="str">
            <v>令和 5年 6月30日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5年 7月 3日</v>
          </cell>
          <cell r="F4755">
            <v>43</v>
          </cell>
          <cell r="G4755" t="str">
            <v>令和 5年 6月30日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5年 7月 3日</v>
          </cell>
          <cell r="F4756">
            <v>43</v>
          </cell>
          <cell r="G4756" t="str">
            <v>令和 5年 6月30日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5年 7月 3日</v>
          </cell>
          <cell r="F4757">
            <v>43</v>
          </cell>
          <cell r="G4757" t="str">
            <v>令和 5年 6月30日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5年 7月 3日</v>
          </cell>
          <cell r="F4758">
            <v>43</v>
          </cell>
          <cell r="G4758" t="str">
            <v>令和 5年 6月30日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5年 7月 3日</v>
          </cell>
          <cell r="F4759">
            <v>43</v>
          </cell>
          <cell r="G4759" t="str">
            <v>令和 5年 6月30日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5年 7月 3日</v>
          </cell>
          <cell r="F4760">
            <v>43</v>
          </cell>
          <cell r="G4760" t="str">
            <v>令和 5年 6月30日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5年 7月 3日</v>
          </cell>
          <cell r="F4761">
            <v>43</v>
          </cell>
          <cell r="G4761" t="str">
            <v>令和 5年 6月30日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5年 7月 3日</v>
          </cell>
          <cell r="F4762">
            <v>43</v>
          </cell>
          <cell r="G4762" t="str">
            <v>令和 5年 6月30日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5年 7月 3日</v>
          </cell>
          <cell r="F4763">
            <v>43</v>
          </cell>
          <cell r="G4763" t="str">
            <v>令和 5年 6月30日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5年 7月 3日</v>
          </cell>
          <cell r="F4764">
            <v>43</v>
          </cell>
          <cell r="G4764" t="str">
            <v>令和 5年 6月30日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5年 7月 3日</v>
          </cell>
          <cell r="F4765">
            <v>43</v>
          </cell>
          <cell r="G4765" t="str">
            <v>令和 5年 6月30日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5年 7月 3日</v>
          </cell>
          <cell r="F4766">
            <v>43</v>
          </cell>
          <cell r="G4766" t="str">
            <v>令和 5年 6月30日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5年 7月 3日</v>
          </cell>
          <cell r="F4767">
            <v>43</v>
          </cell>
          <cell r="G4767" t="str">
            <v>令和 5年 6月30日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5年 7月 3日</v>
          </cell>
          <cell r="F4768">
            <v>43</v>
          </cell>
          <cell r="G4768" t="str">
            <v>令和 5年 6月30日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1</v>
          </cell>
          <cell r="O4768">
            <v>0</v>
          </cell>
          <cell r="P4768">
            <v>0</v>
          </cell>
          <cell r="Q4768">
            <v>0</v>
          </cell>
          <cell r="R4768">
            <v>1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5年 7月 3日</v>
          </cell>
          <cell r="F4769">
            <v>43</v>
          </cell>
          <cell r="G4769" t="str">
            <v>令和 5年 6月30日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0</v>
          </cell>
          <cell r="O4769">
            <v>0</v>
          </cell>
          <cell r="P4769">
            <v>1</v>
          </cell>
          <cell r="Q4769">
            <v>0</v>
          </cell>
          <cell r="R4769">
            <v>1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5年 7月 3日</v>
          </cell>
          <cell r="F4770">
            <v>43</v>
          </cell>
          <cell r="G4770" t="str">
            <v>令和 5年 6月30日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5年 7月 3日</v>
          </cell>
          <cell r="F4771">
            <v>43</v>
          </cell>
          <cell r="G4771" t="str">
            <v>令和 5年 6月30日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1</v>
          </cell>
          <cell r="Q4771">
            <v>0</v>
          </cell>
          <cell r="R4771">
            <v>1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5年 7月 3日</v>
          </cell>
          <cell r="F4772">
            <v>43</v>
          </cell>
          <cell r="G4772" t="str">
            <v>令和 5年 6月30日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5年 7月 3日</v>
          </cell>
          <cell r="F4773">
            <v>43</v>
          </cell>
          <cell r="G4773" t="str">
            <v>令和 5年 6月30日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5年 7月 3日</v>
          </cell>
          <cell r="F4774">
            <v>43</v>
          </cell>
          <cell r="G4774" t="str">
            <v>令和 5年 6月30日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0</v>
          </cell>
          <cell r="O4774">
            <v>0</v>
          </cell>
          <cell r="P4774">
            <v>2</v>
          </cell>
          <cell r="Q4774">
            <v>0</v>
          </cell>
          <cell r="R4774">
            <v>2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5年 7月 3日</v>
          </cell>
          <cell r="F4775">
            <v>43</v>
          </cell>
          <cell r="G4775" t="str">
            <v>令和 5年 6月30日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5年 7月 3日</v>
          </cell>
          <cell r="F4776">
            <v>43</v>
          </cell>
          <cell r="G4776" t="str">
            <v>令和 5年 6月30日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5年 7月 3日</v>
          </cell>
          <cell r="F4777">
            <v>43</v>
          </cell>
          <cell r="G4777" t="str">
            <v>令和 5年 6月30日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5年 7月 3日</v>
          </cell>
          <cell r="F4778">
            <v>43</v>
          </cell>
          <cell r="G4778" t="str">
            <v>令和 5年 6月30日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5年 7月 3日</v>
          </cell>
          <cell r="F4779">
            <v>43</v>
          </cell>
          <cell r="G4779" t="str">
            <v>令和 5年 6月30日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1</v>
          </cell>
          <cell r="O4779">
            <v>1</v>
          </cell>
          <cell r="P4779">
            <v>0</v>
          </cell>
          <cell r="Q4779">
            <v>0</v>
          </cell>
          <cell r="R4779">
            <v>1</v>
          </cell>
          <cell r="S4779">
            <v>1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5年 7月 3日</v>
          </cell>
          <cell r="F4780">
            <v>43</v>
          </cell>
          <cell r="G4780" t="str">
            <v>令和 5年 6月30日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1</v>
          </cell>
          <cell r="O4780">
            <v>1</v>
          </cell>
          <cell r="P4780">
            <v>0</v>
          </cell>
          <cell r="Q4780">
            <v>0</v>
          </cell>
          <cell r="R4780">
            <v>1</v>
          </cell>
          <cell r="S4780">
            <v>1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5年 7月 3日</v>
          </cell>
          <cell r="F4781">
            <v>43</v>
          </cell>
          <cell r="G4781" t="str">
            <v>令和 5年 6月30日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5年 7月 3日</v>
          </cell>
          <cell r="F4782">
            <v>43</v>
          </cell>
          <cell r="G4782" t="str">
            <v>令和 5年 6月30日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5年 7月 3日</v>
          </cell>
          <cell r="F4783">
            <v>43</v>
          </cell>
          <cell r="G4783" t="str">
            <v>令和 5年 6月30日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5年 7月 3日</v>
          </cell>
          <cell r="F4784">
            <v>43</v>
          </cell>
          <cell r="G4784" t="str">
            <v>令和 5年 6月30日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0</v>
          </cell>
          <cell r="O4784">
            <v>0</v>
          </cell>
          <cell r="P4784">
            <v>1</v>
          </cell>
          <cell r="Q4784">
            <v>1</v>
          </cell>
          <cell r="R4784">
            <v>1</v>
          </cell>
          <cell r="S4784">
            <v>1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5年 7月 3日</v>
          </cell>
          <cell r="F4785">
            <v>43</v>
          </cell>
          <cell r="G4785" t="str">
            <v>令和 5年 6月30日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1</v>
          </cell>
          <cell r="O4785">
            <v>0</v>
          </cell>
          <cell r="P4785">
            <v>0</v>
          </cell>
          <cell r="Q4785">
            <v>0</v>
          </cell>
          <cell r="R4785">
            <v>1</v>
          </cell>
          <cell r="S4785">
            <v>0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5年 7月 3日</v>
          </cell>
          <cell r="F4786">
            <v>43</v>
          </cell>
          <cell r="G4786" t="str">
            <v>令和 5年 6月30日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0</v>
          </cell>
          <cell r="O4786">
            <v>0</v>
          </cell>
          <cell r="P4786">
            <v>1</v>
          </cell>
          <cell r="Q4786">
            <v>0</v>
          </cell>
          <cell r="R4786">
            <v>1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5年 7月 3日</v>
          </cell>
          <cell r="F4787">
            <v>43</v>
          </cell>
          <cell r="G4787" t="str">
            <v>令和 5年 6月30日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5年 7月 3日</v>
          </cell>
          <cell r="F4788">
            <v>43</v>
          </cell>
          <cell r="G4788" t="str">
            <v>令和 5年 6月30日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5年 7月 3日</v>
          </cell>
          <cell r="F4789">
            <v>43</v>
          </cell>
          <cell r="G4789" t="str">
            <v>令和 5年 6月30日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5年 7月 3日</v>
          </cell>
          <cell r="F4790">
            <v>43</v>
          </cell>
          <cell r="G4790" t="str">
            <v>令和 5年 6月30日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5年 7月 3日</v>
          </cell>
          <cell r="F4791">
            <v>43</v>
          </cell>
          <cell r="G4791" t="str">
            <v>令和 5年 6月30日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5年 7月 3日</v>
          </cell>
          <cell r="F4792">
            <v>43</v>
          </cell>
          <cell r="G4792" t="str">
            <v>令和 5年 6月30日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5年 7月 3日</v>
          </cell>
          <cell r="F4793">
            <v>43</v>
          </cell>
          <cell r="G4793" t="str">
            <v>令和 5年 6月30日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5年 7月 3日</v>
          </cell>
          <cell r="F4794">
            <v>43</v>
          </cell>
          <cell r="G4794" t="str">
            <v>令和 5年 6月30日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5年 7月 3日</v>
          </cell>
          <cell r="F4795">
            <v>43</v>
          </cell>
          <cell r="G4795" t="str">
            <v>令和 5年 6月30日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5年 7月 3日</v>
          </cell>
          <cell r="F4796">
            <v>43</v>
          </cell>
          <cell r="G4796" t="str">
            <v>令和 5年 6月30日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5年 7月 3日</v>
          </cell>
          <cell r="F4797">
            <v>43</v>
          </cell>
          <cell r="G4797" t="str">
            <v>令和 5年 6月30日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0</v>
          </cell>
          <cell r="O4797">
            <v>0</v>
          </cell>
          <cell r="P4797">
            <v>1</v>
          </cell>
          <cell r="Q4797">
            <v>0</v>
          </cell>
          <cell r="R4797">
            <v>1</v>
          </cell>
          <cell r="S4797">
            <v>0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5年 7月 3日</v>
          </cell>
          <cell r="F4798">
            <v>43</v>
          </cell>
          <cell r="G4798" t="str">
            <v>令和 5年 6月30日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1</v>
          </cell>
          <cell r="O4798">
            <v>1</v>
          </cell>
          <cell r="P4798">
            <v>0</v>
          </cell>
          <cell r="Q4798">
            <v>0</v>
          </cell>
          <cell r="R4798">
            <v>1</v>
          </cell>
          <cell r="S4798">
            <v>1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5年 7月 3日</v>
          </cell>
          <cell r="F4799">
            <v>43</v>
          </cell>
          <cell r="G4799" t="str">
            <v>令和 5年 6月30日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0</v>
          </cell>
          <cell r="O4799">
            <v>0</v>
          </cell>
          <cell r="P4799">
            <v>2</v>
          </cell>
          <cell r="Q4799">
            <v>1</v>
          </cell>
          <cell r="R4799">
            <v>2</v>
          </cell>
          <cell r="S4799">
            <v>1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5年 7月 3日</v>
          </cell>
          <cell r="F4800">
            <v>43</v>
          </cell>
          <cell r="G4800" t="str">
            <v>令和 5年 6月30日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1</v>
          </cell>
          <cell r="O4800">
            <v>0</v>
          </cell>
          <cell r="P4800">
            <v>0</v>
          </cell>
          <cell r="Q4800">
            <v>0</v>
          </cell>
          <cell r="R4800">
            <v>1</v>
          </cell>
          <cell r="S4800">
            <v>0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5年 7月 3日</v>
          </cell>
          <cell r="F4801">
            <v>43</v>
          </cell>
          <cell r="G4801" t="str">
            <v>令和 5年 6月30日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0</v>
          </cell>
          <cell r="O4801">
            <v>0</v>
          </cell>
          <cell r="P4801">
            <v>1</v>
          </cell>
          <cell r="Q4801">
            <v>0</v>
          </cell>
          <cell r="R4801">
            <v>1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5年 7月 3日</v>
          </cell>
          <cell r="F4802">
            <v>43</v>
          </cell>
          <cell r="G4802" t="str">
            <v>令和 5年 6月30日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1</v>
          </cell>
          <cell r="O4802">
            <v>0</v>
          </cell>
          <cell r="P4802">
            <v>0</v>
          </cell>
          <cell r="Q4802">
            <v>0</v>
          </cell>
          <cell r="R4802">
            <v>1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5年 7月 3日</v>
          </cell>
          <cell r="F4803">
            <v>43</v>
          </cell>
          <cell r="G4803" t="str">
            <v>令和 5年 6月30日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5年 7月 3日</v>
          </cell>
          <cell r="F4804">
            <v>43</v>
          </cell>
          <cell r="G4804" t="str">
            <v>令和 5年 6月30日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1</v>
          </cell>
          <cell r="O4804">
            <v>0</v>
          </cell>
          <cell r="P4804">
            <v>0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5年 7月 3日</v>
          </cell>
          <cell r="F4805">
            <v>43</v>
          </cell>
          <cell r="G4805" t="str">
            <v>令和 5年 6月30日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0</v>
          </cell>
          <cell r="O4805">
            <v>0</v>
          </cell>
          <cell r="P4805">
            <v>1</v>
          </cell>
          <cell r="Q4805">
            <v>0</v>
          </cell>
          <cell r="R4805">
            <v>1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5年 7月 3日</v>
          </cell>
          <cell r="F4806">
            <v>43</v>
          </cell>
          <cell r="G4806" t="str">
            <v>令和 5年 6月30日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1</v>
          </cell>
          <cell r="O4806">
            <v>1</v>
          </cell>
          <cell r="P4806">
            <v>1</v>
          </cell>
          <cell r="Q4806">
            <v>0</v>
          </cell>
          <cell r="R4806">
            <v>2</v>
          </cell>
          <cell r="S4806">
            <v>1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5年 7月 3日</v>
          </cell>
          <cell r="F4807">
            <v>43</v>
          </cell>
          <cell r="G4807" t="str">
            <v>令和 5年 6月30日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1</v>
          </cell>
          <cell r="O4807">
            <v>1</v>
          </cell>
          <cell r="P4807">
            <v>0</v>
          </cell>
          <cell r="Q4807">
            <v>0</v>
          </cell>
          <cell r="R4807">
            <v>1</v>
          </cell>
          <cell r="S4807">
            <v>1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5年 7月 3日</v>
          </cell>
          <cell r="F4808">
            <v>43</v>
          </cell>
          <cell r="G4808" t="str">
            <v>令和 5年 6月30日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1</v>
          </cell>
          <cell r="O4808">
            <v>0</v>
          </cell>
          <cell r="P4808">
            <v>1</v>
          </cell>
          <cell r="Q4808">
            <v>1</v>
          </cell>
          <cell r="R4808">
            <v>2</v>
          </cell>
          <cell r="S4808">
            <v>1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5年 7月 3日</v>
          </cell>
          <cell r="F4809">
            <v>43</v>
          </cell>
          <cell r="G4809" t="str">
            <v>令和 5年 6月30日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5年 7月 3日</v>
          </cell>
          <cell r="F4810">
            <v>43</v>
          </cell>
          <cell r="G4810" t="str">
            <v>令和 5年 6月30日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5年 7月 3日</v>
          </cell>
          <cell r="F4811">
            <v>43</v>
          </cell>
          <cell r="G4811" t="str">
            <v>令和 5年 6月30日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5年 7月 3日</v>
          </cell>
          <cell r="F4812">
            <v>43</v>
          </cell>
          <cell r="G4812" t="str">
            <v>令和 5年 6月30日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5年 7月 3日</v>
          </cell>
          <cell r="F4813">
            <v>43</v>
          </cell>
          <cell r="G4813" t="str">
            <v>令和 5年 6月30日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1</v>
          </cell>
          <cell r="O4813">
            <v>1</v>
          </cell>
          <cell r="P4813">
            <v>0</v>
          </cell>
          <cell r="Q4813">
            <v>0</v>
          </cell>
          <cell r="R4813">
            <v>1</v>
          </cell>
          <cell r="S4813">
            <v>1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5年 7月 3日</v>
          </cell>
          <cell r="F4814">
            <v>43</v>
          </cell>
          <cell r="G4814" t="str">
            <v>令和 5年 6月30日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0</v>
          </cell>
          <cell r="O4814">
            <v>0</v>
          </cell>
          <cell r="P4814">
            <v>1</v>
          </cell>
          <cell r="Q4814">
            <v>0</v>
          </cell>
          <cell r="R4814">
            <v>1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5年 7月 3日</v>
          </cell>
          <cell r="F4815">
            <v>43</v>
          </cell>
          <cell r="G4815" t="str">
            <v>令和 5年 6月30日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0</v>
          </cell>
          <cell r="O4815">
            <v>0</v>
          </cell>
          <cell r="P4815">
            <v>1</v>
          </cell>
          <cell r="Q4815">
            <v>0</v>
          </cell>
          <cell r="R4815">
            <v>1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5年 7月 3日</v>
          </cell>
          <cell r="F4816">
            <v>43</v>
          </cell>
          <cell r="G4816" t="str">
            <v>令和 5年 6月30日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5年 7月 3日</v>
          </cell>
          <cell r="F4817">
            <v>43</v>
          </cell>
          <cell r="G4817" t="str">
            <v>令和 5年 6月30日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5年 7月 3日</v>
          </cell>
          <cell r="F4818">
            <v>43</v>
          </cell>
          <cell r="G4818" t="str">
            <v>令和 5年 6月30日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5年 7月 3日</v>
          </cell>
          <cell r="F4819">
            <v>43</v>
          </cell>
          <cell r="G4819" t="str">
            <v>令和 5年 6月30日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5年 7月 3日</v>
          </cell>
          <cell r="F4820">
            <v>43</v>
          </cell>
          <cell r="G4820" t="str">
            <v>令和 5年 6月30日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5年 7月 3日</v>
          </cell>
          <cell r="F4821">
            <v>43</v>
          </cell>
          <cell r="G4821" t="str">
            <v>令和 5年 6月30日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0</v>
          </cell>
          <cell r="O4821">
            <v>0</v>
          </cell>
          <cell r="P4821">
            <v>1</v>
          </cell>
          <cell r="Q4821">
            <v>0</v>
          </cell>
          <cell r="R4821">
            <v>1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5年 7月 3日</v>
          </cell>
          <cell r="F4822">
            <v>43</v>
          </cell>
          <cell r="G4822" t="str">
            <v>令和 5年 6月30日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1</v>
          </cell>
          <cell r="O4822">
            <v>0</v>
          </cell>
          <cell r="P4822">
            <v>0</v>
          </cell>
          <cell r="Q4822">
            <v>0</v>
          </cell>
          <cell r="R4822">
            <v>1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5年 7月 3日</v>
          </cell>
          <cell r="F4823">
            <v>43</v>
          </cell>
          <cell r="G4823" t="str">
            <v>令和 5年 6月30日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5年 7月 3日</v>
          </cell>
          <cell r="F4824">
            <v>43</v>
          </cell>
          <cell r="G4824" t="str">
            <v>令和 5年 6月30日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5年 7月 3日</v>
          </cell>
          <cell r="F4825">
            <v>43</v>
          </cell>
          <cell r="G4825" t="str">
            <v>令和 5年 6月30日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0</v>
          </cell>
          <cell r="O4825">
            <v>0</v>
          </cell>
          <cell r="P4825">
            <v>2</v>
          </cell>
          <cell r="Q4825">
            <v>0</v>
          </cell>
          <cell r="R4825">
            <v>2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5年 7月 3日</v>
          </cell>
          <cell r="F4826">
            <v>43</v>
          </cell>
          <cell r="G4826" t="str">
            <v>令和 5年 6月30日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1</v>
          </cell>
          <cell r="O4826">
            <v>0</v>
          </cell>
          <cell r="P4826">
            <v>1</v>
          </cell>
          <cell r="Q4826">
            <v>0</v>
          </cell>
          <cell r="R4826">
            <v>2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5年 7月 3日</v>
          </cell>
          <cell r="F4827">
            <v>43</v>
          </cell>
          <cell r="G4827" t="str">
            <v>令和 5年 6月30日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1</v>
          </cell>
          <cell r="O4827">
            <v>0</v>
          </cell>
          <cell r="P4827">
            <v>0</v>
          </cell>
          <cell r="Q4827">
            <v>0</v>
          </cell>
          <cell r="R4827">
            <v>1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5年 7月 3日</v>
          </cell>
          <cell r="F4828">
            <v>43</v>
          </cell>
          <cell r="G4828" t="str">
            <v>令和 5年 6月30日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5年 7月 3日</v>
          </cell>
          <cell r="F4829">
            <v>43</v>
          </cell>
          <cell r="G4829" t="str">
            <v>令和 5年 6月30日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5年 7月 3日</v>
          </cell>
          <cell r="F4830">
            <v>43</v>
          </cell>
          <cell r="G4830" t="str">
            <v>令和 5年 6月30日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5年 7月 3日</v>
          </cell>
          <cell r="F4831">
            <v>43</v>
          </cell>
          <cell r="G4831" t="str">
            <v>令和 5年 6月30日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5年 7月 3日</v>
          </cell>
          <cell r="F4832">
            <v>43</v>
          </cell>
          <cell r="G4832" t="str">
            <v>令和 5年 6月30日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5年 7月 3日</v>
          </cell>
          <cell r="F4833">
            <v>43</v>
          </cell>
          <cell r="G4833" t="str">
            <v>令和 5年 6月30日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1</v>
          </cell>
          <cell r="O4833">
            <v>0</v>
          </cell>
          <cell r="P4833">
            <v>0</v>
          </cell>
          <cell r="Q4833">
            <v>0</v>
          </cell>
          <cell r="R4833">
            <v>1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5年 7月 3日</v>
          </cell>
          <cell r="F4834">
            <v>43</v>
          </cell>
          <cell r="G4834" t="str">
            <v>令和 5年 6月30日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0</v>
          </cell>
          <cell r="O4834">
            <v>0</v>
          </cell>
          <cell r="P4834">
            <v>1</v>
          </cell>
          <cell r="Q4834">
            <v>0</v>
          </cell>
          <cell r="R4834">
            <v>1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5年 7月 3日</v>
          </cell>
          <cell r="F4835">
            <v>43</v>
          </cell>
          <cell r="G4835" t="str">
            <v>令和 5年 6月30日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5年 7月 3日</v>
          </cell>
          <cell r="F4836">
            <v>43</v>
          </cell>
          <cell r="G4836" t="str">
            <v>令和 5年 6月30日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5年 7月 3日</v>
          </cell>
          <cell r="F4837">
            <v>43</v>
          </cell>
          <cell r="G4837" t="str">
            <v>令和 5年 6月30日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5年 7月 3日</v>
          </cell>
          <cell r="F4838">
            <v>43</v>
          </cell>
          <cell r="G4838" t="str">
            <v>令和 5年 6月30日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5年 7月 3日</v>
          </cell>
          <cell r="F4839">
            <v>43</v>
          </cell>
          <cell r="G4839" t="str">
            <v>令和 5年 6月30日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5年 7月 3日</v>
          </cell>
          <cell r="F4840">
            <v>43</v>
          </cell>
          <cell r="G4840" t="str">
            <v>令和 5年 6月30日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5年 7月 3日</v>
          </cell>
          <cell r="F4841">
            <v>43</v>
          </cell>
          <cell r="G4841" t="str">
            <v>令和 5年 6月30日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5年 7月 3日</v>
          </cell>
          <cell r="F4842">
            <v>43</v>
          </cell>
          <cell r="G4842" t="str">
            <v>令和 5年 6月30日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5年 7月 3日</v>
          </cell>
          <cell r="F4843">
            <v>43</v>
          </cell>
          <cell r="G4843" t="str">
            <v>令和 5年 6月30日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5年 7月 3日</v>
          </cell>
          <cell r="F4844">
            <v>43</v>
          </cell>
          <cell r="G4844" t="str">
            <v>令和 5年 6月30日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5年 7月 3日</v>
          </cell>
          <cell r="F4845">
            <v>43</v>
          </cell>
          <cell r="G4845" t="str">
            <v>令和 5年 6月30日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5年 7月 3日</v>
          </cell>
          <cell r="F4846">
            <v>43</v>
          </cell>
          <cell r="G4846" t="str">
            <v>令和 5年 6月30日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5年 7月 3日</v>
          </cell>
          <cell r="F4847">
            <v>43</v>
          </cell>
          <cell r="G4847" t="str">
            <v>令和 5年 6月30日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5年 7月 3日</v>
          </cell>
          <cell r="F4848">
            <v>43</v>
          </cell>
          <cell r="G4848" t="str">
            <v>令和 5年 6月30日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5年 7月 3日</v>
          </cell>
          <cell r="F4849">
            <v>43</v>
          </cell>
          <cell r="G4849" t="str">
            <v>令和 5年 6月30日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5年 7月 3日</v>
          </cell>
          <cell r="F4850">
            <v>43</v>
          </cell>
          <cell r="G4850" t="str">
            <v>令和 5年 6月30日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5年 7月 3日</v>
          </cell>
          <cell r="F4851">
            <v>43</v>
          </cell>
          <cell r="G4851" t="str">
            <v>令和 5年 6月30日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5年 7月 3日</v>
          </cell>
          <cell r="F4852">
            <v>43</v>
          </cell>
          <cell r="G4852" t="str">
            <v>令和 5年 6月30日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5年 7月 3日</v>
          </cell>
          <cell r="F4853">
            <v>43</v>
          </cell>
          <cell r="G4853" t="str">
            <v>令和 5年 6月30日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5年 7月 3日</v>
          </cell>
          <cell r="F4854">
            <v>43</v>
          </cell>
          <cell r="G4854" t="str">
            <v>令和 5年 6月30日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5年 7月 3日</v>
          </cell>
          <cell r="F4855">
            <v>43</v>
          </cell>
          <cell r="G4855" t="str">
            <v>令和 5年 6月30日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5年 7月 3日</v>
          </cell>
          <cell r="F4856">
            <v>43</v>
          </cell>
          <cell r="G4856" t="str">
            <v>令和 5年 6月30日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5年 7月 3日</v>
          </cell>
          <cell r="F4857">
            <v>43</v>
          </cell>
          <cell r="G4857" t="str">
            <v>令和 5年 6月30日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5年 7月 3日</v>
          </cell>
          <cell r="F4858">
            <v>43</v>
          </cell>
          <cell r="G4858" t="str">
            <v>令和 5年 6月30日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5年 7月 3日</v>
          </cell>
          <cell r="F4859">
            <v>43</v>
          </cell>
          <cell r="G4859" t="str">
            <v>令和 5年 6月30日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5年 7月 3日</v>
          </cell>
          <cell r="F4860">
            <v>43</v>
          </cell>
          <cell r="G4860" t="str">
            <v>令和 5年 6月30日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5年 7月 3日</v>
          </cell>
          <cell r="F4861">
            <v>43</v>
          </cell>
          <cell r="G4861" t="str">
            <v>令和 5年 6月30日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16</v>
          </cell>
          <cell r="O4861">
            <v>6</v>
          </cell>
          <cell r="P4861">
            <v>20</v>
          </cell>
          <cell r="Q4861">
            <v>3</v>
          </cell>
          <cell r="R4861">
            <v>36</v>
          </cell>
          <cell r="S4861">
            <v>9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5年 7月 3日</v>
          </cell>
          <cell r="F4862">
            <v>44</v>
          </cell>
          <cell r="G4862" t="str">
            <v>令和 5年 6月30日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5年 7月 3日</v>
          </cell>
          <cell r="F4863">
            <v>44</v>
          </cell>
          <cell r="G4863" t="str">
            <v>令和 5年 6月30日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5</v>
          </cell>
          <cell r="O4863">
            <v>0</v>
          </cell>
          <cell r="P4863">
            <v>3</v>
          </cell>
          <cell r="Q4863">
            <v>0</v>
          </cell>
          <cell r="R4863">
            <v>8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5年 7月 3日</v>
          </cell>
          <cell r="F4864">
            <v>44</v>
          </cell>
          <cell r="G4864" t="str">
            <v>令和 5年 6月30日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3</v>
          </cell>
          <cell r="O4864">
            <v>0</v>
          </cell>
          <cell r="P4864">
            <v>4</v>
          </cell>
          <cell r="Q4864">
            <v>0</v>
          </cell>
          <cell r="R4864">
            <v>7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5年 7月 3日</v>
          </cell>
          <cell r="F4865">
            <v>44</v>
          </cell>
          <cell r="G4865" t="str">
            <v>令和 5年 6月30日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2</v>
          </cell>
          <cell r="O4865">
            <v>0</v>
          </cell>
          <cell r="P4865">
            <v>8</v>
          </cell>
          <cell r="Q4865">
            <v>0</v>
          </cell>
          <cell r="R4865">
            <v>10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5年 7月 3日</v>
          </cell>
          <cell r="F4866">
            <v>44</v>
          </cell>
          <cell r="G4866" t="str">
            <v>令和 5年 6月30日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5</v>
          </cell>
          <cell r="O4866">
            <v>0</v>
          </cell>
          <cell r="P4866">
            <v>4</v>
          </cell>
          <cell r="Q4866">
            <v>0</v>
          </cell>
          <cell r="R4866">
            <v>9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5年 7月 3日</v>
          </cell>
          <cell r="F4867">
            <v>44</v>
          </cell>
          <cell r="G4867" t="str">
            <v>令和 5年 6月30日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4</v>
          </cell>
          <cell r="O4867">
            <v>0</v>
          </cell>
          <cell r="P4867">
            <v>5</v>
          </cell>
          <cell r="Q4867">
            <v>0</v>
          </cell>
          <cell r="R4867">
            <v>9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5年 7月 3日</v>
          </cell>
          <cell r="F4868">
            <v>44</v>
          </cell>
          <cell r="G4868" t="str">
            <v>令和 5年 6月30日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5</v>
          </cell>
          <cell r="O4868">
            <v>0</v>
          </cell>
          <cell r="P4868">
            <v>3</v>
          </cell>
          <cell r="Q4868">
            <v>0</v>
          </cell>
          <cell r="R4868">
            <v>8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5年 7月 3日</v>
          </cell>
          <cell r="F4869">
            <v>44</v>
          </cell>
          <cell r="G4869" t="str">
            <v>令和 5年 6月30日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9</v>
          </cell>
          <cell r="O4869">
            <v>0</v>
          </cell>
          <cell r="P4869">
            <v>9</v>
          </cell>
          <cell r="Q4869">
            <v>0</v>
          </cell>
          <cell r="R4869">
            <v>18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5年 7月 3日</v>
          </cell>
          <cell r="F4870">
            <v>44</v>
          </cell>
          <cell r="G4870" t="str">
            <v>令和 5年 6月30日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5</v>
          </cell>
          <cell r="O4870">
            <v>1</v>
          </cell>
          <cell r="P4870">
            <v>9</v>
          </cell>
          <cell r="Q4870">
            <v>0</v>
          </cell>
          <cell r="R4870">
            <v>14</v>
          </cell>
          <cell r="S4870">
            <v>1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5年 7月 3日</v>
          </cell>
          <cell r="F4871">
            <v>44</v>
          </cell>
          <cell r="G4871" t="str">
            <v>令和 5年 6月30日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8</v>
          </cell>
          <cell r="O4871">
            <v>0</v>
          </cell>
          <cell r="P4871">
            <v>6</v>
          </cell>
          <cell r="Q4871">
            <v>1</v>
          </cell>
          <cell r="R4871">
            <v>14</v>
          </cell>
          <cell r="S4871">
            <v>1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5年 7月 3日</v>
          </cell>
          <cell r="F4872">
            <v>44</v>
          </cell>
          <cell r="G4872" t="str">
            <v>令和 5年 6月30日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13</v>
          </cell>
          <cell r="O4872">
            <v>0</v>
          </cell>
          <cell r="P4872">
            <v>10</v>
          </cell>
          <cell r="Q4872">
            <v>0</v>
          </cell>
          <cell r="R4872">
            <v>23</v>
          </cell>
          <cell r="S4872">
            <v>0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5年 7月 3日</v>
          </cell>
          <cell r="F4873">
            <v>44</v>
          </cell>
          <cell r="G4873" t="str">
            <v>令和 5年 6月30日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6</v>
          </cell>
          <cell r="O4873">
            <v>0</v>
          </cell>
          <cell r="P4873">
            <v>5</v>
          </cell>
          <cell r="Q4873">
            <v>0</v>
          </cell>
          <cell r="R4873">
            <v>11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5年 7月 3日</v>
          </cell>
          <cell r="F4874">
            <v>44</v>
          </cell>
          <cell r="G4874" t="str">
            <v>令和 5年 6月30日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13</v>
          </cell>
          <cell r="O4874">
            <v>0</v>
          </cell>
          <cell r="P4874">
            <v>7</v>
          </cell>
          <cell r="Q4874">
            <v>0</v>
          </cell>
          <cell r="R4874">
            <v>20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5年 7月 3日</v>
          </cell>
          <cell r="F4875">
            <v>44</v>
          </cell>
          <cell r="G4875" t="str">
            <v>令和 5年 6月30日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4</v>
          </cell>
          <cell r="O4875">
            <v>0</v>
          </cell>
          <cell r="P4875">
            <v>9</v>
          </cell>
          <cell r="Q4875">
            <v>0</v>
          </cell>
          <cell r="R4875">
            <v>13</v>
          </cell>
          <cell r="S4875">
            <v>0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5年 7月 3日</v>
          </cell>
          <cell r="F4876">
            <v>44</v>
          </cell>
          <cell r="G4876" t="str">
            <v>令和 5年 6月30日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8</v>
          </cell>
          <cell r="O4876">
            <v>1</v>
          </cell>
          <cell r="P4876">
            <v>11</v>
          </cell>
          <cell r="Q4876">
            <v>0</v>
          </cell>
          <cell r="R4876">
            <v>19</v>
          </cell>
          <cell r="S4876">
            <v>1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5年 7月 3日</v>
          </cell>
          <cell r="F4877">
            <v>44</v>
          </cell>
          <cell r="G4877" t="str">
            <v>令和 5年 6月30日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18</v>
          </cell>
          <cell r="O4877">
            <v>0</v>
          </cell>
          <cell r="P4877">
            <v>10</v>
          </cell>
          <cell r="Q4877">
            <v>0</v>
          </cell>
          <cell r="R4877">
            <v>28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5年 7月 3日</v>
          </cell>
          <cell r="F4878">
            <v>44</v>
          </cell>
          <cell r="G4878" t="str">
            <v>令和 5年 6月30日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8</v>
          </cell>
          <cell r="O4878">
            <v>0</v>
          </cell>
          <cell r="P4878">
            <v>6</v>
          </cell>
          <cell r="Q4878">
            <v>0</v>
          </cell>
          <cell r="R4878">
            <v>14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5年 7月 3日</v>
          </cell>
          <cell r="F4879">
            <v>44</v>
          </cell>
          <cell r="G4879" t="str">
            <v>令和 5年 6月30日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14</v>
          </cell>
          <cell r="O4879">
            <v>0</v>
          </cell>
          <cell r="P4879">
            <v>11</v>
          </cell>
          <cell r="Q4879">
            <v>0</v>
          </cell>
          <cell r="R4879">
            <v>25</v>
          </cell>
          <cell r="S4879">
            <v>0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5年 7月 3日</v>
          </cell>
          <cell r="F4880">
            <v>44</v>
          </cell>
          <cell r="G4880" t="str">
            <v>令和 5年 6月30日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14</v>
          </cell>
          <cell r="O4880">
            <v>1</v>
          </cell>
          <cell r="P4880">
            <v>6</v>
          </cell>
          <cell r="Q4880">
            <v>0</v>
          </cell>
          <cell r="R4880">
            <v>20</v>
          </cell>
          <cell r="S4880">
            <v>1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5年 7月 3日</v>
          </cell>
          <cell r="F4881">
            <v>44</v>
          </cell>
          <cell r="G4881" t="str">
            <v>令和 5年 6月30日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9</v>
          </cell>
          <cell r="O4881">
            <v>0</v>
          </cell>
          <cell r="P4881">
            <v>10</v>
          </cell>
          <cell r="Q4881">
            <v>0</v>
          </cell>
          <cell r="R4881">
            <v>19</v>
          </cell>
          <cell r="S4881">
            <v>0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5年 7月 3日</v>
          </cell>
          <cell r="F4882">
            <v>44</v>
          </cell>
          <cell r="G4882" t="str">
            <v>令和 5年 6月30日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7</v>
          </cell>
          <cell r="O4882">
            <v>1</v>
          </cell>
          <cell r="P4882">
            <v>9</v>
          </cell>
          <cell r="Q4882">
            <v>0</v>
          </cell>
          <cell r="R4882">
            <v>16</v>
          </cell>
          <cell r="S4882">
            <v>1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5年 7月 3日</v>
          </cell>
          <cell r="F4883">
            <v>44</v>
          </cell>
          <cell r="G4883" t="str">
            <v>令和 5年 6月30日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12</v>
          </cell>
          <cell r="O4883">
            <v>0</v>
          </cell>
          <cell r="P4883">
            <v>11</v>
          </cell>
          <cell r="Q4883">
            <v>0</v>
          </cell>
          <cell r="R4883">
            <v>23</v>
          </cell>
          <cell r="S4883">
            <v>0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5年 7月 3日</v>
          </cell>
          <cell r="F4884">
            <v>44</v>
          </cell>
          <cell r="G4884" t="str">
            <v>令和 5年 6月30日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11</v>
          </cell>
          <cell r="O4884">
            <v>0</v>
          </cell>
          <cell r="P4884">
            <v>18</v>
          </cell>
          <cell r="Q4884">
            <v>0</v>
          </cell>
          <cell r="R4884">
            <v>29</v>
          </cell>
          <cell r="S4884">
            <v>0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5年 7月 3日</v>
          </cell>
          <cell r="F4885">
            <v>44</v>
          </cell>
          <cell r="G4885" t="str">
            <v>令和 5年 6月30日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8</v>
          </cell>
          <cell r="O4885">
            <v>0</v>
          </cell>
          <cell r="P4885">
            <v>8</v>
          </cell>
          <cell r="Q4885">
            <v>1</v>
          </cell>
          <cell r="R4885">
            <v>16</v>
          </cell>
          <cell r="S4885">
            <v>1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5年 7月 3日</v>
          </cell>
          <cell r="F4886">
            <v>44</v>
          </cell>
          <cell r="G4886" t="str">
            <v>令和 5年 6月30日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8</v>
          </cell>
          <cell r="O4886">
            <v>2</v>
          </cell>
          <cell r="P4886">
            <v>11</v>
          </cell>
          <cell r="Q4886">
            <v>0</v>
          </cell>
          <cell r="R4886">
            <v>19</v>
          </cell>
          <cell r="S4886">
            <v>2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5年 7月 3日</v>
          </cell>
          <cell r="F4887">
            <v>44</v>
          </cell>
          <cell r="G4887" t="str">
            <v>令和 5年 6月30日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5</v>
          </cell>
          <cell r="O4887">
            <v>0</v>
          </cell>
          <cell r="P4887">
            <v>7</v>
          </cell>
          <cell r="Q4887">
            <v>0</v>
          </cell>
          <cell r="R4887">
            <v>12</v>
          </cell>
          <cell r="S4887">
            <v>0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5年 7月 3日</v>
          </cell>
          <cell r="F4888">
            <v>44</v>
          </cell>
          <cell r="G4888" t="str">
            <v>令和 5年 6月30日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13</v>
          </cell>
          <cell r="O4888">
            <v>1</v>
          </cell>
          <cell r="P4888">
            <v>13</v>
          </cell>
          <cell r="Q4888">
            <v>0</v>
          </cell>
          <cell r="R4888">
            <v>26</v>
          </cell>
          <cell r="S4888">
            <v>1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5年 7月 3日</v>
          </cell>
          <cell r="F4889">
            <v>44</v>
          </cell>
          <cell r="G4889" t="str">
            <v>令和 5年 6月30日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10</v>
          </cell>
          <cell r="O4889">
            <v>0</v>
          </cell>
          <cell r="P4889">
            <v>4</v>
          </cell>
          <cell r="Q4889">
            <v>0</v>
          </cell>
          <cell r="R4889">
            <v>14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5年 7月 3日</v>
          </cell>
          <cell r="F4890">
            <v>44</v>
          </cell>
          <cell r="G4890" t="str">
            <v>令和 5年 6月30日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5</v>
          </cell>
          <cell r="O4890">
            <v>0</v>
          </cell>
          <cell r="P4890">
            <v>6</v>
          </cell>
          <cell r="Q4890">
            <v>0</v>
          </cell>
          <cell r="R4890">
            <v>11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5年 7月 3日</v>
          </cell>
          <cell r="F4891">
            <v>44</v>
          </cell>
          <cell r="G4891" t="str">
            <v>令和 5年 6月30日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16</v>
          </cell>
          <cell r="O4891">
            <v>1</v>
          </cell>
          <cell r="P4891">
            <v>21</v>
          </cell>
          <cell r="Q4891">
            <v>1</v>
          </cell>
          <cell r="R4891">
            <v>37</v>
          </cell>
          <cell r="S4891">
            <v>2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5年 7月 3日</v>
          </cell>
          <cell r="F4892">
            <v>44</v>
          </cell>
          <cell r="G4892" t="str">
            <v>令和 5年 6月30日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3</v>
          </cell>
          <cell r="O4892">
            <v>0</v>
          </cell>
          <cell r="P4892">
            <v>4</v>
          </cell>
          <cell r="Q4892">
            <v>0</v>
          </cell>
          <cell r="R4892">
            <v>7</v>
          </cell>
          <cell r="S4892">
            <v>0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5年 7月 3日</v>
          </cell>
          <cell r="F4893">
            <v>44</v>
          </cell>
          <cell r="G4893" t="str">
            <v>令和 5年 6月30日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10</v>
          </cell>
          <cell r="O4893">
            <v>2</v>
          </cell>
          <cell r="P4893">
            <v>8</v>
          </cell>
          <cell r="Q4893">
            <v>0</v>
          </cell>
          <cell r="R4893">
            <v>18</v>
          </cell>
          <cell r="S4893">
            <v>2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5年 7月 3日</v>
          </cell>
          <cell r="F4894">
            <v>44</v>
          </cell>
          <cell r="G4894" t="str">
            <v>令和 5年 6月30日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9</v>
          </cell>
          <cell r="O4894">
            <v>0</v>
          </cell>
          <cell r="P4894">
            <v>9</v>
          </cell>
          <cell r="Q4894">
            <v>0</v>
          </cell>
          <cell r="R4894">
            <v>18</v>
          </cell>
          <cell r="S4894">
            <v>0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5年 7月 3日</v>
          </cell>
          <cell r="F4895">
            <v>44</v>
          </cell>
          <cell r="G4895" t="str">
            <v>令和 5年 6月30日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9</v>
          </cell>
          <cell r="O4895">
            <v>2</v>
          </cell>
          <cell r="P4895">
            <v>5</v>
          </cell>
          <cell r="Q4895">
            <v>0</v>
          </cell>
          <cell r="R4895">
            <v>14</v>
          </cell>
          <cell r="S4895">
            <v>2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5年 7月 3日</v>
          </cell>
          <cell r="F4896">
            <v>44</v>
          </cell>
          <cell r="G4896" t="str">
            <v>令和 5年 6月30日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14</v>
          </cell>
          <cell r="O4896">
            <v>1</v>
          </cell>
          <cell r="P4896">
            <v>9</v>
          </cell>
          <cell r="Q4896">
            <v>0</v>
          </cell>
          <cell r="R4896">
            <v>23</v>
          </cell>
          <cell r="S4896">
            <v>1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5年 7月 3日</v>
          </cell>
          <cell r="F4897">
            <v>44</v>
          </cell>
          <cell r="G4897" t="str">
            <v>令和 5年 6月30日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12</v>
          </cell>
          <cell r="O4897">
            <v>1</v>
          </cell>
          <cell r="P4897">
            <v>6</v>
          </cell>
          <cell r="Q4897">
            <v>0</v>
          </cell>
          <cell r="R4897">
            <v>18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5年 7月 3日</v>
          </cell>
          <cell r="F4898">
            <v>44</v>
          </cell>
          <cell r="G4898" t="str">
            <v>令和 5年 6月30日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7</v>
          </cell>
          <cell r="O4898">
            <v>1</v>
          </cell>
          <cell r="P4898">
            <v>9</v>
          </cell>
          <cell r="Q4898">
            <v>0</v>
          </cell>
          <cell r="R4898">
            <v>16</v>
          </cell>
          <cell r="S4898">
            <v>1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5年 7月 3日</v>
          </cell>
          <cell r="F4899">
            <v>44</v>
          </cell>
          <cell r="G4899" t="str">
            <v>令和 5年 6月30日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10</v>
          </cell>
          <cell r="O4899">
            <v>2</v>
          </cell>
          <cell r="P4899">
            <v>9</v>
          </cell>
          <cell r="Q4899">
            <v>0</v>
          </cell>
          <cell r="R4899">
            <v>19</v>
          </cell>
          <cell r="S4899">
            <v>2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5年 7月 3日</v>
          </cell>
          <cell r="F4900">
            <v>44</v>
          </cell>
          <cell r="G4900" t="str">
            <v>令和 5年 6月30日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10</v>
          </cell>
          <cell r="O4900">
            <v>1</v>
          </cell>
          <cell r="P4900">
            <v>14</v>
          </cell>
          <cell r="Q4900">
            <v>0</v>
          </cell>
          <cell r="R4900">
            <v>24</v>
          </cell>
          <cell r="S4900">
            <v>1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5年 7月 3日</v>
          </cell>
          <cell r="F4901">
            <v>44</v>
          </cell>
          <cell r="G4901" t="str">
            <v>令和 5年 6月30日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9</v>
          </cell>
          <cell r="O4901">
            <v>0</v>
          </cell>
          <cell r="P4901">
            <v>10</v>
          </cell>
          <cell r="Q4901">
            <v>0</v>
          </cell>
          <cell r="R4901">
            <v>19</v>
          </cell>
          <cell r="S4901">
            <v>0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5年 7月 3日</v>
          </cell>
          <cell r="F4902">
            <v>44</v>
          </cell>
          <cell r="G4902" t="str">
            <v>令和 5年 6月30日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11</v>
          </cell>
          <cell r="O4902">
            <v>0</v>
          </cell>
          <cell r="P4902">
            <v>6</v>
          </cell>
          <cell r="Q4902">
            <v>0</v>
          </cell>
          <cell r="R4902">
            <v>17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5年 7月 3日</v>
          </cell>
          <cell r="F4903">
            <v>44</v>
          </cell>
          <cell r="G4903" t="str">
            <v>令和 5年 6月30日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13</v>
          </cell>
          <cell r="O4903">
            <v>0</v>
          </cell>
          <cell r="P4903">
            <v>13</v>
          </cell>
          <cell r="Q4903">
            <v>0</v>
          </cell>
          <cell r="R4903">
            <v>26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5年 7月 3日</v>
          </cell>
          <cell r="F4904">
            <v>44</v>
          </cell>
          <cell r="G4904" t="str">
            <v>令和 5年 6月30日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10</v>
          </cell>
          <cell r="O4904">
            <v>0</v>
          </cell>
          <cell r="P4904">
            <v>10</v>
          </cell>
          <cell r="Q4904">
            <v>0</v>
          </cell>
          <cell r="R4904">
            <v>20</v>
          </cell>
          <cell r="S4904">
            <v>0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5年 7月 3日</v>
          </cell>
          <cell r="F4905">
            <v>44</v>
          </cell>
          <cell r="G4905" t="str">
            <v>令和 5年 6月30日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14</v>
          </cell>
          <cell r="O4905">
            <v>0</v>
          </cell>
          <cell r="P4905">
            <v>15</v>
          </cell>
          <cell r="Q4905">
            <v>1</v>
          </cell>
          <cell r="R4905">
            <v>29</v>
          </cell>
          <cell r="S4905">
            <v>1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5年 7月 3日</v>
          </cell>
          <cell r="F4906">
            <v>44</v>
          </cell>
          <cell r="G4906" t="str">
            <v>令和 5年 6月30日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16</v>
          </cell>
          <cell r="O4906">
            <v>1</v>
          </cell>
          <cell r="P4906">
            <v>16</v>
          </cell>
          <cell r="Q4906">
            <v>0</v>
          </cell>
          <cell r="R4906">
            <v>32</v>
          </cell>
          <cell r="S4906">
            <v>1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5年 7月 3日</v>
          </cell>
          <cell r="F4907">
            <v>44</v>
          </cell>
          <cell r="G4907" t="str">
            <v>令和 5年 6月30日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23</v>
          </cell>
          <cell r="O4907">
            <v>0</v>
          </cell>
          <cell r="P4907">
            <v>14</v>
          </cell>
          <cell r="Q4907">
            <v>1</v>
          </cell>
          <cell r="R4907">
            <v>37</v>
          </cell>
          <cell r="S4907">
            <v>1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5年 7月 3日</v>
          </cell>
          <cell r="F4908">
            <v>44</v>
          </cell>
          <cell r="G4908" t="str">
            <v>令和 5年 6月30日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22</v>
          </cell>
          <cell r="O4908">
            <v>0</v>
          </cell>
          <cell r="P4908">
            <v>14</v>
          </cell>
          <cell r="Q4908">
            <v>0</v>
          </cell>
          <cell r="R4908">
            <v>36</v>
          </cell>
          <cell r="S4908">
            <v>0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5年 7月 3日</v>
          </cell>
          <cell r="F4909">
            <v>44</v>
          </cell>
          <cell r="G4909" t="str">
            <v>令和 5年 6月30日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18</v>
          </cell>
          <cell r="O4909">
            <v>0</v>
          </cell>
          <cell r="P4909">
            <v>15</v>
          </cell>
          <cell r="Q4909">
            <v>0</v>
          </cell>
          <cell r="R4909">
            <v>33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5年 7月 3日</v>
          </cell>
          <cell r="F4910">
            <v>44</v>
          </cell>
          <cell r="G4910" t="str">
            <v>令和 5年 6月30日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15</v>
          </cell>
          <cell r="O4910">
            <v>0</v>
          </cell>
          <cell r="P4910">
            <v>18</v>
          </cell>
          <cell r="Q4910">
            <v>0</v>
          </cell>
          <cell r="R4910">
            <v>33</v>
          </cell>
          <cell r="S4910">
            <v>0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5年 7月 3日</v>
          </cell>
          <cell r="F4911">
            <v>44</v>
          </cell>
          <cell r="G4911" t="str">
            <v>令和 5年 6月30日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14</v>
          </cell>
          <cell r="O4911">
            <v>0</v>
          </cell>
          <cell r="P4911">
            <v>23</v>
          </cell>
          <cell r="Q4911">
            <v>2</v>
          </cell>
          <cell r="R4911">
            <v>37</v>
          </cell>
          <cell r="S4911">
            <v>2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5年 7月 3日</v>
          </cell>
          <cell r="F4912">
            <v>44</v>
          </cell>
          <cell r="G4912" t="str">
            <v>令和 5年 6月30日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16</v>
          </cell>
          <cell r="O4912">
            <v>1</v>
          </cell>
          <cell r="P4912">
            <v>28</v>
          </cell>
          <cell r="Q4912">
            <v>0</v>
          </cell>
          <cell r="R4912">
            <v>44</v>
          </cell>
          <cell r="S4912">
            <v>1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5年 7月 3日</v>
          </cell>
          <cell r="F4913">
            <v>44</v>
          </cell>
          <cell r="G4913" t="str">
            <v>令和 5年 6月30日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20</v>
          </cell>
          <cell r="O4913">
            <v>1</v>
          </cell>
          <cell r="P4913">
            <v>19</v>
          </cell>
          <cell r="Q4913">
            <v>1</v>
          </cell>
          <cell r="R4913">
            <v>39</v>
          </cell>
          <cell r="S4913">
            <v>2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5年 7月 3日</v>
          </cell>
          <cell r="F4914">
            <v>44</v>
          </cell>
          <cell r="G4914" t="str">
            <v>令和 5年 6月30日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26</v>
          </cell>
          <cell r="O4914">
            <v>1</v>
          </cell>
          <cell r="P4914">
            <v>19</v>
          </cell>
          <cell r="Q4914">
            <v>0</v>
          </cell>
          <cell r="R4914">
            <v>45</v>
          </cell>
          <cell r="S4914">
            <v>1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5年 7月 3日</v>
          </cell>
          <cell r="F4915">
            <v>44</v>
          </cell>
          <cell r="G4915" t="str">
            <v>令和 5年 6月30日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17</v>
          </cell>
          <cell r="O4915">
            <v>0</v>
          </cell>
          <cell r="P4915">
            <v>16</v>
          </cell>
          <cell r="Q4915">
            <v>0</v>
          </cell>
          <cell r="R4915">
            <v>33</v>
          </cell>
          <cell r="S4915">
            <v>0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5年 7月 3日</v>
          </cell>
          <cell r="F4916">
            <v>44</v>
          </cell>
          <cell r="G4916" t="str">
            <v>令和 5年 6月30日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20</v>
          </cell>
          <cell r="O4916">
            <v>0</v>
          </cell>
          <cell r="P4916">
            <v>20</v>
          </cell>
          <cell r="Q4916">
            <v>0</v>
          </cell>
          <cell r="R4916">
            <v>40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5年 7月 3日</v>
          </cell>
          <cell r="F4917">
            <v>44</v>
          </cell>
          <cell r="G4917" t="str">
            <v>令和 5年 6月30日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12</v>
          </cell>
          <cell r="O4917">
            <v>0</v>
          </cell>
          <cell r="P4917">
            <v>7</v>
          </cell>
          <cell r="Q4917">
            <v>0</v>
          </cell>
          <cell r="R4917">
            <v>19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5年 7月 3日</v>
          </cell>
          <cell r="F4918">
            <v>44</v>
          </cell>
          <cell r="G4918" t="str">
            <v>令和 5年 6月30日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15</v>
          </cell>
          <cell r="O4918">
            <v>0</v>
          </cell>
          <cell r="P4918">
            <v>19</v>
          </cell>
          <cell r="Q4918">
            <v>0</v>
          </cell>
          <cell r="R4918">
            <v>34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5年 7月 3日</v>
          </cell>
          <cell r="F4919">
            <v>44</v>
          </cell>
          <cell r="G4919" t="str">
            <v>令和 5年 6月30日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14</v>
          </cell>
          <cell r="O4919">
            <v>0</v>
          </cell>
          <cell r="P4919">
            <v>14</v>
          </cell>
          <cell r="Q4919">
            <v>0</v>
          </cell>
          <cell r="R4919">
            <v>28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5年 7月 3日</v>
          </cell>
          <cell r="F4920">
            <v>44</v>
          </cell>
          <cell r="G4920" t="str">
            <v>令和 5年 6月30日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10</v>
          </cell>
          <cell r="O4920">
            <v>0</v>
          </cell>
          <cell r="P4920">
            <v>10</v>
          </cell>
          <cell r="Q4920">
            <v>0</v>
          </cell>
          <cell r="R4920">
            <v>20</v>
          </cell>
          <cell r="S4920">
            <v>0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5年 7月 3日</v>
          </cell>
          <cell r="F4921">
            <v>44</v>
          </cell>
          <cell r="G4921" t="str">
            <v>令和 5年 6月30日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28</v>
          </cell>
          <cell r="O4921">
            <v>1</v>
          </cell>
          <cell r="P4921">
            <v>23</v>
          </cell>
          <cell r="Q4921">
            <v>1</v>
          </cell>
          <cell r="R4921">
            <v>51</v>
          </cell>
          <cell r="S4921">
            <v>2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5年 7月 3日</v>
          </cell>
          <cell r="F4922">
            <v>44</v>
          </cell>
          <cell r="G4922" t="str">
            <v>令和 5年 6月30日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25</v>
          </cell>
          <cell r="O4922">
            <v>0</v>
          </cell>
          <cell r="P4922">
            <v>14</v>
          </cell>
          <cell r="Q4922">
            <v>1</v>
          </cell>
          <cell r="R4922">
            <v>39</v>
          </cell>
          <cell r="S4922">
            <v>1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5年 7月 3日</v>
          </cell>
          <cell r="F4923">
            <v>44</v>
          </cell>
          <cell r="G4923" t="str">
            <v>令和 5年 6月30日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17</v>
          </cell>
          <cell r="O4923">
            <v>0</v>
          </cell>
          <cell r="P4923">
            <v>18</v>
          </cell>
          <cell r="Q4923">
            <v>0</v>
          </cell>
          <cell r="R4923">
            <v>35</v>
          </cell>
          <cell r="S4923">
            <v>0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5年 7月 3日</v>
          </cell>
          <cell r="F4924">
            <v>44</v>
          </cell>
          <cell r="G4924" t="str">
            <v>令和 5年 6月30日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11</v>
          </cell>
          <cell r="O4924">
            <v>0</v>
          </cell>
          <cell r="P4924">
            <v>10</v>
          </cell>
          <cell r="Q4924">
            <v>0</v>
          </cell>
          <cell r="R4924">
            <v>21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5年 7月 3日</v>
          </cell>
          <cell r="F4925">
            <v>44</v>
          </cell>
          <cell r="G4925" t="str">
            <v>令和 5年 6月30日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14</v>
          </cell>
          <cell r="O4925">
            <v>0</v>
          </cell>
          <cell r="P4925">
            <v>12</v>
          </cell>
          <cell r="Q4925">
            <v>0</v>
          </cell>
          <cell r="R4925">
            <v>26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5年 7月 3日</v>
          </cell>
          <cell r="F4926">
            <v>44</v>
          </cell>
          <cell r="G4926" t="str">
            <v>令和 5年 6月30日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13</v>
          </cell>
          <cell r="O4926">
            <v>0</v>
          </cell>
          <cell r="P4926">
            <v>18</v>
          </cell>
          <cell r="Q4926">
            <v>0</v>
          </cell>
          <cell r="R4926">
            <v>31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5年 7月 3日</v>
          </cell>
          <cell r="F4927">
            <v>44</v>
          </cell>
          <cell r="G4927" t="str">
            <v>令和 5年 6月30日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16</v>
          </cell>
          <cell r="O4927">
            <v>0</v>
          </cell>
          <cell r="P4927">
            <v>11</v>
          </cell>
          <cell r="Q4927">
            <v>1</v>
          </cell>
          <cell r="R4927">
            <v>27</v>
          </cell>
          <cell r="S4927">
            <v>1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5年 7月 3日</v>
          </cell>
          <cell r="F4928">
            <v>44</v>
          </cell>
          <cell r="G4928" t="str">
            <v>令和 5年 6月30日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10</v>
          </cell>
          <cell r="O4928">
            <v>0</v>
          </cell>
          <cell r="P4928">
            <v>10</v>
          </cell>
          <cell r="Q4928">
            <v>0</v>
          </cell>
          <cell r="R4928">
            <v>20</v>
          </cell>
          <cell r="S4928">
            <v>0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5年 7月 3日</v>
          </cell>
          <cell r="F4929">
            <v>44</v>
          </cell>
          <cell r="G4929" t="str">
            <v>令和 5年 6月30日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13</v>
          </cell>
          <cell r="O4929">
            <v>0</v>
          </cell>
          <cell r="P4929">
            <v>10</v>
          </cell>
          <cell r="Q4929">
            <v>0</v>
          </cell>
          <cell r="R4929">
            <v>23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5年 7月 3日</v>
          </cell>
          <cell r="F4930">
            <v>44</v>
          </cell>
          <cell r="G4930" t="str">
            <v>令和 5年 6月30日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9</v>
          </cell>
          <cell r="O4930">
            <v>0</v>
          </cell>
          <cell r="P4930">
            <v>15</v>
          </cell>
          <cell r="Q4930">
            <v>0</v>
          </cell>
          <cell r="R4930">
            <v>24</v>
          </cell>
          <cell r="S4930">
            <v>0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5年 7月 3日</v>
          </cell>
          <cell r="F4931">
            <v>44</v>
          </cell>
          <cell r="G4931" t="str">
            <v>令和 5年 6月30日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10</v>
          </cell>
          <cell r="O4931">
            <v>0</v>
          </cell>
          <cell r="P4931">
            <v>22</v>
          </cell>
          <cell r="Q4931">
            <v>0</v>
          </cell>
          <cell r="R4931">
            <v>32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5年 7月 3日</v>
          </cell>
          <cell r="F4932">
            <v>44</v>
          </cell>
          <cell r="G4932" t="str">
            <v>令和 5年 6月30日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14</v>
          </cell>
          <cell r="O4932">
            <v>0</v>
          </cell>
          <cell r="P4932">
            <v>13</v>
          </cell>
          <cell r="Q4932">
            <v>0</v>
          </cell>
          <cell r="R4932">
            <v>27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5年 7月 3日</v>
          </cell>
          <cell r="F4933">
            <v>44</v>
          </cell>
          <cell r="G4933" t="str">
            <v>令和 5年 6月30日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11</v>
          </cell>
          <cell r="O4933">
            <v>0</v>
          </cell>
          <cell r="P4933">
            <v>17</v>
          </cell>
          <cell r="Q4933">
            <v>0</v>
          </cell>
          <cell r="R4933">
            <v>28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5年 7月 3日</v>
          </cell>
          <cell r="F4934">
            <v>44</v>
          </cell>
          <cell r="G4934" t="str">
            <v>令和 5年 6月30日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22</v>
          </cell>
          <cell r="O4934">
            <v>0</v>
          </cell>
          <cell r="P4934">
            <v>27</v>
          </cell>
          <cell r="Q4934">
            <v>0</v>
          </cell>
          <cell r="R4934">
            <v>49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5年 7月 3日</v>
          </cell>
          <cell r="F4935">
            <v>44</v>
          </cell>
          <cell r="G4935" t="str">
            <v>令和 5年 6月30日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19</v>
          </cell>
          <cell r="O4935">
            <v>0</v>
          </cell>
          <cell r="P4935">
            <v>18</v>
          </cell>
          <cell r="Q4935">
            <v>0</v>
          </cell>
          <cell r="R4935">
            <v>37</v>
          </cell>
          <cell r="S4935">
            <v>0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5年 7月 3日</v>
          </cell>
          <cell r="F4936">
            <v>44</v>
          </cell>
          <cell r="G4936" t="str">
            <v>令和 5年 6月30日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26</v>
          </cell>
          <cell r="O4936">
            <v>0</v>
          </cell>
          <cell r="P4936">
            <v>23</v>
          </cell>
          <cell r="Q4936">
            <v>1</v>
          </cell>
          <cell r="R4936">
            <v>49</v>
          </cell>
          <cell r="S4936">
            <v>1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5年 7月 3日</v>
          </cell>
          <cell r="F4937">
            <v>44</v>
          </cell>
          <cell r="G4937" t="str">
            <v>令和 5年 6月30日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17</v>
          </cell>
          <cell r="O4937">
            <v>0</v>
          </cell>
          <cell r="P4937">
            <v>23</v>
          </cell>
          <cell r="Q4937">
            <v>0</v>
          </cell>
          <cell r="R4937">
            <v>40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5年 7月 3日</v>
          </cell>
          <cell r="F4938">
            <v>44</v>
          </cell>
          <cell r="G4938" t="str">
            <v>令和 5年 6月30日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21</v>
          </cell>
          <cell r="O4938">
            <v>0</v>
          </cell>
          <cell r="P4938">
            <v>23</v>
          </cell>
          <cell r="Q4938">
            <v>0</v>
          </cell>
          <cell r="R4938">
            <v>44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5年 7月 3日</v>
          </cell>
          <cell r="F4939">
            <v>44</v>
          </cell>
          <cell r="G4939" t="str">
            <v>令和 5年 6月30日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20</v>
          </cell>
          <cell r="O4939">
            <v>0</v>
          </cell>
          <cell r="P4939">
            <v>29</v>
          </cell>
          <cell r="Q4939">
            <v>0</v>
          </cell>
          <cell r="R4939">
            <v>49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5年 7月 3日</v>
          </cell>
          <cell r="F4940">
            <v>44</v>
          </cell>
          <cell r="G4940" t="str">
            <v>令和 5年 6月30日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13</v>
          </cell>
          <cell r="O4940">
            <v>0</v>
          </cell>
          <cell r="P4940">
            <v>16</v>
          </cell>
          <cell r="Q4940">
            <v>0</v>
          </cell>
          <cell r="R4940">
            <v>29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5年 7月 3日</v>
          </cell>
          <cell r="F4941">
            <v>44</v>
          </cell>
          <cell r="G4941" t="str">
            <v>令和 5年 6月30日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20</v>
          </cell>
          <cell r="O4941">
            <v>0</v>
          </cell>
          <cell r="P4941">
            <v>18</v>
          </cell>
          <cell r="Q4941">
            <v>0</v>
          </cell>
          <cell r="R4941">
            <v>38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5年 7月 3日</v>
          </cell>
          <cell r="F4942">
            <v>44</v>
          </cell>
          <cell r="G4942" t="str">
            <v>令和 5年 6月30日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15</v>
          </cell>
          <cell r="O4942">
            <v>0</v>
          </cell>
          <cell r="P4942">
            <v>23</v>
          </cell>
          <cell r="Q4942">
            <v>0</v>
          </cell>
          <cell r="R4942">
            <v>38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5年 7月 3日</v>
          </cell>
          <cell r="F4943">
            <v>44</v>
          </cell>
          <cell r="G4943" t="str">
            <v>令和 5年 6月30日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21</v>
          </cell>
          <cell r="O4943">
            <v>0</v>
          </cell>
          <cell r="P4943">
            <v>17</v>
          </cell>
          <cell r="Q4943">
            <v>0</v>
          </cell>
          <cell r="R4943">
            <v>38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5年 7月 3日</v>
          </cell>
          <cell r="F4944">
            <v>44</v>
          </cell>
          <cell r="G4944" t="str">
            <v>令和 5年 6月30日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11</v>
          </cell>
          <cell r="O4944">
            <v>0</v>
          </cell>
          <cell r="P4944">
            <v>16</v>
          </cell>
          <cell r="Q4944">
            <v>0</v>
          </cell>
          <cell r="R4944">
            <v>27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5年 7月 3日</v>
          </cell>
          <cell r="F4945">
            <v>44</v>
          </cell>
          <cell r="G4945" t="str">
            <v>令和 5年 6月30日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11</v>
          </cell>
          <cell r="O4945">
            <v>0</v>
          </cell>
          <cell r="P4945">
            <v>16</v>
          </cell>
          <cell r="Q4945">
            <v>0</v>
          </cell>
          <cell r="R4945">
            <v>27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5年 7月 3日</v>
          </cell>
          <cell r="F4946">
            <v>44</v>
          </cell>
          <cell r="G4946" t="str">
            <v>令和 5年 6月30日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12</v>
          </cell>
          <cell r="O4946">
            <v>0</v>
          </cell>
          <cell r="P4946">
            <v>14</v>
          </cell>
          <cell r="Q4946">
            <v>0</v>
          </cell>
          <cell r="R4946">
            <v>26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5年 7月 3日</v>
          </cell>
          <cell r="F4947">
            <v>44</v>
          </cell>
          <cell r="G4947" t="str">
            <v>令和 5年 6月30日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6</v>
          </cell>
          <cell r="O4947">
            <v>0</v>
          </cell>
          <cell r="P4947">
            <v>12</v>
          </cell>
          <cell r="Q4947">
            <v>0</v>
          </cell>
          <cell r="R4947">
            <v>18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5年 7月 3日</v>
          </cell>
          <cell r="F4948">
            <v>44</v>
          </cell>
          <cell r="G4948" t="str">
            <v>令和 5年 6月30日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5</v>
          </cell>
          <cell r="O4948">
            <v>0</v>
          </cell>
          <cell r="P4948">
            <v>11</v>
          </cell>
          <cell r="Q4948">
            <v>0</v>
          </cell>
          <cell r="R4948">
            <v>16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5年 7月 3日</v>
          </cell>
          <cell r="F4949">
            <v>44</v>
          </cell>
          <cell r="G4949" t="str">
            <v>令和 5年 6月30日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8</v>
          </cell>
          <cell r="O4949">
            <v>0</v>
          </cell>
          <cell r="P4949">
            <v>10</v>
          </cell>
          <cell r="Q4949">
            <v>0</v>
          </cell>
          <cell r="R4949">
            <v>18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5年 7月 3日</v>
          </cell>
          <cell r="F4950">
            <v>44</v>
          </cell>
          <cell r="G4950" t="str">
            <v>令和 5年 6月30日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5</v>
          </cell>
          <cell r="O4950">
            <v>0</v>
          </cell>
          <cell r="P4950">
            <v>3</v>
          </cell>
          <cell r="Q4950">
            <v>0</v>
          </cell>
          <cell r="R4950">
            <v>8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5年 7月 3日</v>
          </cell>
          <cell r="F4951">
            <v>44</v>
          </cell>
          <cell r="G4951" t="str">
            <v>令和 5年 6月30日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6</v>
          </cell>
          <cell r="O4951">
            <v>0</v>
          </cell>
          <cell r="P4951">
            <v>12</v>
          </cell>
          <cell r="Q4951">
            <v>0</v>
          </cell>
          <cell r="R4951">
            <v>18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5年 7月 3日</v>
          </cell>
          <cell r="F4952">
            <v>44</v>
          </cell>
          <cell r="G4952" t="str">
            <v>令和 5年 6月30日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6</v>
          </cell>
          <cell r="O4952">
            <v>0</v>
          </cell>
          <cell r="P4952">
            <v>6</v>
          </cell>
          <cell r="Q4952">
            <v>0</v>
          </cell>
          <cell r="R4952">
            <v>12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5年 7月 3日</v>
          </cell>
          <cell r="F4953">
            <v>44</v>
          </cell>
          <cell r="G4953" t="str">
            <v>令和 5年 6月30日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3</v>
          </cell>
          <cell r="O4953">
            <v>0</v>
          </cell>
          <cell r="P4953">
            <v>5</v>
          </cell>
          <cell r="Q4953">
            <v>0</v>
          </cell>
          <cell r="R4953">
            <v>8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5年 7月 3日</v>
          </cell>
          <cell r="F4954">
            <v>44</v>
          </cell>
          <cell r="G4954" t="str">
            <v>令和 5年 6月30日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5</v>
          </cell>
          <cell r="O4954">
            <v>0</v>
          </cell>
          <cell r="P4954">
            <v>6</v>
          </cell>
          <cell r="Q4954">
            <v>0</v>
          </cell>
          <cell r="R4954">
            <v>11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5年 7月 3日</v>
          </cell>
          <cell r="F4955">
            <v>44</v>
          </cell>
          <cell r="G4955" t="str">
            <v>令和 5年 6月30日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1</v>
          </cell>
          <cell r="O4955">
            <v>0</v>
          </cell>
          <cell r="P4955">
            <v>4</v>
          </cell>
          <cell r="Q4955">
            <v>0</v>
          </cell>
          <cell r="R4955">
            <v>5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5年 7月 3日</v>
          </cell>
          <cell r="F4956">
            <v>44</v>
          </cell>
          <cell r="G4956" t="str">
            <v>令和 5年 6月30日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1</v>
          </cell>
          <cell r="O4956">
            <v>0</v>
          </cell>
          <cell r="P4956">
            <v>4</v>
          </cell>
          <cell r="Q4956">
            <v>0</v>
          </cell>
          <cell r="R4956">
            <v>5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5年 7月 3日</v>
          </cell>
          <cell r="F4957">
            <v>44</v>
          </cell>
          <cell r="G4957" t="str">
            <v>令和 5年 6月30日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0</v>
          </cell>
          <cell r="O4957">
            <v>0</v>
          </cell>
          <cell r="P4957">
            <v>4</v>
          </cell>
          <cell r="Q4957">
            <v>0</v>
          </cell>
          <cell r="R4957">
            <v>4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5年 7月 3日</v>
          </cell>
          <cell r="F4958">
            <v>44</v>
          </cell>
          <cell r="G4958" t="str">
            <v>令和 5年 6月30日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1</v>
          </cell>
          <cell r="O4958">
            <v>0</v>
          </cell>
          <cell r="P4958">
            <v>3</v>
          </cell>
          <cell r="Q4958">
            <v>0</v>
          </cell>
          <cell r="R4958">
            <v>4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5年 7月 3日</v>
          </cell>
          <cell r="F4959">
            <v>44</v>
          </cell>
          <cell r="G4959" t="str">
            <v>令和 5年 6月30日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1</v>
          </cell>
          <cell r="O4959">
            <v>0</v>
          </cell>
          <cell r="P4959">
            <v>3</v>
          </cell>
          <cell r="Q4959">
            <v>0</v>
          </cell>
          <cell r="R4959">
            <v>4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5年 7月 3日</v>
          </cell>
          <cell r="F4960">
            <v>44</v>
          </cell>
          <cell r="G4960" t="str">
            <v>令和 5年 6月30日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0</v>
          </cell>
          <cell r="O4960">
            <v>0</v>
          </cell>
          <cell r="P4960">
            <v>3</v>
          </cell>
          <cell r="Q4960">
            <v>0</v>
          </cell>
          <cell r="R4960">
            <v>3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5年 7月 3日</v>
          </cell>
          <cell r="F4961">
            <v>44</v>
          </cell>
          <cell r="G4961" t="str">
            <v>令和 5年 6月30日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5年 7月 3日</v>
          </cell>
          <cell r="F4962">
            <v>44</v>
          </cell>
          <cell r="G4962" t="str">
            <v>令和 5年 6月30日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1</v>
          </cell>
          <cell r="O4962">
            <v>0</v>
          </cell>
          <cell r="P4962">
            <v>0</v>
          </cell>
          <cell r="Q4962">
            <v>0</v>
          </cell>
          <cell r="R4962">
            <v>1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5年 7月 3日</v>
          </cell>
          <cell r="F4963">
            <v>44</v>
          </cell>
          <cell r="G4963" t="str">
            <v>令和 5年 6月30日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5年 7月 3日</v>
          </cell>
          <cell r="F4964">
            <v>44</v>
          </cell>
          <cell r="G4964" t="str">
            <v>令和 5年 6月30日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1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5年 7月 3日</v>
          </cell>
          <cell r="F4965">
            <v>44</v>
          </cell>
          <cell r="G4965" t="str">
            <v>令和 5年 6月30日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5年 7月 3日</v>
          </cell>
          <cell r="F4966">
            <v>44</v>
          </cell>
          <cell r="G4966" t="str">
            <v>令和 5年 6月30日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5年 7月 3日</v>
          </cell>
          <cell r="F4967">
            <v>44</v>
          </cell>
          <cell r="G4967" t="str">
            <v>令和 5年 6月30日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5年 7月 3日</v>
          </cell>
          <cell r="F4968">
            <v>44</v>
          </cell>
          <cell r="G4968" t="str">
            <v>令和 5年 6月30日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5年 7月 3日</v>
          </cell>
          <cell r="F4969">
            <v>44</v>
          </cell>
          <cell r="G4969" t="str">
            <v>令和 5年 6月30日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5年 7月 3日</v>
          </cell>
          <cell r="F4970">
            <v>44</v>
          </cell>
          <cell r="G4970" t="str">
            <v>令和 5年 6月30日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1</v>
          </cell>
          <cell r="Q4970">
            <v>0</v>
          </cell>
          <cell r="R4970">
            <v>1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5年 7月 3日</v>
          </cell>
          <cell r="F4971">
            <v>44</v>
          </cell>
          <cell r="G4971" t="str">
            <v>令和 5年 6月30日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5年 7月 3日</v>
          </cell>
          <cell r="F4972">
            <v>44</v>
          </cell>
          <cell r="G4972" t="str">
            <v>令和 5年 6月30日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5年 7月 3日</v>
          </cell>
          <cell r="F4973">
            <v>44</v>
          </cell>
          <cell r="G4973" t="str">
            <v>令和 5年 6月30日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5年 7月 3日</v>
          </cell>
          <cell r="F4974">
            <v>44</v>
          </cell>
          <cell r="G4974" t="str">
            <v>令和 5年 6月30日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1116</v>
          </cell>
          <cell r="O4974">
            <v>23</v>
          </cell>
          <cell r="P4974">
            <v>1166</v>
          </cell>
          <cell r="Q4974">
            <v>12</v>
          </cell>
          <cell r="R4974">
            <v>2282</v>
          </cell>
          <cell r="S4974">
            <v>35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5年 7月 3日</v>
          </cell>
          <cell r="F4975">
            <v>45</v>
          </cell>
          <cell r="G4975" t="str">
            <v>令和 5年 6月30日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5年 7月 3日</v>
          </cell>
          <cell r="F4976">
            <v>45</v>
          </cell>
          <cell r="G4976" t="str">
            <v>令和 5年 6月30日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3</v>
          </cell>
          <cell r="O4976">
            <v>0</v>
          </cell>
          <cell r="P4976">
            <v>7</v>
          </cell>
          <cell r="Q4976">
            <v>0</v>
          </cell>
          <cell r="R4976">
            <v>10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5年 7月 3日</v>
          </cell>
          <cell r="F4977">
            <v>45</v>
          </cell>
          <cell r="G4977" t="str">
            <v>令和 5年 6月30日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3</v>
          </cell>
          <cell r="O4977">
            <v>0</v>
          </cell>
          <cell r="P4977">
            <v>3</v>
          </cell>
          <cell r="Q4977">
            <v>0</v>
          </cell>
          <cell r="R4977">
            <v>6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5年 7月 3日</v>
          </cell>
          <cell r="F4978">
            <v>45</v>
          </cell>
          <cell r="G4978" t="str">
            <v>令和 5年 6月30日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1</v>
          </cell>
          <cell r="O4978">
            <v>0</v>
          </cell>
          <cell r="P4978">
            <v>8</v>
          </cell>
          <cell r="Q4978">
            <v>0</v>
          </cell>
          <cell r="R4978">
            <v>9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5年 7月 3日</v>
          </cell>
          <cell r="F4979">
            <v>45</v>
          </cell>
          <cell r="G4979" t="str">
            <v>令和 5年 6月30日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1</v>
          </cell>
          <cell r="O4979">
            <v>0</v>
          </cell>
          <cell r="P4979">
            <v>8</v>
          </cell>
          <cell r="Q4979">
            <v>0</v>
          </cell>
          <cell r="R4979">
            <v>9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5年 7月 3日</v>
          </cell>
          <cell r="F4980">
            <v>45</v>
          </cell>
          <cell r="G4980" t="str">
            <v>令和 5年 6月30日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9</v>
          </cell>
          <cell r="O4980">
            <v>0</v>
          </cell>
          <cell r="P4980">
            <v>4</v>
          </cell>
          <cell r="Q4980">
            <v>0</v>
          </cell>
          <cell r="R4980">
            <v>13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5年 7月 3日</v>
          </cell>
          <cell r="F4981">
            <v>45</v>
          </cell>
          <cell r="G4981" t="str">
            <v>令和 5年 6月30日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4</v>
          </cell>
          <cell r="O4981">
            <v>0</v>
          </cell>
          <cell r="P4981">
            <v>6</v>
          </cell>
          <cell r="Q4981">
            <v>0</v>
          </cell>
          <cell r="R4981">
            <v>10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5年 7月 3日</v>
          </cell>
          <cell r="F4982">
            <v>45</v>
          </cell>
          <cell r="G4982" t="str">
            <v>令和 5年 6月30日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3</v>
          </cell>
          <cell r="O4982">
            <v>0</v>
          </cell>
          <cell r="P4982">
            <v>7</v>
          </cell>
          <cell r="Q4982">
            <v>0</v>
          </cell>
          <cell r="R4982">
            <v>10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5年 7月 3日</v>
          </cell>
          <cell r="F4983">
            <v>45</v>
          </cell>
          <cell r="G4983" t="str">
            <v>令和 5年 6月30日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4</v>
          </cell>
          <cell r="O4983">
            <v>0</v>
          </cell>
          <cell r="P4983">
            <v>9</v>
          </cell>
          <cell r="Q4983">
            <v>0</v>
          </cell>
          <cell r="R4983">
            <v>13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5年 7月 3日</v>
          </cell>
          <cell r="F4984">
            <v>45</v>
          </cell>
          <cell r="G4984" t="str">
            <v>令和 5年 6月30日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3</v>
          </cell>
          <cell r="O4984">
            <v>0</v>
          </cell>
          <cell r="P4984">
            <v>9</v>
          </cell>
          <cell r="Q4984">
            <v>0</v>
          </cell>
          <cell r="R4984">
            <v>12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5年 7月 3日</v>
          </cell>
          <cell r="F4985">
            <v>45</v>
          </cell>
          <cell r="G4985" t="str">
            <v>令和 5年 6月30日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9</v>
          </cell>
          <cell r="O4985">
            <v>0</v>
          </cell>
          <cell r="P4985">
            <v>2</v>
          </cell>
          <cell r="Q4985">
            <v>0</v>
          </cell>
          <cell r="R4985">
            <v>11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5年 7月 3日</v>
          </cell>
          <cell r="F4986">
            <v>45</v>
          </cell>
          <cell r="G4986" t="str">
            <v>令和 5年 6月30日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4</v>
          </cell>
          <cell r="O4986">
            <v>0</v>
          </cell>
          <cell r="P4986">
            <v>5</v>
          </cell>
          <cell r="Q4986">
            <v>0</v>
          </cell>
          <cell r="R4986">
            <v>9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5年 7月 3日</v>
          </cell>
          <cell r="F4987">
            <v>45</v>
          </cell>
          <cell r="G4987" t="str">
            <v>令和 5年 6月30日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9</v>
          </cell>
          <cell r="O4987">
            <v>0</v>
          </cell>
          <cell r="P4987">
            <v>7</v>
          </cell>
          <cell r="Q4987">
            <v>0</v>
          </cell>
          <cell r="R4987">
            <v>16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5年 7月 3日</v>
          </cell>
          <cell r="F4988">
            <v>45</v>
          </cell>
          <cell r="G4988" t="str">
            <v>令和 5年 6月30日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8</v>
          </cell>
          <cell r="O4988">
            <v>0</v>
          </cell>
          <cell r="P4988">
            <v>4</v>
          </cell>
          <cell r="Q4988">
            <v>0</v>
          </cell>
          <cell r="R4988">
            <v>12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5年 7月 3日</v>
          </cell>
          <cell r="F4989">
            <v>45</v>
          </cell>
          <cell r="G4989" t="str">
            <v>令和 5年 6月30日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5</v>
          </cell>
          <cell r="O4989">
            <v>0</v>
          </cell>
          <cell r="P4989">
            <v>3</v>
          </cell>
          <cell r="Q4989">
            <v>0</v>
          </cell>
          <cell r="R4989">
            <v>8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5年 7月 3日</v>
          </cell>
          <cell r="F4990">
            <v>45</v>
          </cell>
          <cell r="G4990" t="str">
            <v>令和 5年 6月30日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1</v>
          </cell>
          <cell r="O4990">
            <v>0</v>
          </cell>
          <cell r="P4990">
            <v>6</v>
          </cell>
          <cell r="Q4990">
            <v>0</v>
          </cell>
          <cell r="R4990">
            <v>7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5年 7月 3日</v>
          </cell>
          <cell r="F4991">
            <v>45</v>
          </cell>
          <cell r="G4991" t="str">
            <v>令和 5年 6月30日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7</v>
          </cell>
          <cell r="O4991">
            <v>0</v>
          </cell>
          <cell r="P4991">
            <v>9</v>
          </cell>
          <cell r="Q4991">
            <v>0</v>
          </cell>
          <cell r="R4991">
            <v>16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5年 7月 3日</v>
          </cell>
          <cell r="F4992">
            <v>45</v>
          </cell>
          <cell r="G4992" t="str">
            <v>令和 5年 6月30日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7</v>
          </cell>
          <cell r="O4992">
            <v>0</v>
          </cell>
          <cell r="P4992">
            <v>6</v>
          </cell>
          <cell r="Q4992">
            <v>0</v>
          </cell>
          <cell r="R4992">
            <v>13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5年 7月 3日</v>
          </cell>
          <cell r="F4993">
            <v>45</v>
          </cell>
          <cell r="G4993" t="str">
            <v>令和 5年 6月30日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9</v>
          </cell>
          <cell r="O4993">
            <v>0</v>
          </cell>
          <cell r="P4993">
            <v>3</v>
          </cell>
          <cell r="Q4993">
            <v>0</v>
          </cell>
          <cell r="R4993">
            <v>12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5年 7月 3日</v>
          </cell>
          <cell r="F4994">
            <v>45</v>
          </cell>
          <cell r="G4994" t="str">
            <v>令和 5年 6月30日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4</v>
          </cell>
          <cell r="O4994">
            <v>0</v>
          </cell>
          <cell r="P4994">
            <v>7</v>
          </cell>
          <cell r="Q4994">
            <v>0</v>
          </cell>
          <cell r="R4994">
            <v>11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5年 7月 3日</v>
          </cell>
          <cell r="F4995">
            <v>45</v>
          </cell>
          <cell r="G4995" t="str">
            <v>令和 5年 6月30日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11</v>
          </cell>
          <cell r="O4995">
            <v>0</v>
          </cell>
          <cell r="P4995">
            <v>8</v>
          </cell>
          <cell r="Q4995">
            <v>0</v>
          </cell>
          <cell r="R4995">
            <v>19</v>
          </cell>
          <cell r="S4995">
            <v>0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5年 7月 3日</v>
          </cell>
          <cell r="F4996">
            <v>45</v>
          </cell>
          <cell r="G4996" t="str">
            <v>令和 5年 6月30日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7</v>
          </cell>
          <cell r="O4996">
            <v>1</v>
          </cell>
          <cell r="P4996">
            <v>7</v>
          </cell>
          <cell r="Q4996">
            <v>0</v>
          </cell>
          <cell r="R4996">
            <v>14</v>
          </cell>
          <cell r="S4996">
            <v>1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5年 7月 3日</v>
          </cell>
          <cell r="F4997">
            <v>45</v>
          </cell>
          <cell r="G4997" t="str">
            <v>令和 5年 6月30日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9</v>
          </cell>
          <cell r="O4997">
            <v>0</v>
          </cell>
          <cell r="P4997">
            <v>10</v>
          </cell>
          <cell r="Q4997">
            <v>0</v>
          </cell>
          <cell r="R4997">
            <v>19</v>
          </cell>
          <cell r="S4997">
            <v>0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5年 7月 3日</v>
          </cell>
          <cell r="F4998">
            <v>45</v>
          </cell>
          <cell r="G4998" t="str">
            <v>令和 5年 6月30日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13</v>
          </cell>
          <cell r="O4998">
            <v>2</v>
          </cell>
          <cell r="P4998">
            <v>9</v>
          </cell>
          <cell r="Q4998">
            <v>0</v>
          </cell>
          <cell r="R4998">
            <v>22</v>
          </cell>
          <cell r="S4998">
            <v>2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5年 7月 3日</v>
          </cell>
          <cell r="F4999">
            <v>45</v>
          </cell>
          <cell r="G4999" t="str">
            <v>令和 5年 6月30日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6</v>
          </cell>
          <cell r="O4999">
            <v>0</v>
          </cell>
          <cell r="P4999">
            <v>6</v>
          </cell>
          <cell r="Q4999">
            <v>1</v>
          </cell>
          <cell r="R4999">
            <v>12</v>
          </cell>
          <cell r="S4999">
            <v>1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5年 7月 3日</v>
          </cell>
          <cell r="F5000">
            <v>45</v>
          </cell>
          <cell r="G5000" t="str">
            <v>令和 5年 6月30日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7</v>
          </cell>
          <cell r="O5000">
            <v>0</v>
          </cell>
          <cell r="P5000">
            <v>13</v>
          </cell>
          <cell r="Q5000">
            <v>0</v>
          </cell>
          <cell r="R5000">
            <v>20</v>
          </cell>
          <cell r="S5000">
            <v>0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5年 7月 3日</v>
          </cell>
          <cell r="F5001">
            <v>45</v>
          </cell>
          <cell r="G5001" t="str">
            <v>令和 5年 6月30日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9</v>
          </cell>
          <cell r="O5001">
            <v>0</v>
          </cell>
          <cell r="P5001">
            <v>9</v>
          </cell>
          <cell r="Q5001">
            <v>0</v>
          </cell>
          <cell r="R5001">
            <v>18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5年 7月 3日</v>
          </cell>
          <cell r="F5002">
            <v>45</v>
          </cell>
          <cell r="G5002" t="str">
            <v>令和 5年 6月30日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7</v>
          </cell>
          <cell r="O5002">
            <v>0</v>
          </cell>
          <cell r="P5002">
            <v>5</v>
          </cell>
          <cell r="Q5002">
            <v>0</v>
          </cell>
          <cell r="R5002">
            <v>12</v>
          </cell>
          <cell r="S5002">
            <v>0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5年 7月 3日</v>
          </cell>
          <cell r="F5003">
            <v>45</v>
          </cell>
          <cell r="G5003" t="str">
            <v>令和 5年 6月30日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7</v>
          </cell>
          <cell r="O5003">
            <v>0</v>
          </cell>
          <cell r="P5003">
            <v>7</v>
          </cell>
          <cell r="Q5003">
            <v>0</v>
          </cell>
          <cell r="R5003">
            <v>14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5年 7月 3日</v>
          </cell>
          <cell r="F5004">
            <v>45</v>
          </cell>
          <cell r="G5004" t="str">
            <v>令和 5年 6月30日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4</v>
          </cell>
          <cell r="O5004">
            <v>0</v>
          </cell>
          <cell r="P5004">
            <v>6</v>
          </cell>
          <cell r="Q5004">
            <v>0</v>
          </cell>
          <cell r="R5004">
            <v>10</v>
          </cell>
          <cell r="S5004">
            <v>0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5年 7月 3日</v>
          </cell>
          <cell r="F5005">
            <v>45</v>
          </cell>
          <cell r="G5005" t="str">
            <v>令和 5年 6月30日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3</v>
          </cell>
          <cell r="O5005">
            <v>1</v>
          </cell>
          <cell r="P5005">
            <v>9</v>
          </cell>
          <cell r="Q5005">
            <v>0</v>
          </cell>
          <cell r="R5005">
            <v>12</v>
          </cell>
          <cell r="S5005">
            <v>1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5年 7月 3日</v>
          </cell>
          <cell r="F5006">
            <v>45</v>
          </cell>
          <cell r="G5006" t="str">
            <v>令和 5年 6月30日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10</v>
          </cell>
          <cell r="O5006">
            <v>0</v>
          </cell>
          <cell r="P5006">
            <v>8</v>
          </cell>
          <cell r="Q5006">
            <v>2</v>
          </cell>
          <cell r="R5006">
            <v>18</v>
          </cell>
          <cell r="S5006">
            <v>2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5年 7月 3日</v>
          </cell>
          <cell r="F5007">
            <v>45</v>
          </cell>
          <cell r="G5007" t="str">
            <v>令和 5年 6月30日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8</v>
          </cell>
          <cell r="O5007">
            <v>0</v>
          </cell>
          <cell r="P5007">
            <v>9</v>
          </cell>
          <cell r="Q5007">
            <v>1</v>
          </cell>
          <cell r="R5007">
            <v>17</v>
          </cell>
          <cell r="S5007">
            <v>1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5年 7月 3日</v>
          </cell>
          <cell r="F5008">
            <v>45</v>
          </cell>
          <cell r="G5008" t="str">
            <v>令和 5年 6月30日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15</v>
          </cell>
          <cell r="O5008">
            <v>0</v>
          </cell>
          <cell r="P5008">
            <v>8</v>
          </cell>
          <cell r="Q5008">
            <v>0</v>
          </cell>
          <cell r="R5008">
            <v>23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5年 7月 3日</v>
          </cell>
          <cell r="F5009">
            <v>45</v>
          </cell>
          <cell r="G5009" t="str">
            <v>令和 5年 6月30日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7</v>
          </cell>
          <cell r="O5009">
            <v>0</v>
          </cell>
          <cell r="P5009">
            <v>8</v>
          </cell>
          <cell r="Q5009">
            <v>0</v>
          </cell>
          <cell r="R5009">
            <v>15</v>
          </cell>
          <cell r="S5009">
            <v>0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5年 7月 3日</v>
          </cell>
          <cell r="F5010">
            <v>45</v>
          </cell>
          <cell r="G5010" t="str">
            <v>令和 5年 6月30日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10</v>
          </cell>
          <cell r="O5010">
            <v>3</v>
          </cell>
          <cell r="P5010">
            <v>3</v>
          </cell>
          <cell r="Q5010">
            <v>0</v>
          </cell>
          <cell r="R5010">
            <v>13</v>
          </cell>
          <cell r="S5010">
            <v>3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5年 7月 3日</v>
          </cell>
          <cell r="F5011">
            <v>45</v>
          </cell>
          <cell r="G5011" t="str">
            <v>令和 5年 6月30日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10</v>
          </cell>
          <cell r="O5011">
            <v>0</v>
          </cell>
          <cell r="P5011">
            <v>9</v>
          </cell>
          <cell r="Q5011">
            <v>0</v>
          </cell>
          <cell r="R5011">
            <v>19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5年 7月 3日</v>
          </cell>
          <cell r="F5012">
            <v>45</v>
          </cell>
          <cell r="G5012" t="str">
            <v>令和 5年 6月30日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10</v>
          </cell>
          <cell r="O5012">
            <v>0</v>
          </cell>
          <cell r="P5012">
            <v>7</v>
          </cell>
          <cell r="Q5012">
            <v>0</v>
          </cell>
          <cell r="R5012">
            <v>17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5年 7月 3日</v>
          </cell>
          <cell r="F5013">
            <v>45</v>
          </cell>
          <cell r="G5013" t="str">
            <v>令和 5年 6月30日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10</v>
          </cell>
          <cell r="O5013">
            <v>0</v>
          </cell>
          <cell r="P5013">
            <v>7</v>
          </cell>
          <cell r="Q5013">
            <v>0</v>
          </cell>
          <cell r="R5013">
            <v>17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5年 7月 3日</v>
          </cell>
          <cell r="F5014">
            <v>45</v>
          </cell>
          <cell r="G5014" t="str">
            <v>令和 5年 6月30日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8</v>
          </cell>
          <cell r="O5014">
            <v>1</v>
          </cell>
          <cell r="P5014">
            <v>4</v>
          </cell>
          <cell r="Q5014">
            <v>0</v>
          </cell>
          <cell r="R5014">
            <v>12</v>
          </cell>
          <cell r="S5014">
            <v>1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5年 7月 3日</v>
          </cell>
          <cell r="F5015">
            <v>45</v>
          </cell>
          <cell r="G5015" t="str">
            <v>令和 5年 6月30日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6</v>
          </cell>
          <cell r="O5015">
            <v>0</v>
          </cell>
          <cell r="P5015">
            <v>10</v>
          </cell>
          <cell r="Q5015">
            <v>0</v>
          </cell>
          <cell r="R5015">
            <v>16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5年 7月 3日</v>
          </cell>
          <cell r="F5016">
            <v>45</v>
          </cell>
          <cell r="G5016" t="str">
            <v>令和 5年 6月30日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9</v>
          </cell>
          <cell r="O5016">
            <v>0</v>
          </cell>
          <cell r="P5016">
            <v>4</v>
          </cell>
          <cell r="Q5016">
            <v>0</v>
          </cell>
          <cell r="R5016">
            <v>13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5年 7月 3日</v>
          </cell>
          <cell r="F5017">
            <v>45</v>
          </cell>
          <cell r="G5017" t="str">
            <v>令和 5年 6月30日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7</v>
          </cell>
          <cell r="O5017">
            <v>0</v>
          </cell>
          <cell r="P5017">
            <v>9</v>
          </cell>
          <cell r="Q5017">
            <v>0</v>
          </cell>
          <cell r="R5017">
            <v>16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5年 7月 3日</v>
          </cell>
          <cell r="F5018">
            <v>45</v>
          </cell>
          <cell r="G5018" t="str">
            <v>令和 5年 6月30日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8</v>
          </cell>
          <cell r="O5018">
            <v>0</v>
          </cell>
          <cell r="P5018">
            <v>7</v>
          </cell>
          <cell r="Q5018">
            <v>0</v>
          </cell>
          <cell r="R5018">
            <v>15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5年 7月 3日</v>
          </cell>
          <cell r="F5019">
            <v>45</v>
          </cell>
          <cell r="G5019" t="str">
            <v>令和 5年 6月30日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7</v>
          </cell>
          <cell r="O5019">
            <v>0</v>
          </cell>
          <cell r="P5019">
            <v>12</v>
          </cell>
          <cell r="Q5019">
            <v>0</v>
          </cell>
          <cell r="R5019">
            <v>19</v>
          </cell>
          <cell r="S5019">
            <v>0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5年 7月 3日</v>
          </cell>
          <cell r="F5020">
            <v>45</v>
          </cell>
          <cell r="G5020" t="str">
            <v>令和 5年 6月30日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4</v>
          </cell>
          <cell r="O5020">
            <v>0</v>
          </cell>
          <cell r="P5020">
            <v>14</v>
          </cell>
          <cell r="Q5020">
            <v>2</v>
          </cell>
          <cell r="R5020">
            <v>18</v>
          </cell>
          <cell r="S5020">
            <v>2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5年 7月 3日</v>
          </cell>
          <cell r="F5021">
            <v>45</v>
          </cell>
          <cell r="G5021" t="str">
            <v>令和 5年 6月30日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12</v>
          </cell>
          <cell r="O5021">
            <v>0</v>
          </cell>
          <cell r="P5021">
            <v>8</v>
          </cell>
          <cell r="Q5021">
            <v>0</v>
          </cell>
          <cell r="R5021">
            <v>20</v>
          </cell>
          <cell r="S5021">
            <v>0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5年 7月 3日</v>
          </cell>
          <cell r="F5022">
            <v>45</v>
          </cell>
          <cell r="G5022" t="str">
            <v>令和 5年 6月30日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8</v>
          </cell>
          <cell r="O5022">
            <v>1</v>
          </cell>
          <cell r="P5022">
            <v>12</v>
          </cell>
          <cell r="Q5022">
            <v>1</v>
          </cell>
          <cell r="R5022">
            <v>20</v>
          </cell>
          <cell r="S5022">
            <v>2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5年 7月 3日</v>
          </cell>
          <cell r="F5023">
            <v>45</v>
          </cell>
          <cell r="G5023" t="str">
            <v>令和 5年 6月30日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8</v>
          </cell>
          <cell r="O5023">
            <v>0</v>
          </cell>
          <cell r="P5023">
            <v>11</v>
          </cell>
          <cell r="Q5023">
            <v>0</v>
          </cell>
          <cell r="R5023">
            <v>19</v>
          </cell>
          <cell r="S5023">
            <v>0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5年 7月 3日</v>
          </cell>
          <cell r="F5024">
            <v>45</v>
          </cell>
          <cell r="G5024" t="str">
            <v>令和 5年 6月30日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12</v>
          </cell>
          <cell r="O5024">
            <v>0</v>
          </cell>
          <cell r="P5024">
            <v>12</v>
          </cell>
          <cell r="Q5024">
            <v>0</v>
          </cell>
          <cell r="R5024">
            <v>24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5年 7月 3日</v>
          </cell>
          <cell r="F5025">
            <v>45</v>
          </cell>
          <cell r="G5025" t="str">
            <v>令和 5年 6月30日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13</v>
          </cell>
          <cell r="O5025">
            <v>0</v>
          </cell>
          <cell r="P5025">
            <v>7</v>
          </cell>
          <cell r="Q5025">
            <v>0</v>
          </cell>
          <cell r="R5025">
            <v>20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5年 7月 3日</v>
          </cell>
          <cell r="F5026">
            <v>45</v>
          </cell>
          <cell r="G5026" t="str">
            <v>令和 5年 6月30日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16</v>
          </cell>
          <cell r="O5026">
            <v>0</v>
          </cell>
          <cell r="P5026">
            <v>12</v>
          </cell>
          <cell r="Q5026">
            <v>0</v>
          </cell>
          <cell r="R5026">
            <v>28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5年 7月 3日</v>
          </cell>
          <cell r="F5027">
            <v>45</v>
          </cell>
          <cell r="G5027" t="str">
            <v>令和 5年 6月30日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10</v>
          </cell>
          <cell r="O5027">
            <v>0</v>
          </cell>
          <cell r="P5027">
            <v>14</v>
          </cell>
          <cell r="Q5027">
            <v>1</v>
          </cell>
          <cell r="R5027">
            <v>24</v>
          </cell>
          <cell r="S5027">
            <v>1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5年 7月 3日</v>
          </cell>
          <cell r="F5028">
            <v>45</v>
          </cell>
          <cell r="G5028" t="str">
            <v>令和 5年 6月30日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11</v>
          </cell>
          <cell r="O5028">
            <v>0</v>
          </cell>
          <cell r="P5028">
            <v>5</v>
          </cell>
          <cell r="Q5028">
            <v>0</v>
          </cell>
          <cell r="R5028">
            <v>16</v>
          </cell>
          <cell r="S5028">
            <v>0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5年 7月 3日</v>
          </cell>
          <cell r="F5029">
            <v>45</v>
          </cell>
          <cell r="G5029" t="str">
            <v>令和 5年 6月30日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12</v>
          </cell>
          <cell r="O5029">
            <v>0</v>
          </cell>
          <cell r="P5029">
            <v>10</v>
          </cell>
          <cell r="Q5029">
            <v>0</v>
          </cell>
          <cell r="R5029">
            <v>22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5年 7月 3日</v>
          </cell>
          <cell r="F5030">
            <v>45</v>
          </cell>
          <cell r="G5030" t="str">
            <v>令和 5年 6月30日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11</v>
          </cell>
          <cell r="O5030">
            <v>0</v>
          </cell>
          <cell r="P5030">
            <v>14</v>
          </cell>
          <cell r="Q5030">
            <v>0</v>
          </cell>
          <cell r="R5030">
            <v>25</v>
          </cell>
          <cell r="S5030">
            <v>0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5年 7月 3日</v>
          </cell>
          <cell r="F5031">
            <v>45</v>
          </cell>
          <cell r="G5031" t="str">
            <v>令和 5年 6月30日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15</v>
          </cell>
          <cell r="O5031">
            <v>1</v>
          </cell>
          <cell r="P5031">
            <v>10</v>
          </cell>
          <cell r="Q5031">
            <v>0</v>
          </cell>
          <cell r="R5031">
            <v>25</v>
          </cell>
          <cell r="S5031">
            <v>1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5年 7月 3日</v>
          </cell>
          <cell r="F5032">
            <v>45</v>
          </cell>
          <cell r="G5032" t="str">
            <v>令和 5年 6月30日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9</v>
          </cell>
          <cell r="O5032">
            <v>0</v>
          </cell>
          <cell r="P5032">
            <v>14</v>
          </cell>
          <cell r="Q5032">
            <v>0</v>
          </cell>
          <cell r="R5032">
            <v>23</v>
          </cell>
          <cell r="S5032">
            <v>0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5年 7月 3日</v>
          </cell>
          <cell r="F5033">
            <v>45</v>
          </cell>
          <cell r="G5033" t="str">
            <v>令和 5年 6月30日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8</v>
          </cell>
          <cell r="O5033">
            <v>0</v>
          </cell>
          <cell r="P5033">
            <v>6</v>
          </cell>
          <cell r="Q5033">
            <v>0</v>
          </cell>
          <cell r="R5033">
            <v>14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5年 7月 3日</v>
          </cell>
          <cell r="F5034">
            <v>45</v>
          </cell>
          <cell r="G5034" t="str">
            <v>令和 5年 6月30日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14</v>
          </cell>
          <cell r="O5034">
            <v>0</v>
          </cell>
          <cell r="P5034">
            <v>15</v>
          </cell>
          <cell r="Q5034">
            <v>0</v>
          </cell>
          <cell r="R5034">
            <v>29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5年 7月 3日</v>
          </cell>
          <cell r="F5035">
            <v>45</v>
          </cell>
          <cell r="G5035" t="str">
            <v>令和 5年 6月30日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11</v>
          </cell>
          <cell r="O5035">
            <v>0</v>
          </cell>
          <cell r="P5035">
            <v>4</v>
          </cell>
          <cell r="Q5035">
            <v>0</v>
          </cell>
          <cell r="R5035">
            <v>15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5年 7月 3日</v>
          </cell>
          <cell r="F5036">
            <v>45</v>
          </cell>
          <cell r="G5036" t="str">
            <v>令和 5年 6月30日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9</v>
          </cell>
          <cell r="O5036">
            <v>0</v>
          </cell>
          <cell r="P5036">
            <v>9</v>
          </cell>
          <cell r="Q5036">
            <v>0</v>
          </cell>
          <cell r="R5036">
            <v>18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5年 7月 3日</v>
          </cell>
          <cell r="F5037">
            <v>45</v>
          </cell>
          <cell r="G5037" t="str">
            <v>令和 5年 6月30日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9</v>
          </cell>
          <cell r="O5037">
            <v>0</v>
          </cell>
          <cell r="P5037">
            <v>9</v>
          </cell>
          <cell r="Q5037">
            <v>0</v>
          </cell>
          <cell r="R5037">
            <v>18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5年 7月 3日</v>
          </cell>
          <cell r="F5038">
            <v>45</v>
          </cell>
          <cell r="G5038" t="str">
            <v>令和 5年 6月30日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8</v>
          </cell>
          <cell r="O5038">
            <v>0</v>
          </cell>
          <cell r="P5038">
            <v>8</v>
          </cell>
          <cell r="Q5038">
            <v>0</v>
          </cell>
          <cell r="R5038">
            <v>16</v>
          </cell>
          <cell r="S5038">
            <v>0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5年 7月 3日</v>
          </cell>
          <cell r="F5039">
            <v>45</v>
          </cell>
          <cell r="G5039" t="str">
            <v>令和 5年 6月30日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9</v>
          </cell>
          <cell r="O5039">
            <v>1</v>
          </cell>
          <cell r="P5039">
            <v>11</v>
          </cell>
          <cell r="Q5039">
            <v>1</v>
          </cell>
          <cell r="R5039">
            <v>20</v>
          </cell>
          <cell r="S5039">
            <v>2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5年 7月 3日</v>
          </cell>
          <cell r="F5040">
            <v>45</v>
          </cell>
          <cell r="G5040" t="str">
            <v>令和 5年 6月30日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4</v>
          </cell>
          <cell r="O5040">
            <v>0</v>
          </cell>
          <cell r="P5040">
            <v>9</v>
          </cell>
          <cell r="Q5040">
            <v>0</v>
          </cell>
          <cell r="R5040">
            <v>13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5年 7月 3日</v>
          </cell>
          <cell r="F5041">
            <v>45</v>
          </cell>
          <cell r="G5041" t="str">
            <v>令和 5年 6月30日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8</v>
          </cell>
          <cell r="O5041">
            <v>0</v>
          </cell>
          <cell r="P5041">
            <v>8</v>
          </cell>
          <cell r="Q5041">
            <v>0</v>
          </cell>
          <cell r="R5041">
            <v>16</v>
          </cell>
          <cell r="S5041">
            <v>0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5年 7月 3日</v>
          </cell>
          <cell r="F5042">
            <v>45</v>
          </cell>
          <cell r="G5042" t="str">
            <v>令和 5年 6月30日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10</v>
          </cell>
          <cell r="O5042">
            <v>0</v>
          </cell>
          <cell r="P5042">
            <v>11</v>
          </cell>
          <cell r="Q5042">
            <v>0</v>
          </cell>
          <cell r="R5042">
            <v>21</v>
          </cell>
          <cell r="S5042">
            <v>0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5年 7月 3日</v>
          </cell>
          <cell r="F5043">
            <v>45</v>
          </cell>
          <cell r="G5043" t="str">
            <v>令和 5年 6月30日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7</v>
          </cell>
          <cell r="O5043">
            <v>2</v>
          </cell>
          <cell r="P5043">
            <v>8</v>
          </cell>
          <cell r="Q5043">
            <v>0</v>
          </cell>
          <cell r="R5043">
            <v>15</v>
          </cell>
          <cell r="S5043">
            <v>2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5年 7月 3日</v>
          </cell>
          <cell r="F5044">
            <v>45</v>
          </cell>
          <cell r="G5044" t="str">
            <v>令和 5年 6月30日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10</v>
          </cell>
          <cell r="O5044">
            <v>0</v>
          </cell>
          <cell r="P5044">
            <v>4</v>
          </cell>
          <cell r="Q5044">
            <v>0</v>
          </cell>
          <cell r="R5044">
            <v>14</v>
          </cell>
          <cell r="S5044">
            <v>0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5年 7月 3日</v>
          </cell>
          <cell r="F5045">
            <v>45</v>
          </cell>
          <cell r="G5045" t="str">
            <v>令和 5年 6月30日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10</v>
          </cell>
          <cell r="O5045">
            <v>0</v>
          </cell>
          <cell r="P5045">
            <v>18</v>
          </cell>
          <cell r="Q5045">
            <v>0</v>
          </cell>
          <cell r="R5045">
            <v>28</v>
          </cell>
          <cell r="S5045">
            <v>0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5年 7月 3日</v>
          </cell>
          <cell r="F5046">
            <v>45</v>
          </cell>
          <cell r="G5046" t="str">
            <v>令和 5年 6月30日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3</v>
          </cell>
          <cell r="O5046">
            <v>0</v>
          </cell>
          <cell r="P5046">
            <v>10</v>
          </cell>
          <cell r="Q5046">
            <v>1</v>
          </cell>
          <cell r="R5046">
            <v>13</v>
          </cell>
          <cell r="S5046">
            <v>1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5年 7月 3日</v>
          </cell>
          <cell r="F5047">
            <v>45</v>
          </cell>
          <cell r="G5047" t="str">
            <v>令和 5年 6月30日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7</v>
          </cell>
          <cell r="O5047">
            <v>0</v>
          </cell>
          <cell r="P5047">
            <v>7</v>
          </cell>
          <cell r="Q5047">
            <v>0</v>
          </cell>
          <cell r="R5047">
            <v>14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5年 7月 3日</v>
          </cell>
          <cell r="F5048">
            <v>45</v>
          </cell>
          <cell r="G5048" t="str">
            <v>令和 5年 6月30日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9</v>
          </cell>
          <cell r="O5048">
            <v>0</v>
          </cell>
          <cell r="P5048">
            <v>9</v>
          </cell>
          <cell r="Q5048">
            <v>0</v>
          </cell>
          <cell r="R5048">
            <v>18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5年 7月 3日</v>
          </cell>
          <cell r="F5049">
            <v>45</v>
          </cell>
          <cell r="G5049" t="str">
            <v>令和 5年 6月30日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10</v>
          </cell>
          <cell r="O5049">
            <v>0</v>
          </cell>
          <cell r="P5049">
            <v>14</v>
          </cell>
          <cell r="Q5049">
            <v>0</v>
          </cell>
          <cell r="R5049">
            <v>24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5年 7月 3日</v>
          </cell>
          <cell r="F5050">
            <v>45</v>
          </cell>
          <cell r="G5050" t="str">
            <v>令和 5年 6月30日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6</v>
          </cell>
          <cell r="O5050">
            <v>0</v>
          </cell>
          <cell r="P5050">
            <v>10</v>
          </cell>
          <cell r="Q5050">
            <v>0</v>
          </cell>
          <cell r="R5050">
            <v>16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5年 7月 3日</v>
          </cell>
          <cell r="F5051">
            <v>45</v>
          </cell>
          <cell r="G5051" t="str">
            <v>令和 5年 6月30日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14</v>
          </cell>
          <cell r="O5051">
            <v>0</v>
          </cell>
          <cell r="P5051">
            <v>15</v>
          </cell>
          <cell r="Q5051">
            <v>0</v>
          </cell>
          <cell r="R5051">
            <v>29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5年 7月 3日</v>
          </cell>
          <cell r="F5052">
            <v>45</v>
          </cell>
          <cell r="G5052" t="str">
            <v>令和 5年 6月30日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13</v>
          </cell>
          <cell r="O5052">
            <v>0</v>
          </cell>
          <cell r="P5052">
            <v>16</v>
          </cell>
          <cell r="Q5052">
            <v>0</v>
          </cell>
          <cell r="R5052">
            <v>29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5年 7月 3日</v>
          </cell>
          <cell r="F5053">
            <v>45</v>
          </cell>
          <cell r="G5053" t="str">
            <v>令和 5年 6月30日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9</v>
          </cell>
          <cell r="O5053">
            <v>0</v>
          </cell>
          <cell r="P5053">
            <v>7</v>
          </cell>
          <cell r="Q5053">
            <v>0</v>
          </cell>
          <cell r="R5053">
            <v>16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5年 7月 3日</v>
          </cell>
          <cell r="F5054">
            <v>45</v>
          </cell>
          <cell r="G5054" t="str">
            <v>令和 5年 6月30日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7</v>
          </cell>
          <cell r="O5054">
            <v>0</v>
          </cell>
          <cell r="P5054">
            <v>6</v>
          </cell>
          <cell r="Q5054">
            <v>0</v>
          </cell>
          <cell r="R5054">
            <v>13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5年 7月 3日</v>
          </cell>
          <cell r="F5055">
            <v>45</v>
          </cell>
          <cell r="G5055" t="str">
            <v>令和 5年 6月30日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9</v>
          </cell>
          <cell r="O5055">
            <v>0</v>
          </cell>
          <cell r="P5055">
            <v>7</v>
          </cell>
          <cell r="Q5055">
            <v>0</v>
          </cell>
          <cell r="R5055">
            <v>16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5年 7月 3日</v>
          </cell>
          <cell r="F5056">
            <v>45</v>
          </cell>
          <cell r="G5056" t="str">
            <v>令和 5年 6月30日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13</v>
          </cell>
          <cell r="O5056">
            <v>0</v>
          </cell>
          <cell r="P5056">
            <v>13</v>
          </cell>
          <cell r="Q5056">
            <v>0</v>
          </cell>
          <cell r="R5056">
            <v>26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5年 7月 3日</v>
          </cell>
          <cell r="F5057">
            <v>45</v>
          </cell>
          <cell r="G5057" t="str">
            <v>令和 5年 6月30日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10</v>
          </cell>
          <cell r="O5057">
            <v>0</v>
          </cell>
          <cell r="P5057">
            <v>13</v>
          </cell>
          <cell r="Q5057">
            <v>0</v>
          </cell>
          <cell r="R5057">
            <v>23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5年 7月 3日</v>
          </cell>
          <cell r="F5058">
            <v>45</v>
          </cell>
          <cell r="G5058" t="str">
            <v>令和 5年 6月30日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4</v>
          </cell>
          <cell r="O5058">
            <v>0</v>
          </cell>
          <cell r="P5058">
            <v>9</v>
          </cell>
          <cell r="Q5058">
            <v>0</v>
          </cell>
          <cell r="R5058">
            <v>13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5年 7月 3日</v>
          </cell>
          <cell r="F5059">
            <v>45</v>
          </cell>
          <cell r="G5059" t="str">
            <v>令和 5年 6月30日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5</v>
          </cell>
          <cell r="O5059">
            <v>0</v>
          </cell>
          <cell r="P5059">
            <v>9</v>
          </cell>
          <cell r="Q5059">
            <v>0</v>
          </cell>
          <cell r="R5059">
            <v>14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5年 7月 3日</v>
          </cell>
          <cell r="F5060">
            <v>45</v>
          </cell>
          <cell r="G5060" t="str">
            <v>令和 5年 6月30日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7</v>
          </cell>
          <cell r="O5060">
            <v>0</v>
          </cell>
          <cell r="P5060">
            <v>9</v>
          </cell>
          <cell r="Q5060">
            <v>0</v>
          </cell>
          <cell r="R5060">
            <v>16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5年 7月 3日</v>
          </cell>
          <cell r="F5061">
            <v>45</v>
          </cell>
          <cell r="G5061" t="str">
            <v>令和 5年 6月30日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6</v>
          </cell>
          <cell r="O5061">
            <v>0</v>
          </cell>
          <cell r="P5061">
            <v>4</v>
          </cell>
          <cell r="Q5061">
            <v>0</v>
          </cell>
          <cell r="R5061">
            <v>10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5年 7月 3日</v>
          </cell>
          <cell r="F5062">
            <v>45</v>
          </cell>
          <cell r="G5062" t="str">
            <v>令和 5年 6月30日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5</v>
          </cell>
          <cell r="O5062">
            <v>0</v>
          </cell>
          <cell r="P5062">
            <v>5</v>
          </cell>
          <cell r="Q5062">
            <v>0</v>
          </cell>
          <cell r="R5062">
            <v>10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5年 7月 3日</v>
          </cell>
          <cell r="F5063">
            <v>45</v>
          </cell>
          <cell r="G5063" t="str">
            <v>令和 5年 6月30日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2</v>
          </cell>
          <cell r="O5063">
            <v>0</v>
          </cell>
          <cell r="P5063">
            <v>8</v>
          </cell>
          <cell r="Q5063">
            <v>0</v>
          </cell>
          <cell r="R5063">
            <v>10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5年 7月 3日</v>
          </cell>
          <cell r="F5064">
            <v>45</v>
          </cell>
          <cell r="G5064" t="str">
            <v>令和 5年 6月30日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4</v>
          </cell>
          <cell r="O5064">
            <v>0</v>
          </cell>
          <cell r="P5064">
            <v>7</v>
          </cell>
          <cell r="Q5064">
            <v>0</v>
          </cell>
          <cell r="R5064">
            <v>11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5年 7月 3日</v>
          </cell>
          <cell r="F5065">
            <v>45</v>
          </cell>
          <cell r="G5065" t="str">
            <v>令和 5年 6月30日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4</v>
          </cell>
          <cell r="O5065">
            <v>0</v>
          </cell>
          <cell r="P5065">
            <v>8</v>
          </cell>
          <cell r="Q5065">
            <v>0</v>
          </cell>
          <cell r="R5065">
            <v>12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5年 7月 3日</v>
          </cell>
          <cell r="F5066">
            <v>45</v>
          </cell>
          <cell r="G5066" t="str">
            <v>令和 5年 6月30日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1</v>
          </cell>
          <cell r="O5066">
            <v>0</v>
          </cell>
          <cell r="P5066">
            <v>3</v>
          </cell>
          <cell r="Q5066">
            <v>0</v>
          </cell>
          <cell r="R5066">
            <v>4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5年 7月 3日</v>
          </cell>
          <cell r="F5067">
            <v>45</v>
          </cell>
          <cell r="G5067" t="str">
            <v>令和 5年 6月30日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2</v>
          </cell>
          <cell r="O5067">
            <v>0</v>
          </cell>
          <cell r="P5067">
            <v>3</v>
          </cell>
          <cell r="Q5067">
            <v>0</v>
          </cell>
          <cell r="R5067">
            <v>5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5年 7月 3日</v>
          </cell>
          <cell r="F5068">
            <v>45</v>
          </cell>
          <cell r="G5068" t="str">
            <v>令和 5年 6月30日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1</v>
          </cell>
          <cell r="O5068">
            <v>0</v>
          </cell>
          <cell r="P5068">
            <v>2</v>
          </cell>
          <cell r="Q5068">
            <v>0</v>
          </cell>
          <cell r="R5068">
            <v>3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5年 7月 3日</v>
          </cell>
          <cell r="F5069">
            <v>45</v>
          </cell>
          <cell r="G5069" t="str">
            <v>令和 5年 6月30日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0</v>
          </cell>
          <cell r="O5069">
            <v>0</v>
          </cell>
          <cell r="P5069">
            <v>1</v>
          </cell>
          <cell r="Q5069">
            <v>0</v>
          </cell>
          <cell r="R5069">
            <v>1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5年 7月 3日</v>
          </cell>
          <cell r="F5070">
            <v>45</v>
          </cell>
          <cell r="G5070" t="str">
            <v>令和 5年 6月30日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2</v>
          </cell>
          <cell r="O5070">
            <v>0</v>
          </cell>
          <cell r="P5070">
            <v>1</v>
          </cell>
          <cell r="Q5070">
            <v>0</v>
          </cell>
          <cell r="R5070">
            <v>3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5年 7月 3日</v>
          </cell>
          <cell r="F5071">
            <v>45</v>
          </cell>
          <cell r="G5071" t="str">
            <v>令和 5年 6月30日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1</v>
          </cell>
          <cell r="O5071">
            <v>0</v>
          </cell>
          <cell r="P5071">
            <v>2</v>
          </cell>
          <cell r="Q5071">
            <v>0</v>
          </cell>
          <cell r="R5071">
            <v>3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5年 7月 3日</v>
          </cell>
          <cell r="F5072">
            <v>45</v>
          </cell>
          <cell r="G5072" t="str">
            <v>令和 5年 6月30日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5年 7月 3日</v>
          </cell>
          <cell r="F5073">
            <v>45</v>
          </cell>
          <cell r="G5073" t="str">
            <v>令和 5年 6月30日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0</v>
          </cell>
          <cell r="O5073">
            <v>0</v>
          </cell>
          <cell r="P5073">
            <v>2</v>
          </cell>
          <cell r="Q5073">
            <v>0</v>
          </cell>
          <cell r="R5073">
            <v>2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5年 7月 3日</v>
          </cell>
          <cell r="F5074">
            <v>45</v>
          </cell>
          <cell r="G5074" t="str">
            <v>令和 5年 6月30日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5年 7月 3日</v>
          </cell>
          <cell r="F5075">
            <v>45</v>
          </cell>
          <cell r="G5075" t="str">
            <v>令和 5年 6月30日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5年 7月 3日</v>
          </cell>
          <cell r="F5076">
            <v>45</v>
          </cell>
          <cell r="G5076" t="str">
            <v>令和 5年 6月30日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5年 7月 3日</v>
          </cell>
          <cell r="F5077">
            <v>45</v>
          </cell>
          <cell r="G5077" t="str">
            <v>令和 5年 6月30日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5年 7月 3日</v>
          </cell>
          <cell r="F5078">
            <v>45</v>
          </cell>
          <cell r="G5078" t="str">
            <v>令和 5年 6月30日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5年 7月 3日</v>
          </cell>
          <cell r="F5079">
            <v>45</v>
          </cell>
          <cell r="G5079" t="str">
            <v>令和 5年 6月30日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5年 7月 3日</v>
          </cell>
          <cell r="F5080">
            <v>45</v>
          </cell>
          <cell r="G5080" t="str">
            <v>令和 5年 6月30日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5年 7月 3日</v>
          </cell>
          <cell r="F5081">
            <v>45</v>
          </cell>
          <cell r="G5081" t="str">
            <v>令和 5年 6月30日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5年 7月 3日</v>
          </cell>
          <cell r="F5082">
            <v>45</v>
          </cell>
          <cell r="G5082" t="str">
            <v>令和 5年 6月30日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5年 7月 3日</v>
          </cell>
          <cell r="F5083">
            <v>45</v>
          </cell>
          <cell r="G5083" t="str">
            <v>令和 5年 6月30日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5年 7月 3日</v>
          </cell>
          <cell r="F5084">
            <v>45</v>
          </cell>
          <cell r="G5084" t="str">
            <v>令和 5年 6月30日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5年 7月 3日</v>
          </cell>
          <cell r="F5085">
            <v>45</v>
          </cell>
          <cell r="G5085" t="str">
            <v>令和 5年 6月30日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5年 7月 3日</v>
          </cell>
          <cell r="F5086">
            <v>45</v>
          </cell>
          <cell r="G5086" t="str">
            <v>令和 5年 6月30日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5年 7月 3日</v>
          </cell>
          <cell r="F5087">
            <v>45</v>
          </cell>
          <cell r="G5087" t="str">
            <v>令和 5年 6月30日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714</v>
          </cell>
          <cell r="O5087">
            <v>13</v>
          </cell>
          <cell r="P5087">
            <v>770</v>
          </cell>
          <cell r="Q5087">
            <v>10</v>
          </cell>
          <cell r="R5087">
            <v>1484</v>
          </cell>
          <cell r="S5087">
            <v>23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5年 7月 3日</v>
          </cell>
          <cell r="F5088">
            <v>46</v>
          </cell>
          <cell r="G5088" t="str">
            <v>令和 5年 6月30日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5年 7月 3日</v>
          </cell>
          <cell r="F5089">
            <v>46</v>
          </cell>
          <cell r="G5089" t="str">
            <v>令和 5年 6月30日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2</v>
          </cell>
          <cell r="O5089">
            <v>0</v>
          </cell>
          <cell r="P5089">
            <v>3</v>
          </cell>
          <cell r="Q5089">
            <v>0</v>
          </cell>
          <cell r="R5089">
            <v>5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5年 7月 3日</v>
          </cell>
          <cell r="F5090">
            <v>46</v>
          </cell>
          <cell r="G5090" t="str">
            <v>令和 5年 6月30日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3</v>
          </cell>
          <cell r="O5090">
            <v>0</v>
          </cell>
          <cell r="P5090">
            <v>7</v>
          </cell>
          <cell r="Q5090">
            <v>1</v>
          </cell>
          <cell r="R5090">
            <v>10</v>
          </cell>
          <cell r="S5090">
            <v>1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5年 7月 3日</v>
          </cell>
          <cell r="F5091">
            <v>46</v>
          </cell>
          <cell r="G5091" t="str">
            <v>令和 5年 6月30日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4</v>
          </cell>
          <cell r="O5091">
            <v>0</v>
          </cell>
          <cell r="P5091">
            <v>8</v>
          </cell>
          <cell r="Q5091">
            <v>0</v>
          </cell>
          <cell r="R5091">
            <v>12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5年 7月 3日</v>
          </cell>
          <cell r="F5092">
            <v>46</v>
          </cell>
          <cell r="G5092" t="str">
            <v>令和 5年 6月30日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6</v>
          </cell>
          <cell r="O5092">
            <v>0</v>
          </cell>
          <cell r="P5092">
            <v>6</v>
          </cell>
          <cell r="Q5092">
            <v>0</v>
          </cell>
          <cell r="R5092">
            <v>12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5年 7月 3日</v>
          </cell>
          <cell r="F5093">
            <v>46</v>
          </cell>
          <cell r="G5093" t="str">
            <v>令和 5年 6月30日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7</v>
          </cell>
          <cell r="O5093">
            <v>0</v>
          </cell>
          <cell r="P5093">
            <v>3</v>
          </cell>
          <cell r="Q5093">
            <v>0</v>
          </cell>
          <cell r="R5093">
            <v>10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5年 7月 3日</v>
          </cell>
          <cell r="F5094">
            <v>46</v>
          </cell>
          <cell r="G5094" t="str">
            <v>令和 5年 6月30日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6</v>
          </cell>
          <cell r="O5094">
            <v>0</v>
          </cell>
          <cell r="P5094">
            <v>4</v>
          </cell>
          <cell r="Q5094">
            <v>0</v>
          </cell>
          <cell r="R5094">
            <v>10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5年 7月 3日</v>
          </cell>
          <cell r="F5095">
            <v>46</v>
          </cell>
          <cell r="G5095" t="str">
            <v>令和 5年 6月30日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4</v>
          </cell>
          <cell r="O5095">
            <v>0</v>
          </cell>
          <cell r="P5095">
            <v>4</v>
          </cell>
          <cell r="Q5095">
            <v>0</v>
          </cell>
          <cell r="R5095">
            <v>8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5年 7月 3日</v>
          </cell>
          <cell r="F5096">
            <v>46</v>
          </cell>
          <cell r="G5096" t="str">
            <v>令和 5年 6月30日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5</v>
          </cell>
          <cell r="O5096">
            <v>0</v>
          </cell>
          <cell r="P5096">
            <v>5</v>
          </cell>
          <cell r="Q5096">
            <v>0</v>
          </cell>
          <cell r="R5096">
            <v>10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5年 7月 3日</v>
          </cell>
          <cell r="F5097">
            <v>46</v>
          </cell>
          <cell r="G5097" t="str">
            <v>令和 5年 6月30日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7</v>
          </cell>
          <cell r="O5097">
            <v>0</v>
          </cell>
          <cell r="P5097">
            <v>4</v>
          </cell>
          <cell r="Q5097">
            <v>0</v>
          </cell>
          <cell r="R5097">
            <v>11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5年 7月 3日</v>
          </cell>
          <cell r="F5098">
            <v>46</v>
          </cell>
          <cell r="G5098" t="str">
            <v>令和 5年 6月30日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5</v>
          </cell>
          <cell r="O5098">
            <v>0</v>
          </cell>
          <cell r="P5098">
            <v>11</v>
          </cell>
          <cell r="Q5098">
            <v>0</v>
          </cell>
          <cell r="R5098">
            <v>16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5年 7月 3日</v>
          </cell>
          <cell r="F5099">
            <v>46</v>
          </cell>
          <cell r="G5099" t="str">
            <v>令和 5年 6月30日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5</v>
          </cell>
          <cell r="O5099">
            <v>0</v>
          </cell>
          <cell r="P5099">
            <v>1</v>
          </cell>
          <cell r="Q5099">
            <v>0</v>
          </cell>
          <cell r="R5099">
            <v>6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5年 7月 3日</v>
          </cell>
          <cell r="F5100">
            <v>46</v>
          </cell>
          <cell r="G5100" t="str">
            <v>令和 5年 6月30日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5</v>
          </cell>
          <cell r="O5100">
            <v>0</v>
          </cell>
          <cell r="P5100">
            <v>7</v>
          </cell>
          <cell r="Q5100">
            <v>0</v>
          </cell>
          <cell r="R5100">
            <v>12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5年 7月 3日</v>
          </cell>
          <cell r="F5101">
            <v>46</v>
          </cell>
          <cell r="G5101" t="str">
            <v>令和 5年 6月30日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4</v>
          </cell>
          <cell r="O5101">
            <v>0</v>
          </cell>
          <cell r="P5101">
            <v>6</v>
          </cell>
          <cell r="Q5101">
            <v>0</v>
          </cell>
          <cell r="R5101">
            <v>10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5年 7月 3日</v>
          </cell>
          <cell r="F5102">
            <v>46</v>
          </cell>
          <cell r="G5102" t="str">
            <v>令和 5年 6月30日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5</v>
          </cell>
          <cell r="O5102">
            <v>0</v>
          </cell>
          <cell r="P5102">
            <v>2</v>
          </cell>
          <cell r="Q5102">
            <v>0</v>
          </cell>
          <cell r="R5102">
            <v>7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5年 7月 3日</v>
          </cell>
          <cell r="F5103">
            <v>46</v>
          </cell>
          <cell r="G5103" t="str">
            <v>令和 5年 6月30日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4</v>
          </cell>
          <cell r="O5103">
            <v>0</v>
          </cell>
          <cell r="P5103">
            <v>2</v>
          </cell>
          <cell r="Q5103">
            <v>0</v>
          </cell>
          <cell r="R5103">
            <v>6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5年 7月 3日</v>
          </cell>
          <cell r="F5104">
            <v>46</v>
          </cell>
          <cell r="G5104" t="str">
            <v>令和 5年 6月30日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5</v>
          </cell>
          <cell r="O5104">
            <v>0</v>
          </cell>
          <cell r="P5104">
            <v>6</v>
          </cell>
          <cell r="Q5104">
            <v>0</v>
          </cell>
          <cell r="R5104">
            <v>11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5年 7月 3日</v>
          </cell>
          <cell r="F5105">
            <v>46</v>
          </cell>
          <cell r="G5105" t="str">
            <v>令和 5年 6月30日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4</v>
          </cell>
          <cell r="O5105">
            <v>0</v>
          </cell>
          <cell r="P5105">
            <v>6</v>
          </cell>
          <cell r="Q5105">
            <v>0</v>
          </cell>
          <cell r="R5105">
            <v>10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5年 7月 3日</v>
          </cell>
          <cell r="F5106">
            <v>46</v>
          </cell>
          <cell r="G5106" t="str">
            <v>令和 5年 6月30日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3</v>
          </cell>
          <cell r="O5106">
            <v>0</v>
          </cell>
          <cell r="P5106">
            <v>5</v>
          </cell>
          <cell r="Q5106">
            <v>0</v>
          </cell>
          <cell r="R5106">
            <v>8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5年 7月 3日</v>
          </cell>
          <cell r="F5107">
            <v>46</v>
          </cell>
          <cell r="G5107" t="str">
            <v>令和 5年 6月30日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7</v>
          </cell>
          <cell r="O5107">
            <v>0</v>
          </cell>
          <cell r="P5107">
            <v>3</v>
          </cell>
          <cell r="Q5107">
            <v>0</v>
          </cell>
          <cell r="R5107">
            <v>10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5年 7月 3日</v>
          </cell>
          <cell r="F5108">
            <v>46</v>
          </cell>
          <cell r="G5108" t="str">
            <v>令和 5年 6月30日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5</v>
          </cell>
          <cell r="O5108">
            <v>0</v>
          </cell>
          <cell r="P5108">
            <v>3</v>
          </cell>
          <cell r="Q5108">
            <v>0</v>
          </cell>
          <cell r="R5108">
            <v>8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5年 7月 3日</v>
          </cell>
          <cell r="F5109">
            <v>46</v>
          </cell>
          <cell r="G5109" t="str">
            <v>令和 5年 6月30日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5</v>
          </cell>
          <cell r="O5109">
            <v>0</v>
          </cell>
          <cell r="P5109">
            <v>6</v>
          </cell>
          <cell r="Q5109">
            <v>0</v>
          </cell>
          <cell r="R5109">
            <v>11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5年 7月 3日</v>
          </cell>
          <cell r="F5110">
            <v>46</v>
          </cell>
          <cell r="G5110" t="str">
            <v>令和 5年 6月30日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7</v>
          </cell>
          <cell r="O5110">
            <v>0</v>
          </cell>
          <cell r="P5110">
            <v>4</v>
          </cell>
          <cell r="Q5110">
            <v>0</v>
          </cell>
          <cell r="R5110">
            <v>11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5年 7月 3日</v>
          </cell>
          <cell r="F5111">
            <v>46</v>
          </cell>
          <cell r="G5111" t="str">
            <v>令和 5年 6月30日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7</v>
          </cell>
          <cell r="O5111">
            <v>0</v>
          </cell>
          <cell r="P5111">
            <v>5</v>
          </cell>
          <cell r="Q5111">
            <v>0</v>
          </cell>
          <cell r="R5111">
            <v>12</v>
          </cell>
          <cell r="S5111">
            <v>0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5年 7月 3日</v>
          </cell>
          <cell r="F5112">
            <v>46</v>
          </cell>
          <cell r="G5112" t="str">
            <v>令和 5年 6月30日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7</v>
          </cell>
          <cell r="O5112">
            <v>0</v>
          </cell>
          <cell r="P5112">
            <v>8</v>
          </cell>
          <cell r="Q5112">
            <v>0</v>
          </cell>
          <cell r="R5112">
            <v>15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5年 7月 3日</v>
          </cell>
          <cell r="F5113">
            <v>46</v>
          </cell>
          <cell r="G5113" t="str">
            <v>令和 5年 6月30日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9</v>
          </cell>
          <cell r="O5113">
            <v>0</v>
          </cell>
          <cell r="P5113">
            <v>6</v>
          </cell>
          <cell r="Q5113">
            <v>0</v>
          </cell>
          <cell r="R5113">
            <v>15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5年 7月 3日</v>
          </cell>
          <cell r="F5114">
            <v>46</v>
          </cell>
          <cell r="G5114" t="str">
            <v>令和 5年 6月30日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8</v>
          </cell>
          <cell r="O5114">
            <v>0</v>
          </cell>
          <cell r="P5114">
            <v>7</v>
          </cell>
          <cell r="Q5114">
            <v>0</v>
          </cell>
          <cell r="R5114">
            <v>15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5年 7月 3日</v>
          </cell>
          <cell r="F5115">
            <v>46</v>
          </cell>
          <cell r="G5115" t="str">
            <v>令和 5年 6月30日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6</v>
          </cell>
          <cell r="O5115">
            <v>0</v>
          </cell>
          <cell r="P5115">
            <v>5</v>
          </cell>
          <cell r="Q5115">
            <v>0</v>
          </cell>
          <cell r="R5115">
            <v>11</v>
          </cell>
          <cell r="S5115">
            <v>0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5年 7月 3日</v>
          </cell>
          <cell r="F5116">
            <v>46</v>
          </cell>
          <cell r="G5116" t="str">
            <v>令和 5年 6月30日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13</v>
          </cell>
          <cell r="O5116">
            <v>1</v>
          </cell>
          <cell r="P5116">
            <v>8</v>
          </cell>
          <cell r="Q5116">
            <v>1</v>
          </cell>
          <cell r="R5116">
            <v>21</v>
          </cell>
          <cell r="S5116">
            <v>2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5年 7月 3日</v>
          </cell>
          <cell r="F5117">
            <v>46</v>
          </cell>
          <cell r="G5117" t="str">
            <v>令和 5年 6月30日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8</v>
          </cell>
          <cell r="O5117">
            <v>0</v>
          </cell>
          <cell r="P5117">
            <v>5</v>
          </cell>
          <cell r="Q5117">
            <v>0</v>
          </cell>
          <cell r="R5117">
            <v>13</v>
          </cell>
          <cell r="S5117">
            <v>0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5年 7月 3日</v>
          </cell>
          <cell r="F5118">
            <v>46</v>
          </cell>
          <cell r="G5118" t="str">
            <v>令和 5年 6月30日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12</v>
          </cell>
          <cell r="O5118">
            <v>1</v>
          </cell>
          <cell r="P5118">
            <v>7</v>
          </cell>
          <cell r="Q5118">
            <v>0</v>
          </cell>
          <cell r="R5118">
            <v>19</v>
          </cell>
          <cell r="S5118">
            <v>1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5年 7月 3日</v>
          </cell>
          <cell r="F5119">
            <v>46</v>
          </cell>
          <cell r="G5119" t="str">
            <v>令和 5年 6月30日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9</v>
          </cell>
          <cell r="O5119">
            <v>0</v>
          </cell>
          <cell r="P5119">
            <v>6</v>
          </cell>
          <cell r="Q5119">
            <v>0</v>
          </cell>
          <cell r="R5119">
            <v>15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5年 7月 3日</v>
          </cell>
          <cell r="F5120">
            <v>46</v>
          </cell>
          <cell r="G5120" t="str">
            <v>令和 5年 6月30日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5</v>
          </cell>
          <cell r="O5120">
            <v>0</v>
          </cell>
          <cell r="P5120">
            <v>4</v>
          </cell>
          <cell r="Q5120">
            <v>0</v>
          </cell>
          <cell r="R5120">
            <v>9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5年 7月 3日</v>
          </cell>
          <cell r="F5121">
            <v>46</v>
          </cell>
          <cell r="G5121" t="str">
            <v>令和 5年 6月30日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2</v>
          </cell>
          <cell r="O5121">
            <v>0</v>
          </cell>
          <cell r="P5121">
            <v>2</v>
          </cell>
          <cell r="Q5121">
            <v>0</v>
          </cell>
          <cell r="R5121">
            <v>4</v>
          </cell>
          <cell r="S5121">
            <v>0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5年 7月 3日</v>
          </cell>
          <cell r="F5122">
            <v>46</v>
          </cell>
          <cell r="G5122" t="str">
            <v>令和 5年 6月30日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3</v>
          </cell>
          <cell r="O5122">
            <v>0</v>
          </cell>
          <cell r="P5122">
            <v>10</v>
          </cell>
          <cell r="Q5122">
            <v>0</v>
          </cell>
          <cell r="R5122">
            <v>13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5年 7月 3日</v>
          </cell>
          <cell r="F5123">
            <v>46</v>
          </cell>
          <cell r="G5123" t="str">
            <v>令和 5年 6月30日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6</v>
          </cell>
          <cell r="O5123">
            <v>0</v>
          </cell>
          <cell r="P5123">
            <v>5</v>
          </cell>
          <cell r="Q5123">
            <v>0</v>
          </cell>
          <cell r="R5123">
            <v>11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5年 7月 3日</v>
          </cell>
          <cell r="F5124">
            <v>46</v>
          </cell>
          <cell r="G5124" t="str">
            <v>令和 5年 6月30日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11</v>
          </cell>
          <cell r="O5124">
            <v>0</v>
          </cell>
          <cell r="P5124">
            <v>9</v>
          </cell>
          <cell r="Q5124">
            <v>0</v>
          </cell>
          <cell r="R5124">
            <v>20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5年 7月 3日</v>
          </cell>
          <cell r="F5125">
            <v>46</v>
          </cell>
          <cell r="G5125" t="str">
            <v>令和 5年 6月30日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4</v>
          </cell>
          <cell r="O5125">
            <v>0</v>
          </cell>
          <cell r="P5125">
            <v>9</v>
          </cell>
          <cell r="Q5125">
            <v>0</v>
          </cell>
          <cell r="R5125">
            <v>13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5年 7月 3日</v>
          </cell>
          <cell r="F5126">
            <v>46</v>
          </cell>
          <cell r="G5126" t="str">
            <v>令和 5年 6月30日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13</v>
          </cell>
          <cell r="O5126">
            <v>1</v>
          </cell>
          <cell r="P5126">
            <v>5</v>
          </cell>
          <cell r="Q5126">
            <v>0</v>
          </cell>
          <cell r="R5126">
            <v>18</v>
          </cell>
          <cell r="S5126">
            <v>1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5年 7月 3日</v>
          </cell>
          <cell r="F5127">
            <v>46</v>
          </cell>
          <cell r="G5127" t="str">
            <v>令和 5年 6月30日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11</v>
          </cell>
          <cell r="O5127">
            <v>0</v>
          </cell>
          <cell r="P5127">
            <v>7</v>
          </cell>
          <cell r="Q5127">
            <v>0</v>
          </cell>
          <cell r="R5127">
            <v>18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5年 7月 3日</v>
          </cell>
          <cell r="F5128">
            <v>46</v>
          </cell>
          <cell r="G5128" t="str">
            <v>令和 5年 6月30日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4</v>
          </cell>
          <cell r="O5128">
            <v>0</v>
          </cell>
          <cell r="P5128">
            <v>7</v>
          </cell>
          <cell r="Q5128">
            <v>0</v>
          </cell>
          <cell r="R5128">
            <v>11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5年 7月 3日</v>
          </cell>
          <cell r="F5129">
            <v>46</v>
          </cell>
          <cell r="G5129" t="str">
            <v>令和 5年 6月30日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11</v>
          </cell>
          <cell r="O5129">
            <v>0</v>
          </cell>
          <cell r="P5129">
            <v>8</v>
          </cell>
          <cell r="Q5129">
            <v>0</v>
          </cell>
          <cell r="R5129">
            <v>19</v>
          </cell>
          <cell r="S5129">
            <v>0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5年 7月 3日</v>
          </cell>
          <cell r="F5130">
            <v>46</v>
          </cell>
          <cell r="G5130" t="str">
            <v>令和 5年 6月30日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7</v>
          </cell>
          <cell r="O5130">
            <v>1</v>
          </cell>
          <cell r="P5130">
            <v>6</v>
          </cell>
          <cell r="Q5130">
            <v>0</v>
          </cell>
          <cell r="R5130">
            <v>13</v>
          </cell>
          <cell r="S5130">
            <v>1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5年 7月 3日</v>
          </cell>
          <cell r="F5131">
            <v>46</v>
          </cell>
          <cell r="G5131" t="str">
            <v>令和 5年 6月30日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11</v>
          </cell>
          <cell r="O5131">
            <v>0</v>
          </cell>
          <cell r="P5131">
            <v>7</v>
          </cell>
          <cell r="Q5131">
            <v>1</v>
          </cell>
          <cell r="R5131">
            <v>18</v>
          </cell>
          <cell r="S5131">
            <v>1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5年 7月 3日</v>
          </cell>
          <cell r="F5132">
            <v>46</v>
          </cell>
          <cell r="G5132" t="str">
            <v>令和 5年 6月30日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6</v>
          </cell>
          <cell r="O5132">
            <v>0</v>
          </cell>
          <cell r="P5132">
            <v>9</v>
          </cell>
          <cell r="Q5132">
            <v>1</v>
          </cell>
          <cell r="R5132">
            <v>15</v>
          </cell>
          <cell r="S5132">
            <v>1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5年 7月 3日</v>
          </cell>
          <cell r="F5133">
            <v>46</v>
          </cell>
          <cell r="G5133" t="str">
            <v>令和 5年 6月30日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8</v>
          </cell>
          <cell r="O5133">
            <v>1</v>
          </cell>
          <cell r="P5133">
            <v>3</v>
          </cell>
          <cell r="Q5133">
            <v>0</v>
          </cell>
          <cell r="R5133">
            <v>11</v>
          </cell>
          <cell r="S5133">
            <v>1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5年 7月 3日</v>
          </cell>
          <cell r="F5134">
            <v>46</v>
          </cell>
          <cell r="G5134" t="str">
            <v>令和 5年 6月30日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9</v>
          </cell>
          <cell r="O5134">
            <v>0</v>
          </cell>
          <cell r="P5134">
            <v>8</v>
          </cell>
          <cell r="Q5134">
            <v>1</v>
          </cell>
          <cell r="R5134">
            <v>17</v>
          </cell>
          <cell r="S5134">
            <v>1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5年 7月 3日</v>
          </cell>
          <cell r="F5135">
            <v>46</v>
          </cell>
          <cell r="G5135" t="str">
            <v>令和 5年 6月30日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4</v>
          </cell>
          <cell r="O5135">
            <v>0</v>
          </cell>
          <cell r="P5135">
            <v>10</v>
          </cell>
          <cell r="Q5135">
            <v>0</v>
          </cell>
          <cell r="R5135">
            <v>14</v>
          </cell>
          <cell r="S5135">
            <v>0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5年 7月 3日</v>
          </cell>
          <cell r="F5136">
            <v>46</v>
          </cell>
          <cell r="G5136" t="str">
            <v>令和 5年 6月30日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11</v>
          </cell>
          <cell r="O5136">
            <v>1</v>
          </cell>
          <cell r="P5136">
            <v>8</v>
          </cell>
          <cell r="Q5136">
            <v>0</v>
          </cell>
          <cell r="R5136">
            <v>19</v>
          </cell>
          <cell r="S5136">
            <v>1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5年 7月 3日</v>
          </cell>
          <cell r="F5137">
            <v>46</v>
          </cell>
          <cell r="G5137" t="str">
            <v>令和 5年 6月30日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10</v>
          </cell>
          <cell r="O5137">
            <v>0</v>
          </cell>
          <cell r="P5137">
            <v>7</v>
          </cell>
          <cell r="Q5137">
            <v>1</v>
          </cell>
          <cell r="R5137">
            <v>17</v>
          </cell>
          <cell r="S5137">
            <v>1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5年 7月 3日</v>
          </cell>
          <cell r="F5138">
            <v>46</v>
          </cell>
          <cell r="G5138" t="str">
            <v>令和 5年 6月30日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9</v>
          </cell>
          <cell r="O5138">
            <v>0</v>
          </cell>
          <cell r="P5138">
            <v>5</v>
          </cell>
          <cell r="Q5138">
            <v>0</v>
          </cell>
          <cell r="R5138">
            <v>14</v>
          </cell>
          <cell r="S5138">
            <v>0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5年 7月 3日</v>
          </cell>
          <cell r="F5139">
            <v>46</v>
          </cell>
          <cell r="G5139" t="str">
            <v>令和 5年 6月30日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9</v>
          </cell>
          <cell r="O5139">
            <v>0</v>
          </cell>
          <cell r="P5139">
            <v>10</v>
          </cell>
          <cell r="Q5139">
            <v>0</v>
          </cell>
          <cell r="R5139">
            <v>19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5年 7月 3日</v>
          </cell>
          <cell r="F5140">
            <v>46</v>
          </cell>
          <cell r="G5140" t="str">
            <v>令和 5年 6月30日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12</v>
          </cell>
          <cell r="O5140">
            <v>0</v>
          </cell>
          <cell r="P5140">
            <v>5</v>
          </cell>
          <cell r="Q5140">
            <v>0</v>
          </cell>
          <cell r="R5140">
            <v>17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5年 7月 3日</v>
          </cell>
          <cell r="F5141">
            <v>46</v>
          </cell>
          <cell r="G5141" t="str">
            <v>令和 5年 6月30日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16</v>
          </cell>
          <cell r="O5141">
            <v>0</v>
          </cell>
          <cell r="P5141">
            <v>7</v>
          </cell>
          <cell r="Q5141">
            <v>0</v>
          </cell>
          <cell r="R5141">
            <v>23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5年 7月 3日</v>
          </cell>
          <cell r="F5142">
            <v>46</v>
          </cell>
          <cell r="G5142" t="str">
            <v>令和 5年 6月30日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6</v>
          </cell>
          <cell r="O5142">
            <v>0</v>
          </cell>
          <cell r="P5142">
            <v>14</v>
          </cell>
          <cell r="Q5142">
            <v>0</v>
          </cell>
          <cell r="R5142">
            <v>20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5年 7月 3日</v>
          </cell>
          <cell r="F5143">
            <v>46</v>
          </cell>
          <cell r="G5143" t="str">
            <v>令和 5年 6月30日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14</v>
          </cell>
          <cell r="O5143">
            <v>0</v>
          </cell>
          <cell r="P5143">
            <v>5</v>
          </cell>
          <cell r="Q5143">
            <v>0</v>
          </cell>
          <cell r="R5143">
            <v>19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5年 7月 3日</v>
          </cell>
          <cell r="F5144">
            <v>46</v>
          </cell>
          <cell r="G5144" t="str">
            <v>令和 5年 6月30日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8</v>
          </cell>
          <cell r="O5144">
            <v>1</v>
          </cell>
          <cell r="P5144">
            <v>10</v>
          </cell>
          <cell r="Q5144">
            <v>0</v>
          </cell>
          <cell r="R5144">
            <v>18</v>
          </cell>
          <cell r="S5144">
            <v>1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5年 7月 3日</v>
          </cell>
          <cell r="F5145">
            <v>46</v>
          </cell>
          <cell r="G5145" t="str">
            <v>令和 5年 6月30日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8</v>
          </cell>
          <cell r="O5145">
            <v>0</v>
          </cell>
          <cell r="P5145">
            <v>4</v>
          </cell>
          <cell r="Q5145">
            <v>0</v>
          </cell>
          <cell r="R5145">
            <v>12</v>
          </cell>
          <cell r="S5145">
            <v>0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5年 7月 3日</v>
          </cell>
          <cell r="F5146">
            <v>46</v>
          </cell>
          <cell r="G5146" t="str">
            <v>令和 5年 6月30日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9</v>
          </cell>
          <cell r="O5146">
            <v>0</v>
          </cell>
          <cell r="P5146">
            <v>2</v>
          </cell>
          <cell r="Q5146">
            <v>0</v>
          </cell>
          <cell r="R5146">
            <v>11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5年 7月 3日</v>
          </cell>
          <cell r="F5147">
            <v>46</v>
          </cell>
          <cell r="G5147" t="str">
            <v>令和 5年 6月30日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8</v>
          </cell>
          <cell r="O5147">
            <v>0</v>
          </cell>
          <cell r="P5147">
            <v>5</v>
          </cell>
          <cell r="Q5147">
            <v>0</v>
          </cell>
          <cell r="R5147">
            <v>13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5年 7月 3日</v>
          </cell>
          <cell r="F5148">
            <v>46</v>
          </cell>
          <cell r="G5148" t="str">
            <v>令和 5年 6月30日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9</v>
          </cell>
          <cell r="O5148">
            <v>0</v>
          </cell>
          <cell r="P5148">
            <v>6</v>
          </cell>
          <cell r="Q5148">
            <v>0</v>
          </cell>
          <cell r="R5148">
            <v>15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5年 7月 3日</v>
          </cell>
          <cell r="F5149">
            <v>46</v>
          </cell>
          <cell r="G5149" t="str">
            <v>令和 5年 6月30日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10</v>
          </cell>
          <cell r="O5149">
            <v>0</v>
          </cell>
          <cell r="P5149">
            <v>7</v>
          </cell>
          <cell r="Q5149">
            <v>0</v>
          </cell>
          <cell r="R5149">
            <v>17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5年 7月 3日</v>
          </cell>
          <cell r="F5150">
            <v>46</v>
          </cell>
          <cell r="G5150" t="str">
            <v>令和 5年 6月30日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6</v>
          </cell>
          <cell r="O5150">
            <v>0</v>
          </cell>
          <cell r="P5150">
            <v>6</v>
          </cell>
          <cell r="Q5150">
            <v>0</v>
          </cell>
          <cell r="R5150">
            <v>12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5年 7月 3日</v>
          </cell>
          <cell r="F5151">
            <v>46</v>
          </cell>
          <cell r="G5151" t="str">
            <v>令和 5年 6月30日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7</v>
          </cell>
          <cell r="O5151">
            <v>0</v>
          </cell>
          <cell r="P5151">
            <v>4</v>
          </cell>
          <cell r="Q5151">
            <v>0</v>
          </cell>
          <cell r="R5151">
            <v>11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5年 7月 3日</v>
          </cell>
          <cell r="F5152">
            <v>46</v>
          </cell>
          <cell r="G5152" t="str">
            <v>令和 5年 6月30日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5</v>
          </cell>
          <cell r="O5152">
            <v>0</v>
          </cell>
          <cell r="P5152">
            <v>9</v>
          </cell>
          <cell r="Q5152">
            <v>0</v>
          </cell>
          <cell r="R5152">
            <v>14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5年 7月 3日</v>
          </cell>
          <cell r="F5153">
            <v>46</v>
          </cell>
          <cell r="G5153" t="str">
            <v>令和 5年 6月30日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6</v>
          </cell>
          <cell r="O5153">
            <v>0</v>
          </cell>
          <cell r="P5153">
            <v>5</v>
          </cell>
          <cell r="Q5153">
            <v>0</v>
          </cell>
          <cell r="R5153">
            <v>11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5年 7月 3日</v>
          </cell>
          <cell r="F5154">
            <v>46</v>
          </cell>
          <cell r="G5154" t="str">
            <v>令和 5年 6月30日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6</v>
          </cell>
          <cell r="O5154">
            <v>0</v>
          </cell>
          <cell r="P5154">
            <v>6</v>
          </cell>
          <cell r="Q5154">
            <v>0</v>
          </cell>
          <cell r="R5154">
            <v>12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5年 7月 3日</v>
          </cell>
          <cell r="F5155">
            <v>46</v>
          </cell>
          <cell r="G5155" t="str">
            <v>令和 5年 6月30日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6</v>
          </cell>
          <cell r="O5155">
            <v>0</v>
          </cell>
          <cell r="P5155">
            <v>10</v>
          </cell>
          <cell r="Q5155">
            <v>0</v>
          </cell>
          <cell r="R5155">
            <v>16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5年 7月 3日</v>
          </cell>
          <cell r="F5156">
            <v>46</v>
          </cell>
          <cell r="G5156" t="str">
            <v>令和 5年 6月30日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11</v>
          </cell>
          <cell r="O5156">
            <v>0</v>
          </cell>
          <cell r="P5156">
            <v>5</v>
          </cell>
          <cell r="Q5156">
            <v>0</v>
          </cell>
          <cell r="R5156">
            <v>16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5年 7月 3日</v>
          </cell>
          <cell r="F5157">
            <v>46</v>
          </cell>
          <cell r="G5157" t="str">
            <v>令和 5年 6月30日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8</v>
          </cell>
          <cell r="O5157">
            <v>0</v>
          </cell>
          <cell r="P5157">
            <v>7</v>
          </cell>
          <cell r="Q5157">
            <v>0</v>
          </cell>
          <cell r="R5157">
            <v>15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5年 7月 3日</v>
          </cell>
          <cell r="F5158">
            <v>46</v>
          </cell>
          <cell r="G5158" t="str">
            <v>令和 5年 6月30日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5</v>
          </cell>
          <cell r="O5158">
            <v>0</v>
          </cell>
          <cell r="P5158">
            <v>3</v>
          </cell>
          <cell r="Q5158">
            <v>0</v>
          </cell>
          <cell r="R5158">
            <v>8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5年 7月 3日</v>
          </cell>
          <cell r="F5159">
            <v>46</v>
          </cell>
          <cell r="G5159" t="str">
            <v>令和 5年 6月30日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3</v>
          </cell>
          <cell r="O5159">
            <v>0</v>
          </cell>
          <cell r="P5159">
            <v>5</v>
          </cell>
          <cell r="Q5159">
            <v>0</v>
          </cell>
          <cell r="R5159">
            <v>8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5年 7月 3日</v>
          </cell>
          <cell r="F5160">
            <v>46</v>
          </cell>
          <cell r="G5160" t="str">
            <v>令和 5年 6月30日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8</v>
          </cell>
          <cell r="O5160">
            <v>0</v>
          </cell>
          <cell r="P5160">
            <v>3</v>
          </cell>
          <cell r="Q5160">
            <v>0</v>
          </cell>
          <cell r="R5160">
            <v>11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5年 7月 3日</v>
          </cell>
          <cell r="F5161">
            <v>46</v>
          </cell>
          <cell r="G5161" t="str">
            <v>令和 5年 6月30日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10</v>
          </cell>
          <cell r="O5161">
            <v>0</v>
          </cell>
          <cell r="P5161">
            <v>7</v>
          </cell>
          <cell r="Q5161">
            <v>0</v>
          </cell>
          <cell r="R5161">
            <v>17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5年 7月 3日</v>
          </cell>
          <cell r="F5162">
            <v>46</v>
          </cell>
          <cell r="G5162" t="str">
            <v>令和 5年 6月30日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6</v>
          </cell>
          <cell r="O5162">
            <v>0</v>
          </cell>
          <cell r="P5162">
            <v>6</v>
          </cell>
          <cell r="Q5162">
            <v>0</v>
          </cell>
          <cell r="R5162">
            <v>12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5年 7月 3日</v>
          </cell>
          <cell r="F5163">
            <v>46</v>
          </cell>
          <cell r="G5163" t="str">
            <v>令和 5年 6月30日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6</v>
          </cell>
          <cell r="O5163">
            <v>0</v>
          </cell>
          <cell r="P5163">
            <v>8</v>
          </cell>
          <cell r="Q5163">
            <v>0</v>
          </cell>
          <cell r="R5163">
            <v>14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5年 7月 3日</v>
          </cell>
          <cell r="F5164">
            <v>46</v>
          </cell>
          <cell r="G5164" t="str">
            <v>令和 5年 6月30日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5</v>
          </cell>
          <cell r="O5164">
            <v>0</v>
          </cell>
          <cell r="P5164">
            <v>5</v>
          </cell>
          <cell r="Q5164">
            <v>0</v>
          </cell>
          <cell r="R5164">
            <v>10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5年 7月 3日</v>
          </cell>
          <cell r="F5165">
            <v>46</v>
          </cell>
          <cell r="G5165" t="str">
            <v>令和 5年 6月30日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2</v>
          </cell>
          <cell r="O5165">
            <v>0</v>
          </cell>
          <cell r="P5165">
            <v>3</v>
          </cell>
          <cell r="Q5165">
            <v>0</v>
          </cell>
          <cell r="R5165">
            <v>5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5年 7月 3日</v>
          </cell>
          <cell r="F5166">
            <v>46</v>
          </cell>
          <cell r="G5166" t="str">
            <v>令和 5年 6月30日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4</v>
          </cell>
          <cell r="O5166">
            <v>0</v>
          </cell>
          <cell r="P5166">
            <v>1</v>
          </cell>
          <cell r="Q5166">
            <v>0</v>
          </cell>
          <cell r="R5166">
            <v>5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5年 7月 3日</v>
          </cell>
          <cell r="F5167">
            <v>46</v>
          </cell>
          <cell r="G5167" t="str">
            <v>令和 5年 6月30日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2</v>
          </cell>
          <cell r="O5167">
            <v>0</v>
          </cell>
          <cell r="P5167">
            <v>7</v>
          </cell>
          <cell r="Q5167">
            <v>0</v>
          </cell>
          <cell r="R5167">
            <v>9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5年 7月 3日</v>
          </cell>
          <cell r="F5168">
            <v>46</v>
          </cell>
          <cell r="G5168" t="str">
            <v>令和 5年 6月30日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6</v>
          </cell>
          <cell r="O5168">
            <v>0</v>
          </cell>
          <cell r="P5168">
            <v>6</v>
          </cell>
          <cell r="Q5168">
            <v>0</v>
          </cell>
          <cell r="R5168">
            <v>12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5年 7月 3日</v>
          </cell>
          <cell r="F5169">
            <v>46</v>
          </cell>
          <cell r="G5169" t="str">
            <v>令和 5年 6月30日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1</v>
          </cell>
          <cell r="O5169">
            <v>0</v>
          </cell>
          <cell r="P5169">
            <v>2</v>
          </cell>
          <cell r="Q5169">
            <v>0</v>
          </cell>
          <cell r="R5169">
            <v>3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5年 7月 3日</v>
          </cell>
          <cell r="F5170">
            <v>46</v>
          </cell>
          <cell r="G5170" t="str">
            <v>令和 5年 6月30日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5</v>
          </cell>
          <cell r="O5170">
            <v>0</v>
          </cell>
          <cell r="P5170">
            <v>3</v>
          </cell>
          <cell r="Q5170">
            <v>0</v>
          </cell>
          <cell r="R5170">
            <v>8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5年 7月 3日</v>
          </cell>
          <cell r="F5171">
            <v>46</v>
          </cell>
          <cell r="G5171" t="str">
            <v>令和 5年 6月30日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4</v>
          </cell>
          <cell r="O5171">
            <v>0</v>
          </cell>
          <cell r="P5171">
            <v>6</v>
          </cell>
          <cell r="Q5171">
            <v>0</v>
          </cell>
          <cell r="R5171">
            <v>10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5年 7月 3日</v>
          </cell>
          <cell r="F5172">
            <v>46</v>
          </cell>
          <cell r="G5172" t="str">
            <v>令和 5年 6月30日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0</v>
          </cell>
          <cell r="O5172">
            <v>0</v>
          </cell>
          <cell r="P5172">
            <v>4</v>
          </cell>
          <cell r="Q5172">
            <v>0</v>
          </cell>
          <cell r="R5172">
            <v>4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5年 7月 3日</v>
          </cell>
          <cell r="F5173">
            <v>46</v>
          </cell>
          <cell r="G5173" t="str">
            <v>令和 5年 6月30日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4</v>
          </cell>
          <cell r="O5173">
            <v>0</v>
          </cell>
          <cell r="P5173">
            <v>2</v>
          </cell>
          <cell r="Q5173">
            <v>0</v>
          </cell>
          <cell r="R5173">
            <v>6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5年 7月 3日</v>
          </cell>
          <cell r="F5174">
            <v>46</v>
          </cell>
          <cell r="G5174" t="str">
            <v>令和 5年 6月30日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2</v>
          </cell>
          <cell r="O5174">
            <v>0</v>
          </cell>
          <cell r="P5174">
            <v>4</v>
          </cell>
          <cell r="Q5174">
            <v>0</v>
          </cell>
          <cell r="R5174">
            <v>6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5年 7月 3日</v>
          </cell>
          <cell r="F5175">
            <v>46</v>
          </cell>
          <cell r="G5175" t="str">
            <v>令和 5年 6月30日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2</v>
          </cell>
          <cell r="O5175">
            <v>0</v>
          </cell>
          <cell r="P5175">
            <v>3</v>
          </cell>
          <cell r="Q5175">
            <v>0</v>
          </cell>
          <cell r="R5175">
            <v>5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5年 7月 3日</v>
          </cell>
          <cell r="F5176">
            <v>46</v>
          </cell>
          <cell r="G5176" t="str">
            <v>令和 5年 6月30日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3</v>
          </cell>
          <cell r="O5176">
            <v>0</v>
          </cell>
          <cell r="P5176">
            <v>0</v>
          </cell>
          <cell r="Q5176">
            <v>0</v>
          </cell>
          <cell r="R5176">
            <v>3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5年 7月 3日</v>
          </cell>
          <cell r="F5177">
            <v>46</v>
          </cell>
          <cell r="G5177" t="str">
            <v>令和 5年 6月30日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2</v>
          </cell>
          <cell r="O5177">
            <v>0</v>
          </cell>
          <cell r="P5177">
            <v>3</v>
          </cell>
          <cell r="Q5177">
            <v>0</v>
          </cell>
          <cell r="R5177">
            <v>5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5年 7月 3日</v>
          </cell>
          <cell r="F5178">
            <v>46</v>
          </cell>
          <cell r="G5178" t="str">
            <v>令和 5年 6月30日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0</v>
          </cell>
          <cell r="O5178">
            <v>0</v>
          </cell>
          <cell r="P5178">
            <v>1</v>
          </cell>
          <cell r="Q5178">
            <v>0</v>
          </cell>
          <cell r="R5178">
            <v>1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5年 7月 3日</v>
          </cell>
          <cell r="F5179">
            <v>46</v>
          </cell>
          <cell r="G5179" t="str">
            <v>令和 5年 6月30日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0</v>
          </cell>
          <cell r="O5179">
            <v>0</v>
          </cell>
          <cell r="P5179">
            <v>2</v>
          </cell>
          <cell r="Q5179">
            <v>0</v>
          </cell>
          <cell r="R5179">
            <v>2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5年 7月 3日</v>
          </cell>
          <cell r="F5180">
            <v>46</v>
          </cell>
          <cell r="G5180" t="str">
            <v>令和 5年 6月30日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1</v>
          </cell>
          <cell r="O5180">
            <v>0</v>
          </cell>
          <cell r="P5180">
            <v>3</v>
          </cell>
          <cell r="Q5180">
            <v>0</v>
          </cell>
          <cell r="R5180">
            <v>4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5年 7月 3日</v>
          </cell>
          <cell r="F5181">
            <v>46</v>
          </cell>
          <cell r="G5181" t="str">
            <v>令和 5年 6月30日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0</v>
          </cell>
          <cell r="O5181">
            <v>0</v>
          </cell>
          <cell r="P5181">
            <v>3</v>
          </cell>
          <cell r="Q5181">
            <v>0</v>
          </cell>
          <cell r="R5181">
            <v>3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5年 7月 3日</v>
          </cell>
          <cell r="F5182">
            <v>46</v>
          </cell>
          <cell r="G5182" t="str">
            <v>令和 5年 6月30日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1</v>
          </cell>
          <cell r="O5182">
            <v>0</v>
          </cell>
          <cell r="P5182">
            <v>2</v>
          </cell>
          <cell r="Q5182">
            <v>0</v>
          </cell>
          <cell r="R5182">
            <v>3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5年 7月 3日</v>
          </cell>
          <cell r="F5183">
            <v>46</v>
          </cell>
          <cell r="G5183" t="str">
            <v>令和 5年 6月30日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1</v>
          </cell>
          <cell r="O5183">
            <v>0</v>
          </cell>
          <cell r="P5183">
            <v>1</v>
          </cell>
          <cell r="Q5183">
            <v>0</v>
          </cell>
          <cell r="R5183">
            <v>2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5年 7月 3日</v>
          </cell>
          <cell r="F5184">
            <v>46</v>
          </cell>
          <cell r="G5184" t="str">
            <v>令和 5年 6月30日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1</v>
          </cell>
          <cell r="O5184">
            <v>0</v>
          </cell>
          <cell r="P5184">
            <v>1</v>
          </cell>
          <cell r="Q5184">
            <v>0</v>
          </cell>
          <cell r="R5184">
            <v>2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5年 7月 3日</v>
          </cell>
          <cell r="F5185">
            <v>46</v>
          </cell>
          <cell r="G5185" t="str">
            <v>令和 5年 6月30日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5年 7月 3日</v>
          </cell>
          <cell r="F5186">
            <v>46</v>
          </cell>
          <cell r="G5186" t="str">
            <v>令和 5年 6月30日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5年 7月 3日</v>
          </cell>
          <cell r="F5187">
            <v>46</v>
          </cell>
          <cell r="G5187" t="str">
            <v>令和 5年 6月30日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5年 7月 3日</v>
          </cell>
          <cell r="F5188">
            <v>46</v>
          </cell>
          <cell r="G5188" t="str">
            <v>令和 5年 6月30日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5年 7月 3日</v>
          </cell>
          <cell r="F5189">
            <v>46</v>
          </cell>
          <cell r="G5189" t="str">
            <v>令和 5年 6月30日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5年 7月 3日</v>
          </cell>
          <cell r="F5190">
            <v>46</v>
          </cell>
          <cell r="G5190" t="str">
            <v>令和 5年 6月30日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5年 7月 3日</v>
          </cell>
          <cell r="F5191">
            <v>46</v>
          </cell>
          <cell r="G5191" t="str">
            <v>令和 5年 6月30日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5年 7月 3日</v>
          </cell>
          <cell r="F5192">
            <v>46</v>
          </cell>
          <cell r="G5192" t="str">
            <v>令和 5年 6月30日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5年 7月 3日</v>
          </cell>
          <cell r="F5193">
            <v>46</v>
          </cell>
          <cell r="G5193" t="str">
            <v>令和 5年 6月30日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5年 7月 3日</v>
          </cell>
          <cell r="F5194">
            <v>46</v>
          </cell>
          <cell r="G5194" t="str">
            <v>令和 5年 6月30日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5年 7月 3日</v>
          </cell>
          <cell r="F5195">
            <v>46</v>
          </cell>
          <cell r="G5195" t="str">
            <v>令和 5年 6月30日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5年 7月 3日</v>
          </cell>
          <cell r="F5196">
            <v>46</v>
          </cell>
          <cell r="G5196" t="str">
            <v>令和 5年 6月30日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5年 7月 3日</v>
          </cell>
          <cell r="F5197">
            <v>46</v>
          </cell>
          <cell r="G5197" t="str">
            <v>令和 5年 6月30日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5年 7月 3日</v>
          </cell>
          <cell r="F5198">
            <v>46</v>
          </cell>
          <cell r="G5198" t="str">
            <v>令和 5年 6月30日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5年 7月 3日</v>
          </cell>
          <cell r="F5199">
            <v>46</v>
          </cell>
          <cell r="G5199" t="str">
            <v>令和 5年 6月30日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5年 7月 3日</v>
          </cell>
          <cell r="F5200">
            <v>46</v>
          </cell>
          <cell r="G5200" t="str">
            <v>令和 5年 6月30日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580</v>
          </cell>
          <cell r="O5200">
            <v>7</v>
          </cell>
          <cell r="P5200">
            <v>513</v>
          </cell>
          <cell r="Q5200">
            <v>6</v>
          </cell>
          <cell r="R5200">
            <v>1093</v>
          </cell>
          <cell r="S5200">
            <v>13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5年 7月 3日</v>
          </cell>
          <cell r="F5201">
            <v>47</v>
          </cell>
          <cell r="G5201" t="str">
            <v>令和 5年 6月30日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5年 7月 3日</v>
          </cell>
          <cell r="F5202">
            <v>47</v>
          </cell>
          <cell r="G5202" t="str">
            <v>令和 5年 6月30日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11</v>
          </cell>
          <cell r="O5202">
            <v>1</v>
          </cell>
          <cell r="P5202">
            <v>9</v>
          </cell>
          <cell r="Q5202">
            <v>3</v>
          </cell>
          <cell r="R5202">
            <v>20</v>
          </cell>
          <cell r="S5202">
            <v>4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5年 7月 3日</v>
          </cell>
          <cell r="F5203">
            <v>47</v>
          </cell>
          <cell r="G5203" t="str">
            <v>令和 5年 6月30日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11</v>
          </cell>
          <cell r="O5203">
            <v>1</v>
          </cell>
          <cell r="P5203">
            <v>10</v>
          </cell>
          <cell r="Q5203">
            <v>0</v>
          </cell>
          <cell r="R5203">
            <v>21</v>
          </cell>
          <cell r="S5203">
            <v>1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5年 7月 3日</v>
          </cell>
          <cell r="F5204">
            <v>47</v>
          </cell>
          <cell r="G5204" t="str">
            <v>令和 5年 6月30日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8</v>
          </cell>
          <cell r="O5204">
            <v>0</v>
          </cell>
          <cell r="P5204">
            <v>9</v>
          </cell>
          <cell r="Q5204">
            <v>1</v>
          </cell>
          <cell r="R5204">
            <v>17</v>
          </cell>
          <cell r="S5204">
            <v>1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5年 7月 3日</v>
          </cell>
          <cell r="F5205">
            <v>47</v>
          </cell>
          <cell r="G5205" t="str">
            <v>令和 5年 6月30日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17</v>
          </cell>
          <cell r="O5205">
            <v>0</v>
          </cell>
          <cell r="P5205">
            <v>11</v>
          </cell>
          <cell r="Q5205">
            <v>2</v>
          </cell>
          <cell r="R5205">
            <v>28</v>
          </cell>
          <cell r="S5205">
            <v>2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5年 7月 3日</v>
          </cell>
          <cell r="F5206">
            <v>47</v>
          </cell>
          <cell r="G5206" t="str">
            <v>令和 5年 6月30日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13</v>
          </cell>
          <cell r="O5206">
            <v>1</v>
          </cell>
          <cell r="P5206">
            <v>5</v>
          </cell>
          <cell r="Q5206">
            <v>1</v>
          </cell>
          <cell r="R5206">
            <v>18</v>
          </cell>
          <cell r="S5206">
            <v>2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5年 7月 3日</v>
          </cell>
          <cell r="F5207">
            <v>47</v>
          </cell>
          <cell r="G5207" t="str">
            <v>令和 5年 6月30日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10</v>
          </cell>
          <cell r="O5207">
            <v>0</v>
          </cell>
          <cell r="P5207">
            <v>6</v>
          </cell>
          <cell r="Q5207">
            <v>1</v>
          </cell>
          <cell r="R5207">
            <v>16</v>
          </cell>
          <cell r="S5207">
            <v>1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5年 7月 3日</v>
          </cell>
          <cell r="F5208">
            <v>47</v>
          </cell>
          <cell r="G5208" t="str">
            <v>令和 5年 6月30日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9</v>
          </cell>
          <cell r="O5208">
            <v>0</v>
          </cell>
          <cell r="P5208">
            <v>13</v>
          </cell>
          <cell r="Q5208">
            <v>0</v>
          </cell>
          <cell r="R5208">
            <v>22</v>
          </cell>
          <cell r="S5208">
            <v>0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5年 7月 3日</v>
          </cell>
          <cell r="F5209">
            <v>47</v>
          </cell>
          <cell r="G5209" t="str">
            <v>令和 5年 6月30日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14</v>
          </cell>
          <cell r="O5209">
            <v>1</v>
          </cell>
          <cell r="P5209">
            <v>10</v>
          </cell>
          <cell r="Q5209">
            <v>1</v>
          </cell>
          <cell r="R5209">
            <v>24</v>
          </cell>
          <cell r="S5209">
            <v>2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5年 7月 3日</v>
          </cell>
          <cell r="F5210">
            <v>47</v>
          </cell>
          <cell r="G5210" t="str">
            <v>令和 5年 6月30日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17</v>
          </cell>
          <cell r="O5210">
            <v>2</v>
          </cell>
          <cell r="P5210">
            <v>17</v>
          </cell>
          <cell r="Q5210">
            <v>1</v>
          </cell>
          <cell r="R5210">
            <v>34</v>
          </cell>
          <cell r="S5210">
            <v>3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5年 7月 3日</v>
          </cell>
          <cell r="F5211">
            <v>47</v>
          </cell>
          <cell r="G5211" t="str">
            <v>令和 5年 6月30日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20</v>
          </cell>
          <cell r="O5211">
            <v>2</v>
          </cell>
          <cell r="P5211">
            <v>14</v>
          </cell>
          <cell r="Q5211">
            <v>0</v>
          </cell>
          <cell r="R5211">
            <v>34</v>
          </cell>
          <cell r="S5211">
            <v>2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5年 7月 3日</v>
          </cell>
          <cell r="F5212">
            <v>47</v>
          </cell>
          <cell r="G5212" t="str">
            <v>令和 5年 6月30日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10</v>
          </cell>
          <cell r="O5212">
            <v>0</v>
          </cell>
          <cell r="P5212">
            <v>16</v>
          </cell>
          <cell r="Q5212">
            <v>1</v>
          </cell>
          <cell r="R5212">
            <v>26</v>
          </cell>
          <cell r="S5212">
            <v>1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5年 7月 3日</v>
          </cell>
          <cell r="F5213">
            <v>47</v>
          </cell>
          <cell r="G5213" t="str">
            <v>令和 5年 6月30日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17</v>
          </cell>
          <cell r="O5213">
            <v>1</v>
          </cell>
          <cell r="P5213">
            <v>16</v>
          </cell>
          <cell r="Q5213">
            <v>1</v>
          </cell>
          <cell r="R5213">
            <v>33</v>
          </cell>
          <cell r="S5213">
            <v>2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5年 7月 3日</v>
          </cell>
          <cell r="F5214">
            <v>47</v>
          </cell>
          <cell r="G5214" t="str">
            <v>令和 5年 6月30日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15</v>
          </cell>
          <cell r="O5214">
            <v>1</v>
          </cell>
          <cell r="P5214">
            <v>13</v>
          </cell>
          <cell r="Q5214">
            <v>3</v>
          </cell>
          <cell r="R5214">
            <v>28</v>
          </cell>
          <cell r="S5214">
            <v>4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5年 7月 3日</v>
          </cell>
          <cell r="F5215">
            <v>47</v>
          </cell>
          <cell r="G5215" t="str">
            <v>令和 5年 6月30日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18</v>
          </cell>
          <cell r="O5215">
            <v>1</v>
          </cell>
          <cell r="P5215">
            <v>20</v>
          </cell>
          <cell r="Q5215">
            <v>1</v>
          </cell>
          <cell r="R5215">
            <v>38</v>
          </cell>
          <cell r="S5215">
            <v>2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5年 7月 3日</v>
          </cell>
          <cell r="F5216">
            <v>47</v>
          </cell>
          <cell r="G5216" t="str">
            <v>令和 5年 6月30日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8</v>
          </cell>
          <cell r="O5216">
            <v>0</v>
          </cell>
          <cell r="P5216">
            <v>14</v>
          </cell>
          <cell r="Q5216">
            <v>1</v>
          </cell>
          <cell r="R5216">
            <v>22</v>
          </cell>
          <cell r="S5216">
            <v>1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5年 7月 3日</v>
          </cell>
          <cell r="F5217">
            <v>47</v>
          </cell>
          <cell r="G5217" t="str">
            <v>令和 5年 6月30日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14</v>
          </cell>
          <cell r="O5217">
            <v>4</v>
          </cell>
          <cell r="P5217">
            <v>10</v>
          </cell>
          <cell r="Q5217">
            <v>0</v>
          </cell>
          <cell r="R5217">
            <v>24</v>
          </cell>
          <cell r="S5217">
            <v>4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5年 7月 3日</v>
          </cell>
          <cell r="F5218">
            <v>47</v>
          </cell>
          <cell r="G5218" t="str">
            <v>令和 5年 6月30日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15</v>
          </cell>
          <cell r="O5218">
            <v>2</v>
          </cell>
          <cell r="P5218">
            <v>9</v>
          </cell>
          <cell r="Q5218">
            <v>2</v>
          </cell>
          <cell r="R5218">
            <v>24</v>
          </cell>
          <cell r="S5218">
            <v>4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5年 7月 3日</v>
          </cell>
          <cell r="F5219">
            <v>47</v>
          </cell>
          <cell r="G5219" t="str">
            <v>令和 5年 6月30日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17</v>
          </cell>
          <cell r="O5219">
            <v>0</v>
          </cell>
          <cell r="P5219">
            <v>16</v>
          </cell>
          <cell r="Q5219">
            <v>0</v>
          </cell>
          <cell r="R5219">
            <v>33</v>
          </cell>
          <cell r="S5219">
            <v>0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5年 7月 3日</v>
          </cell>
          <cell r="F5220">
            <v>47</v>
          </cell>
          <cell r="G5220" t="str">
            <v>令和 5年 6月30日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14</v>
          </cell>
          <cell r="O5220">
            <v>2</v>
          </cell>
          <cell r="P5220">
            <v>7</v>
          </cell>
          <cell r="Q5220">
            <v>0</v>
          </cell>
          <cell r="R5220">
            <v>21</v>
          </cell>
          <cell r="S5220">
            <v>2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5年 7月 3日</v>
          </cell>
          <cell r="F5221">
            <v>47</v>
          </cell>
          <cell r="G5221" t="str">
            <v>令和 5年 6月30日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15</v>
          </cell>
          <cell r="O5221">
            <v>3</v>
          </cell>
          <cell r="P5221">
            <v>22</v>
          </cell>
          <cell r="Q5221">
            <v>0</v>
          </cell>
          <cell r="R5221">
            <v>37</v>
          </cell>
          <cell r="S5221">
            <v>3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5年 7月 3日</v>
          </cell>
          <cell r="F5222">
            <v>47</v>
          </cell>
          <cell r="G5222" t="str">
            <v>令和 5年 6月30日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18</v>
          </cell>
          <cell r="O5222">
            <v>0</v>
          </cell>
          <cell r="P5222">
            <v>22</v>
          </cell>
          <cell r="Q5222">
            <v>2</v>
          </cell>
          <cell r="R5222">
            <v>40</v>
          </cell>
          <cell r="S5222">
            <v>2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5年 7月 3日</v>
          </cell>
          <cell r="F5223">
            <v>47</v>
          </cell>
          <cell r="G5223" t="str">
            <v>令和 5年 6月30日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17</v>
          </cell>
          <cell r="O5223">
            <v>1</v>
          </cell>
          <cell r="P5223">
            <v>13</v>
          </cell>
          <cell r="Q5223">
            <v>1</v>
          </cell>
          <cell r="R5223">
            <v>30</v>
          </cell>
          <cell r="S5223">
            <v>2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5年 7月 3日</v>
          </cell>
          <cell r="F5224">
            <v>47</v>
          </cell>
          <cell r="G5224" t="str">
            <v>令和 5年 6月30日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21</v>
          </cell>
          <cell r="O5224">
            <v>0</v>
          </cell>
          <cell r="P5224">
            <v>9</v>
          </cell>
          <cell r="Q5224">
            <v>0</v>
          </cell>
          <cell r="R5224">
            <v>30</v>
          </cell>
          <cell r="S5224">
            <v>0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5年 7月 3日</v>
          </cell>
          <cell r="F5225">
            <v>47</v>
          </cell>
          <cell r="G5225" t="str">
            <v>令和 5年 6月30日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14</v>
          </cell>
          <cell r="O5225">
            <v>1</v>
          </cell>
          <cell r="P5225">
            <v>14</v>
          </cell>
          <cell r="Q5225">
            <v>0</v>
          </cell>
          <cell r="R5225">
            <v>28</v>
          </cell>
          <cell r="S5225">
            <v>1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5年 7月 3日</v>
          </cell>
          <cell r="F5226">
            <v>47</v>
          </cell>
          <cell r="G5226" t="str">
            <v>令和 5年 6月30日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16</v>
          </cell>
          <cell r="O5226">
            <v>0</v>
          </cell>
          <cell r="P5226">
            <v>14</v>
          </cell>
          <cell r="Q5226">
            <v>2</v>
          </cell>
          <cell r="R5226">
            <v>30</v>
          </cell>
          <cell r="S5226">
            <v>2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5年 7月 3日</v>
          </cell>
          <cell r="F5227">
            <v>47</v>
          </cell>
          <cell r="G5227" t="str">
            <v>令和 5年 6月30日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18</v>
          </cell>
          <cell r="O5227">
            <v>2</v>
          </cell>
          <cell r="P5227">
            <v>16</v>
          </cell>
          <cell r="Q5227">
            <v>0</v>
          </cell>
          <cell r="R5227">
            <v>34</v>
          </cell>
          <cell r="S5227">
            <v>2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5年 7月 3日</v>
          </cell>
          <cell r="F5228">
            <v>47</v>
          </cell>
          <cell r="G5228" t="str">
            <v>令和 5年 6月30日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16</v>
          </cell>
          <cell r="O5228">
            <v>0</v>
          </cell>
          <cell r="P5228">
            <v>10</v>
          </cell>
          <cell r="Q5228">
            <v>0</v>
          </cell>
          <cell r="R5228">
            <v>26</v>
          </cell>
          <cell r="S5228">
            <v>0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5年 7月 3日</v>
          </cell>
          <cell r="F5229">
            <v>47</v>
          </cell>
          <cell r="G5229" t="str">
            <v>令和 5年 6月30日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11</v>
          </cell>
          <cell r="O5229">
            <v>0</v>
          </cell>
          <cell r="P5229">
            <v>17</v>
          </cell>
          <cell r="Q5229">
            <v>1</v>
          </cell>
          <cell r="R5229">
            <v>28</v>
          </cell>
          <cell r="S5229">
            <v>1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5年 7月 3日</v>
          </cell>
          <cell r="F5230">
            <v>47</v>
          </cell>
          <cell r="G5230" t="str">
            <v>令和 5年 6月30日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15</v>
          </cell>
          <cell r="O5230">
            <v>2</v>
          </cell>
          <cell r="P5230">
            <v>12</v>
          </cell>
          <cell r="Q5230">
            <v>2</v>
          </cell>
          <cell r="R5230">
            <v>27</v>
          </cell>
          <cell r="S5230">
            <v>4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5年 7月 3日</v>
          </cell>
          <cell r="F5231">
            <v>47</v>
          </cell>
          <cell r="G5231" t="str">
            <v>令和 5年 6月30日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16</v>
          </cell>
          <cell r="O5231">
            <v>2</v>
          </cell>
          <cell r="P5231">
            <v>17</v>
          </cell>
          <cell r="Q5231">
            <v>1</v>
          </cell>
          <cell r="R5231">
            <v>33</v>
          </cell>
          <cell r="S5231">
            <v>3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5年 7月 3日</v>
          </cell>
          <cell r="F5232">
            <v>47</v>
          </cell>
          <cell r="G5232" t="str">
            <v>令和 5年 6月30日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15</v>
          </cell>
          <cell r="O5232">
            <v>1</v>
          </cell>
          <cell r="P5232">
            <v>12</v>
          </cell>
          <cell r="Q5232">
            <v>0</v>
          </cell>
          <cell r="R5232">
            <v>27</v>
          </cell>
          <cell r="S5232">
            <v>1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5年 7月 3日</v>
          </cell>
          <cell r="F5233">
            <v>47</v>
          </cell>
          <cell r="G5233" t="str">
            <v>令和 5年 6月30日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12</v>
          </cell>
          <cell r="O5233">
            <v>1</v>
          </cell>
          <cell r="P5233">
            <v>25</v>
          </cell>
          <cell r="Q5233">
            <v>3</v>
          </cell>
          <cell r="R5233">
            <v>37</v>
          </cell>
          <cell r="S5233">
            <v>4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5年 7月 3日</v>
          </cell>
          <cell r="F5234">
            <v>47</v>
          </cell>
          <cell r="G5234" t="str">
            <v>令和 5年 6月30日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16</v>
          </cell>
          <cell r="O5234">
            <v>0</v>
          </cell>
          <cell r="P5234">
            <v>11</v>
          </cell>
          <cell r="Q5234">
            <v>1</v>
          </cell>
          <cell r="R5234">
            <v>27</v>
          </cell>
          <cell r="S5234">
            <v>1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5年 7月 3日</v>
          </cell>
          <cell r="F5235">
            <v>47</v>
          </cell>
          <cell r="G5235" t="str">
            <v>令和 5年 6月30日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17</v>
          </cell>
          <cell r="O5235">
            <v>1</v>
          </cell>
          <cell r="P5235">
            <v>14</v>
          </cell>
          <cell r="Q5235">
            <v>1</v>
          </cell>
          <cell r="R5235">
            <v>31</v>
          </cell>
          <cell r="S5235">
            <v>2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5年 7月 3日</v>
          </cell>
          <cell r="F5236">
            <v>47</v>
          </cell>
          <cell r="G5236" t="str">
            <v>令和 5年 6月30日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21</v>
          </cell>
          <cell r="O5236">
            <v>2</v>
          </cell>
          <cell r="P5236">
            <v>17</v>
          </cell>
          <cell r="Q5236">
            <v>0</v>
          </cell>
          <cell r="R5236">
            <v>38</v>
          </cell>
          <cell r="S5236">
            <v>2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5年 7月 3日</v>
          </cell>
          <cell r="F5237">
            <v>47</v>
          </cell>
          <cell r="G5237" t="str">
            <v>令和 5年 6月30日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25</v>
          </cell>
          <cell r="O5237">
            <v>2</v>
          </cell>
          <cell r="P5237">
            <v>12</v>
          </cell>
          <cell r="Q5237">
            <v>0</v>
          </cell>
          <cell r="R5237">
            <v>37</v>
          </cell>
          <cell r="S5237">
            <v>2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5年 7月 3日</v>
          </cell>
          <cell r="F5238">
            <v>47</v>
          </cell>
          <cell r="G5238" t="str">
            <v>令和 5年 6月30日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23</v>
          </cell>
          <cell r="O5238">
            <v>3</v>
          </cell>
          <cell r="P5238">
            <v>19</v>
          </cell>
          <cell r="Q5238">
            <v>1</v>
          </cell>
          <cell r="R5238">
            <v>42</v>
          </cell>
          <cell r="S5238">
            <v>4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5年 7月 3日</v>
          </cell>
          <cell r="F5239">
            <v>47</v>
          </cell>
          <cell r="G5239" t="str">
            <v>令和 5年 6月30日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19</v>
          </cell>
          <cell r="O5239">
            <v>1</v>
          </cell>
          <cell r="P5239">
            <v>17</v>
          </cell>
          <cell r="Q5239">
            <v>0</v>
          </cell>
          <cell r="R5239">
            <v>36</v>
          </cell>
          <cell r="S5239">
            <v>1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5年 7月 3日</v>
          </cell>
          <cell r="F5240">
            <v>47</v>
          </cell>
          <cell r="G5240" t="str">
            <v>令和 5年 6月30日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21</v>
          </cell>
          <cell r="O5240">
            <v>2</v>
          </cell>
          <cell r="P5240">
            <v>13</v>
          </cell>
          <cell r="Q5240">
            <v>2</v>
          </cell>
          <cell r="R5240">
            <v>34</v>
          </cell>
          <cell r="S5240">
            <v>4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5年 7月 3日</v>
          </cell>
          <cell r="F5241">
            <v>47</v>
          </cell>
          <cell r="G5241" t="str">
            <v>令和 5年 6月30日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18</v>
          </cell>
          <cell r="O5241">
            <v>0</v>
          </cell>
          <cell r="P5241">
            <v>20</v>
          </cell>
          <cell r="Q5241">
            <v>4</v>
          </cell>
          <cell r="R5241">
            <v>38</v>
          </cell>
          <cell r="S5241">
            <v>4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5年 7月 3日</v>
          </cell>
          <cell r="F5242">
            <v>47</v>
          </cell>
          <cell r="G5242" t="str">
            <v>令和 5年 6月30日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23</v>
          </cell>
          <cell r="O5242">
            <v>0</v>
          </cell>
          <cell r="P5242">
            <v>15</v>
          </cell>
          <cell r="Q5242">
            <v>0</v>
          </cell>
          <cell r="R5242">
            <v>38</v>
          </cell>
          <cell r="S5242">
            <v>0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5年 7月 3日</v>
          </cell>
          <cell r="F5243">
            <v>47</v>
          </cell>
          <cell r="G5243" t="str">
            <v>令和 5年 6月30日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31</v>
          </cell>
          <cell r="O5243">
            <v>2</v>
          </cell>
          <cell r="P5243">
            <v>25</v>
          </cell>
          <cell r="Q5243">
            <v>6</v>
          </cell>
          <cell r="R5243">
            <v>56</v>
          </cell>
          <cell r="S5243">
            <v>8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5年 7月 3日</v>
          </cell>
          <cell r="F5244">
            <v>47</v>
          </cell>
          <cell r="G5244" t="str">
            <v>令和 5年 6月30日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27</v>
          </cell>
          <cell r="O5244">
            <v>0</v>
          </cell>
          <cell r="P5244">
            <v>28</v>
          </cell>
          <cell r="Q5244">
            <v>1</v>
          </cell>
          <cell r="R5244">
            <v>55</v>
          </cell>
          <cell r="S5244">
            <v>1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5年 7月 3日</v>
          </cell>
          <cell r="F5245">
            <v>47</v>
          </cell>
          <cell r="G5245" t="str">
            <v>令和 5年 6月30日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21</v>
          </cell>
          <cell r="O5245">
            <v>2</v>
          </cell>
          <cell r="P5245">
            <v>24</v>
          </cell>
          <cell r="Q5245">
            <v>0</v>
          </cell>
          <cell r="R5245">
            <v>45</v>
          </cell>
          <cell r="S5245">
            <v>2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5年 7月 3日</v>
          </cell>
          <cell r="F5246">
            <v>47</v>
          </cell>
          <cell r="G5246" t="str">
            <v>令和 5年 6月30日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20</v>
          </cell>
          <cell r="O5246">
            <v>1</v>
          </cell>
          <cell r="P5246">
            <v>31</v>
          </cell>
          <cell r="Q5246">
            <v>1</v>
          </cell>
          <cell r="R5246">
            <v>51</v>
          </cell>
          <cell r="S5246">
            <v>2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5年 7月 3日</v>
          </cell>
          <cell r="F5247">
            <v>47</v>
          </cell>
          <cell r="G5247" t="str">
            <v>令和 5年 6月30日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23</v>
          </cell>
          <cell r="O5247">
            <v>0</v>
          </cell>
          <cell r="P5247">
            <v>21</v>
          </cell>
          <cell r="Q5247">
            <v>0</v>
          </cell>
          <cell r="R5247">
            <v>44</v>
          </cell>
          <cell r="S5247">
            <v>0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5年 7月 3日</v>
          </cell>
          <cell r="F5248">
            <v>47</v>
          </cell>
          <cell r="G5248" t="str">
            <v>令和 5年 6月30日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26</v>
          </cell>
          <cell r="O5248">
            <v>2</v>
          </cell>
          <cell r="P5248">
            <v>25</v>
          </cell>
          <cell r="Q5248">
            <v>0</v>
          </cell>
          <cell r="R5248">
            <v>51</v>
          </cell>
          <cell r="S5248">
            <v>2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5年 7月 3日</v>
          </cell>
          <cell r="F5249">
            <v>47</v>
          </cell>
          <cell r="G5249" t="str">
            <v>令和 5年 6月30日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24</v>
          </cell>
          <cell r="O5249">
            <v>1</v>
          </cell>
          <cell r="P5249">
            <v>20</v>
          </cell>
          <cell r="Q5249">
            <v>2</v>
          </cell>
          <cell r="R5249">
            <v>44</v>
          </cell>
          <cell r="S5249">
            <v>3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5年 7月 3日</v>
          </cell>
          <cell r="F5250">
            <v>47</v>
          </cell>
          <cell r="G5250" t="str">
            <v>令和 5年 6月30日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36</v>
          </cell>
          <cell r="O5250">
            <v>1</v>
          </cell>
          <cell r="P5250">
            <v>32</v>
          </cell>
          <cell r="Q5250">
            <v>1</v>
          </cell>
          <cell r="R5250">
            <v>68</v>
          </cell>
          <cell r="S5250">
            <v>2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5年 7月 3日</v>
          </cell>
          <cell r="F5251">
            <v>47</v>
          </cell>
          <cell r="G5251" t="str">
            <v>令和 5年 6月30日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32</v>
          </cell>
          <cell r="O5251">
            <v>0</v>
          </cell>
          <cell r="P5251">
            <v>28</v>
          </cell>
          <cell r="Q5251">
            <v>2</v>
          </cell>
          <cell r="R5251">
            <v>60</v>
          </cell>
          <cell r="S5251">
            <v>2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5年 7月 3日</v>
          </cell>
          <cell r="F5252">
            <v>47</v>
          </cell>
          <cell r="G5252" t="str">
            <v>令和 5年 6月30日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21</v>
          </cell>
          <cell r="O5252">
            <v>1</v>
          </cell>
          <cell r="P5252">
            <v>28</v>
          </cell>
          <cell r="Q5252">
            <v>2</v>
          </cell>
          <cell r="R5252">
            <v>49</v>
          </cell>
          <cell r="S5252">
            <v>3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5年 7月 3日</v>
          </cell>
          <cell r="F5253">
            <v>47</v>
          </cell>
          <cell r="G5253" t="str">
            <v>令和 5年 6月30日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33</v>
          </cell>
          <cell r="O5253">
            <v>1</v>
          </cell>
          <cell r="P5253">
            <v>17</v>
          </cell>
          <cell r="Q5253">
            <v>1</v>
          </cell>
          <cell r="R5253">
            <v>50</v>
          </cell>
          <cell r="S5253">
            <v>2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5年 7月 3日</v>
          </cell>
          <cell r="F5254">
            <v>47</v>
          </cell>
          <cell r="G5254" t="str">
            <v>令和 5年 6月30日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29</v>
          </cell>
          <cell r="O5254">
            <v>1</v>
          </cell>
          <cell r="P5254">
            <v>30</v>
          </cell>
          <cell r="Q5254">
            <v>3</v>
          </cell>
          <cell r="R5254">
            <v>59</v>
          </cell>
          <cell r="S5254">
            <v>4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5年 7月 3日</v>
          </cell>
          <cell r="F5255">
            <v>47</v>
          </cell>
          <cell r="G5255" t="str">
            <v>令和 5年 6月30日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33</v>
          </cell>
          <cell r="O5255">
            <v>0</v>
          </cell>
          <cell r="P5255">
            <v>40</v>
          </cell>
          <cell r="Q5255">
            <v>2</v>
          </cell>
          <cell r="R5255">
            <v>73</v>
          </cell>
          <cell r="S5255">
            <v>2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5年 7月 3日</v>
          </cell>
          <cell r="F5256">
            <v>47</v>
          </cell>
          <cell r="G5256" t="str">
            <v>令和 5年 6月30日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21</v>
          </cell>
          <cell r="O5256">
            <v>0</v>
          </cell>
          <cell r="P5256">
            <v>25</v>
          </cell>
          <cell r="Q5256">
            <v>2</v>
          </cell>
          <cell r="R5256">
            <v>46</v>
          </cell>
          <cell r="S5256">
            <v>2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5年 7月 3日</v>
          </cell>
          <cell r="F5257">
            <v>47</v>
          </cell>
          <cell r="G5257" t="str">
            <v>令和 5年 6月30日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36</v>
          </cell>
          <cell r="O5257">
            <v>4</v>
          </cell>
          <cell r="P5257">
            <v>20</v>
          </cell>
          <cell r="Q5257">
            <v>2</v>
          </cell>
          <cell r="R5257">
            <v>56</v>
          </cell>
          <cell r="S5257">
            <v>6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5年 7月 3日</v>
          </cell>
          <cell r="F5258">
            <v>47</v>
          </cell>
          <cell r="G5258" t="str">
            <v>令和 5年 6月30日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30</v>
          </cell>
          <cell r="O5258">
            <v>0</v>
          </cell>
          <cell r="P5258">
            <v>26</v>
          </cell>
          <cell r="Q5258">
            <v>0</v>
          </cell>
          <cell r="R5258">
            <v>56</v>
          </cell>
          <cell r="S5258">
            <v>0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5年 7月 3日</v>
          </cell>
          <cell r="F5259">
            <v>47</v>
          </cell>
          <cell r="G5259" t="str">
            <v>令和 5年 6月30日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22</v>
          </cell>
          <cell r="O5259">
            <v>1</v>
          </cell>
          <cell r="P5259">
            <v>14</v>
          </cell>
          <cell r="Q5259">
            <v>0</v>
          </cell>
          <cell r="R5259">
            <v>36</v>
          </cell>
          <cell r="S5259">
            <v>1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5年 7月 3日</v>
          </cell>
          <cell r="F5260">
            <v>47</v>
          </cell>
          <cell r="G5260" t="str">
            <v>令和 5年 6月30日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23</v>
          </cell>
          <cell r="O5260">
            <v>2</v>
          </cell>
          <cell r="P5260">
            <v>22</v>
          </cell>
          <cell r="Q5260">
            <v>1</v>
          </cell>
          <cell r="R5260">
            <v>45</v>
          </cell>
          <cell r="S5260">
            <v>3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5年 7月 3日</v>
          </cell>
          <cell r="F5261">
            <v>47</v>
          </cell>
          <cell r="G5261" t="str">
            <v>令和 5年 6月30日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27</v>
          </cell>
          <cell r="O5261">
            <v>0</v>
          </cell>
          <cell r="P5261">
            <v>25</v>
          </cell>
          <cell r="Q5261">
            <v>1</v>
          </cell>
          <cell r="R5261">
            <v>52</v>
          </cell>
          <cell r="S5261">
            <v>1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5年 7月 3日</v>
          </cell>
          <cell r="F5262">
            <v>47</v>
          </cell>
          <cell r="G5262" t="str">
            <v>令和 5年 6月30日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26</v>
          </cell>
          <cell r="O5262">
            <v>1</v>
          </cell>
          <cell r="P5262">
            <v>22</v>
          </cell>
          <cell r="Q5262">
            <v>0</v>
          </cell>
          <cell r="R5262">
            <v>48</v>
          </cell>
          <cell r="S5262">
            <v>1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5年 7月 3日</v>
          </cell>
          <cell r="F5263">
            <v>47</v>
          </cell>
          <cell r="G5263" t="str">
            <v>令和 5年 6月30日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21</v>
          </cell>
          <cell r="O5263">
            <v>2</v>
          </cell>
          <cell r="P5263">
            <v>22</v>
          </cell>
          <cell r="Q5263">
            <v>0</v>
          </cell>
          <cell r="R5263">
            <v>43</v>
          </cell>
          <cell r="S5263">
            <v>2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5年 7月 3日</v>
          </cell>
          <cell r="F5264">
            <v>47</v>
          </cell>
          <cell r="G5264" t="str">
            <v>令和 5年 6月30日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23</v>
          </cell>
          <cell r="O5264">
            <v>2</v>
          </cell>
          <cell r="P5264">
            <v>19</v>
          </cell>
          <cell r="Q5264">
            <v>0</v>
          </cell>
          <cell r="R5264">
            <v>42</v>
          </cell>
          <cell r="S5264">
            <v>2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5年 7月 3日</v>
          </cell>
          <cell r="F5265">
            <v>47</v>
          </cell>
          <cell r="G5265" t="str">
            <v>令和 5年 6月30日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17</v>
          </cell>
          <cell r="O5265">
            <v>0</v>
          </cell>
          <cell r="P5265">
            <v>17</v>
          </cell>
          <cell r="Q5265">
            <v>0</v>
          </cell>
          <cell r="R5265">
            <v>34</v>
          </cell>
          <cell r="S5265">
            <v>0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5年 7月 3日</v>
          </cell>
          <cell r="F5266">
            <v>47</v>
          </cell>
          <cell r="G5266" t="str">
            <v>令和 5年 6月30日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18</v>
          </cell>
          <cell r="O5266">
            <v>0</v>
          </cell>
          <cell r="P5266">
            <v>21</v>
          </cell>
          <cell r="Q5266">
            <v>0</v>
          </cell>
          <cell r="R5266">
            <v>39</v>
          </cell>
          <cell r="S5266">
            <v>0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5年 7月 3日</v>
          </cell>
          <cell r="F5267">
            <v>47</v>
          </cell>
          <cell r="G5267" t="str">
            <v>令和 5年 6月30日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17</v>
          </cell>
          <cell r="O5267">
            <v>1</v>
          </cell>
          <cell r="P5267">
            <v>14</v>
          </cell>
          <cell r="Q5267">
            <v>0</v>
          </cell>
          <cell r="R5267">
            <v>31</v>
          </cell>
          <cell r="S5267">
            <v>1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5年 7月 3日</v>
          </cell>
          <cell r="F5268">
            <v>47</v>
          </cell>
          <cell r="G5268" t="str">
            <v>令和 5年 6月30日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12</v>
          </cell>
          <cell r="O5268">
            <v>0</v>
          </cell>
          <cell r="P5268">
            <v>15</v>
          </cell>
          <cell r="Q5268">
            <v>0</v>
          </cell>
          <cell r="R5268">
            <v>27</v>
          </cell>
          <cell r="S5268">
            <v>0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5年 7月 3日</v>
          </cell>
          <cell r="F5269">
            <v>47</v>
          </cell>
          <cell r="G5269" t="str">
            <v>令和 5年 6月30日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21</v>
          </cell>
          <cell r="O5269">
            <v>0</v>
          </cell>
          <cell r="P5269">
            <v>34</v>
          </cell>
          <cell r="Q5269">
            <v>0</v>
          </cell>
          <cell r="R5269">
            <v>55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5年 7月 3日</v>
          </cell>
          <cell r="F5270">
            <v>47</v>
          </cell>
          <cell r="G5270" t="str">
            <v>令和 5年 6月30日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26</v>
          </cell>
          <cell r="O5270">
            <v>0</v>
          </cell>
          <cell r="P5270">
            <v>24</v>
          </cell>
          <cell r="Q5270">
            <v>0</v>
          </cell>
          <cell r="R5270">
            <v>50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5年 7月 3日</v>
          </cell>
          <cell r="F5271">
            <v>47</v>
          </cell>
          <cell r="G5271" t="str">
            <v>令和 5年 6月30日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30</v>
          </cell>
          <cell r="O5271">
            <v>0</v>
          </cell>
          <cell r="P5271">
            <v>25</v>
          </cell>
          <cell r="Q5271">
            <v>0</v>
          </cell>
          <cell r="R5271">
            <v>55</v>
          </cell>
          <cell r="S5271">
            <v>0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5年 7月 3日</v>
          </cell>
          <cell r="F5272">
            <v>47</v>
          </cell>
          <cell r="G5272" t="str">
            <v>令和 5年 6月30日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18</v>
          </cell>
          <cell r="O5272">
            <v>0</v>
          </cell>
          <cell r="P5272">
            <v>33</v>
          </cell>
          <cell r="Q5272">
            <v>1</v>
          </cell>
          <cell r="R5272">
            <v>51</v>
          </cell>
          <cell r="S5272">
            <v>1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5年 7月 3日</v>
          </cell>
          <cell r="F5273">
            <v>47</v>
          </cell>
          <cell r="G5273" t="str">
            <v>令和 5年 6月30日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24</v>
          </cell>
          <cell r="O5273">
            <v>0</v>
          </cell>
          <cell r="P5273">
            <v>25</v>
          </cell>
          <cell r="Q5273">
            <v>0</v>
          </cell>
          <cell r="R5273">
            <v>49</v>
          </cell>
          <cell r="S5273">
            <v>0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5年 7月 3日</v>
          </cell>
          <cell r="F5274">
            <v>47</v>
          </cell>
          <cell r="G5274" t="str">
            <v>令和 5年 6月30日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30</v>
          </cell>
          <cell r="O5274">
            <v>0</v>
          </cell>
          <cell r="P5274">
            <v>24</v>
          </cell>
          <cell r="Q5274">
            <v>1</v>
          </cell>
          <cell r="R5274">
            <v>54</v>
          </cell>
          <cell r="S5274">
            <v>1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5年 7月 3日</v>
          </cell>
          <cell r="F5275">
            <v>47</v>
          </cell>
          <cell r="G5275" t="str">
            <v>令和 5年 6月30日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27</v>
          </cell>
          <cell r="O5275">
            <v>0</v>
          </cell>
          <cell r="P5275">
            <v>33</v>
          </cell>
          <cell r="Q5275">
            <v>0</v>
          </cell>
          <cell r="R5275">
            <v>60</v>
          </cell>
          <cell r="S5275">
            <v>0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5年 7月 3日</v>
          </cell>
          <cell r="F5276">
            <v>47</v>
          </cell>
          <cell r="G5276" t="str">
            <v>令和 5年 6月30日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43</v>
          </cell>
          <cell r="O5276">
            <v>1</v>
          </cell>
          <cell r="P5276">
            <v>42</v>
          </cell>
          <cell r="Q5276">
            <v>2</v>
          </cell>
          <cell r="R5276">
            <v>85</v>
          </cell>
          <cell r="S5276">
            <v>3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5年 7月 3日</v>
          </cell>
          <cell r="F5277">
            <v>47</v>
          </cell>
          <cell r="G5277" t="str">
            <v>令和 5年 6月30日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42</v>
          </cell>
          <cell r="O5277">
            <v>0</v>
          </cell>
          <cell r="P5277">
            <v>45</v>
          </cell>
          <cell r="Q5277">
            <v>0</v>
          </cell>
          <cell r="R5277">
            <v>87</v>
          </cell>
          <cell r="S5277">
            <v>0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5年 7月 3日</v>
          </cell>
          <cell r="F5278">
            <v>47</v>
          </cell>
          <cell r="G5278" t="str">
            <v>令和 5年 6月30日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35</v>
          </cell>
          <cell r="O5278">
            <v>0</v>
          </cell>
          <cell r="P5278">
            <v>37</v>
          </cell>
          <cell r="Q5278">
            <v>1</v>
          </cell>
          <cell r="R5278">
            <v>72</v>
          </cell>
          <cell r="S5278">
            <v>1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5年 7月 3日</v>
          </cell>
          <cell r="F5279">
            <v>47</v>
          </cell>
          <cell r="G5279" t="str">
            <v>令和 5年 6月30日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20</v>
          </cell>
          <cell r="O5279">
            <v>0</v>
          </cell>
          <cell r="P5279">
            <v>31</v>
          </cell>
          <cell r="Q5279">
            <v>0</v>
          </cell>
          <cell r="R5279">
            <v>51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5年 7月 3日</v>
          </cell>
          <cell r="F5280">
            <v>47</v>
          </cell>
          <cell r="G5280" t="str">
            <v>令和 5年 6月30日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27</v>
          </cell>
          <cell r="O5280">
            <v>0</v>
          </cell>
          <cell r="P5280">
            <v>27</v>
          </cell>
          <cell r="Q5280">
            <v>0</v>
          </cell>
          <cell r="R5280">
            <v>54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5年 7月 3日</v>
          </cell>
          <cell r="F5281">
            <v>47</v>
          </cell>
          <cell r="G5281" t="str">
            <v>令和 5年 6月30日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26</v>
          </cell>
          <cell r="O5281">
            <v>0</v>
          </cell>
          <cell r="P5281">
            <v>30</v>
          </cell>
          <cell r="Q5281">
            <v>0</v>
          </cell>
          <cell r="R5281">
            <v>56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5年 7月 3日</v>
          </cell>
          <cell r="F5282">
            <v>47</v>
          </cell>
          <cell r="G5282" t="str">
            <v>令和 5年 6月30日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25</v>
          </cell>
          <cell r="O5282">
            <v>0</v>
          </cell>
          <cell r="P5282">
            <v>21</v>
          </cell>
          <cell r="Q5282">
            <v>0</v>
          </cell>
          <cell r="R5282">
            <v>46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5年 7月 3日</v>
          </cell>
          <cell r="F5283">
            <v>47</v>
          </cell>
          <cell r="G5283" t="str">
            <v>令和 5年 6月30日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18</v>
          </cell>
          <cell r="O5283">
            <v>0</v>
          </cell>
          <cell r="P5283">
            <v>20</v>
          </cell>
          <cell r="Q5283">
            <v>0</v>
          </cell>
          <cell r="R5283">
            <v>38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5年 7月 3日</v>
          </cell>
          <cell r="F5284">
            <v>47</v>
          </cell>
          <cell r="G5284" t="str">
            <v>令和 5年 6月30日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25</v>
          </cell>
          <cell r="O5284">
            <v>0</v>
          </cell>
          <cell r="P5284">
            <v>27</v>
          </cell>
          <cell r="Q5284">
            <v>0</v>
          </cell>
          <cell r="R5284">
            <v>52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5年 7月 3日</v>
          </cell>
          <cell r="F5285">
            <v>47</v>
          </cell>
          <cell r="G5285" t="str">
            <v>令和 5年 6月30日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15</v>
          </cell>
          <cell r="O5285">
            <v>0</v>
          </cell>
          <cell r="P5285">
            <v>24</v>
          </cell>
          <cell r="Q5285">
            <v>0</v>
          </cell>
          <cell r="R5285">
            <v>39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5年 7月 3日</v>
          </cell>
          <cell r="F5286">
            <v>47</v>
          </cell>
          <cell r="G5286" t="str">
            <v>令和 5年 6月30日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8</v>
          </cell>
          <cell r="O5286">
            <v>0</v>
          </cell>
          <cell r="P5286">
            <v>12</v>
          </cell>
          <cell r="Q5286">
            <v>0</v>
          </cell>
          <cell r="R5286">
            <v>20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5年 7月 3日</v>
          </cell>
          <cell r="F5287">
            <v>47</v>
          </cell>
          <cell r="G5287" t="str">
            <v>令和 5年 6月30日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4</v>
          </cell>
          <cell r="O5287">
            <v>0</v>
          </cell>
          <cell r="P5287">
            <v>15</v>
          </cell>
          <cell r="Q5287">
            <v>0</v>
          </cell>
          <cell r="R5287">
            <v>19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5年 7月 3日</v>
          </cell>
          <cell r="F5288">
            <v>47</v>
          </cell>
          <cell r="G5288" t="str">
            <v>令和 5年 6月30日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11</v>
          </cell>
          <cell r="O5288">
            <v>0</v>
          </cell>
          <cell r="P5288">
            <v>12</v>
          </cell>
          <cell r="Q5288">
            <v>0</v>
          </cell>
          <cell r="R5288">
            <v>23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5年 7月 3日</v>
          </cell>
          <cell r="F5289">
            <v>47</v>
          </cell>
          <cell r="G5289" t="str">
            <v>令和 5年 6月30日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10</v>
          </cell>
          <cell r="O5289">
            <v>0</v>
          </cell>
          <cell r="P5289">
            <v>16</v>
          </cell>
          <cell r="Q5289">
            <v>0</v>
          </cell>
          <cell r="R5289">
            <v>26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5年 7月 3日</v>
          </cell>
          <cell r="F5290">
            <v>47</v>
          </cell>
          <cell r="G5290" t="str">
            <v>令和 5年 6月30日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6</v>
          </cell>
          <cell r="O5290">
            <v>0</v>
          </cell>
          <cell r="P5290">
            <v>7</v>
          </cell>
          <cell r="Q5290">
            <v>0</v>
          </cell>
          <cell r="R5290">
            <v>13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5年 7月 3日</v>
          </cell>
          <cell r="F5291">
            <v>47</v>
          </cell>
          <cell r="G5291" t="str">
            <v>令和 5年 6月30日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6</v>
          </cell>
          <cell r="O5291">
            <v>0</v>
          </cell>
          <cell r="P5291">
            <v>12</v>
          </cell>
          <cell r="Q5291">
            <v>0</v>
          </cell>
          <cell r="R5291">
            <v>18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5年 7月 3日</v>
          </cell>
          <cell r="F5292">
            <v>47</v>
          </cell>
          <cell r="G5292" t="str">
            <v>令和 5年 6月30日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2</v>
          </cell>
          <cell r="O5292">
            <v>0</v>
          </cell>
          <cell r="P5292">
            <v>11</v>
          </cell>
          <cell r="Q5292">
            <v>0</v>
          </cell>
          <cell r="R5292">
            <v>13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5年 7月 3日</v>
          </cell>
          <cell r="F5293">
            <v>47</v>
          </cell>
          <cell r="G5293" t="str">
            <v>令和 5年 6月30日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2</v>
          </cell>
          <cell r="O5293">
            <v>0</v>
          </cell>
          <cell r="P5293">
            <v>3</v>
          </cell>
          <cell r="Q5293">
            <v>0</v>
          </cell>
          <cell r="R5293">
            <v>5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5年 7月 3日</v>
          </cell>
          <cell r="F5294">
            <v>47</v>
          </cell>
          <cell r="G5294" t="str">
            <v>令和 5年 6月30日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1</v>
          </cell>
          <cell r="O5294">
            <v>0</v>
          </cell>
          <cell r="P5294">
            <v>2</v>
          </cell>
          <cell r="Q5294">
            <v>0</v>
          </cell>
          <cell r="R5294">
            <v>3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5年 7月 3日</v>
          </cell>
          <cell r="F5295">
            <v>47</v>
          </cell>
          <cell r="G5295" t="str">
            <v>令和 5年 6月30日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1</v>
          </cell>
          <cell r="O5295">
            <v>0</v>
          </cell>
          <cell r="P5295">
            <v>4</v>
          </cell>
          <cell r="Q5295">
            <v>0</v>
          </cell>
          <cell r="R5295">
            <v>5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5年 7月 3日</v>
          </cell>
          <cell r="F5296">
            <v>47</v>
          </cell>
          <cell r="G5296" t="str">
            <v>令和 5年 6月30日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3</v>
          </cell>
          <cell r="O5296">
            <v>0</v>
          </cell>
          <cell r="P5296">
            <v>1</v>
          </cell>
          <cell r="Q5296">
            <v>0</v>
          </cell>
          <cell r="R5296">
            <v>4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5年 7月 3日</v>
          </cell>
          <cell r="F5297">
            <v>47</v>
          </cell>
          <cell r="G5297" t="str">
            <v>令和 5年 6月30日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0</v>
          </cell>
          <cell r="O5297">
            <v>0</v>
          </cell>
          <cell r="P5297">
            <v>2</v>
          </cell>
          <cell r="Q5297">
            <v>0</v>
          </cell>
          <cell r="R5297">
            <v>2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5年 7月 3日</v>
          </cell>
          <cell r="F5298">
            <v>47</v>
          </cell>
          <cell r="G5298" t="str">
            <v>令和 5年 6月30日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0</v>
          </cell>
          <cell r="O5298">
            <v>0</v>
          </cell>
          <cell r="P5298">
            <v>4</v>
          </cell>
          <cell r="Q5298">
            <v>0</v>
          </cell>
          <cell r="R5298">
            <v>4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5年 7月 3日</v>
          </cell>
          <cell r="F5299">
            <v>47</v>
          </cell>
          <cell r="G5299" t="str">
            <v>令和 5年 6月30日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2</v>
          </cell>
          <cell r="Q5299">
            <v>0</v>
          </cell>
          <cell r="R5299">
            <v>2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5年 7月 3日</v>
          </cell>
          <cell r="F5300">
            <v>47</v>
          </cell>
          <cell r="G5300" t="str">
            <v>令和 5年 6月30日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5年 7月 3日</v>
          </cell>
          <cell r="F5301">
            <v>47</v>
          </cell>
          <cell r="G5301" t="str">
            <v>令和 5年 6月30日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1</v>
          </cell>
          <cell r="Q5301">
            <v>0</v>
          </cell>
          <cell r="R5301">
            <v>1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5年 7月 3日</v>
          </cell>
          <cell r="F5302">
            <v>47</v>
          </cell>
          <cell r="G5302" t="str">
            <v>令和 5年 6月30日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5年 7月 3日</v>
          </cell>
          <cell r="F5303">
            <v>47</v>
          </cell>
          <cell r="G5303" t="str">
            <v>令和 5年 6月30日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1</v>
          </cell>
          <cell r="Q5303">
            <v>0</v>
          </cell>
          <cell r="R5303">
            <v>1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5年 7月 3日</v>
          </cell>
          <cell r="F5304">
            <v>47</v>
          </cell>
          <cell r="G5304" t="str">
            <v>令和 5年 6月30日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1</v>
          </cell>
          <cell r="Q5304">
            <v>0</v>
          </cell>
          <cell r="R5304">
            <v>1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5年 7月 3日</v>
          </cell>
          <cell r="F5305">
            <v>47</v>
          </cell>
          <cell r="G5305" t="str">
            <v>令和 5年 6月30日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5年 7月 3日</v>
          </cell>
          <cell r="F5306">
            <v>47</v>
          </cell>
          <cell r="G5306" t="str">
            <v>令和 5年 6月30日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5年 7月 3日</v>
          </cell>
          <cell r="F5307">
            <v>47</v>
          </cell>
          <cell r="G5307" t="str">
            <v>令和 5年 6月30日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5年 7月 3日</v>
          </cell>
          <cell r="F5308">
            <v>47</v>
          </cell>
          <cell r="G5308" t="str">
            <v>令和 5年 6月30日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5年 7月 3日</v>
          </cell>
          <cell r="F5309">
            <v>47</v>
          </cell>
          <cell r="G5309" t="str">
            <v>令和 5年 6月30日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5年 7月 3日</v>
          </cell>
          <cell r="F5310">
            <v>47</v>
          </cell>
          <cell r="G5310" t="str">
            <v>令和 5年 6月30日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5年 7月 3日</v>
          </cell>
          <cell r="F5311">
            <v>47</v>
          </cell>
          <cell r="G5311" t="str">
            <v>令和 5年 6月30日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5年 7月 3日</v>
          </cell>
          <cell r="F5312">
            <v>47</v>
          </cell>
          <cell r="G5312" t="str">
            <v>令和 5年 6月30日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5年 7月 3日</v>
          </cell>
          <cell r="F5313">
            <v>47</v>
          </cell>
          <cell r="G5313" t="str">
            <v>令和 5年 6月30日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1800</v>
          </cell>
          <cell r="O5313">
            <v>69</v>
          </cell>
          <cell r="P5313">
            <v>1785</v>
          </cell>
          <cell r="Q5313">
            <v>72</v>
          </cell>
          <cell r="R5313">
            <v>3585</v>
          </cell>
          <cell r="S5313">
            <v>141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5年 7月 3日</v>
          </cell>
          <cell r="F5314">
            <v>48</v>
          </cell>
          <cell r="G5314" t="str">
            <v>令和 5年 6月30日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5年 7月 3日</v>
          </cell>
          <cell r="F5315">
            <v>48</v>
          </cell>
          <cell r="G5315" t="str">
            <v>令和 5年 6月30日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5</v>
          </cell>
          <cell r="O5315">
            <v>0</v>
          </cell>
          <cell r="P5315">
            <v>2</v>
          </cell>
          <cell r="Q5315">
            <v>0</v>
          </cell>
          <cell r="R5315">
            <v>7</v>
          </cell>
          <cell r="S5315">
            <v>0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5年 7月 3日</v>
          </cell>
          <cell r="F5316">
            <v>48</v>
          </cell>
          <cell r="G5316" t="str">
            <v>令和 5年 6月30日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6</v>
          </cell>
          <cell r="O5316">
            <v>1</v>
          </cell>
          <cell r="P5316">
            <v>5</v>
          </cell>
          <cell r="Q5316">
            <v>0</v>
          </cell>
          <cell r="R5316">
            <v>11</v>
          </cell>
          <cell r="S5316">
            <v>1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5年 7月 3日</v>
          </cell>
          <cell r="F5317">
            <v>48</v>
          </cell>
          <cell r="G5317" t="str">
            <v>令和 5年 6月30日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0</v>
          </cell>
          <cell r="O5317">
            <v>0</v>
          </cell>
          <cell r="P5317">
            <v>4</v>
          </cell>
          <cell r="Q5317">
            <v>0</v>
          </cell>
          <cell r="R5317">
            <v>4</v>
          </cell>
          <cell r="S5317">
            <v>0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5年 7月 3日</v>
          </cell>
          <cell r="F5318">
            <v>48</v>
          </cell>
          <cell r="G5318" t="str">
            <v>令和 5年 6月30日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5</v>
          </cell>
          <cell r="O5318">
            <v>0</v>
          </cell>
          <cell r="P5318">
            <v>5</v>
          </cell>
          <cell r="Q5318">
            <v>1</v>
          </cell>
          <cell r="R5318">
            <v>10</v>
          </cell>
          <cell r="S5318">
            <v>1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5年 7月 3日</v>
          </cell>
          <cell r="F5319">
            <v>48</v>
          </cell>
          <cell r="G5319" t="str">
            <v>令和 5年 6月30日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8</v>
          </cell>
          <cell r="O5319">
            <v>0</v>
          </cell>
          <cell r="P5319">
            <v>6</v>
          </cell>
          <cell r="Q5319">
            <v>0</v>
          </cell>
          <cell r="R5319">
            <v>14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5年 7月 3日</v>
          </cell>
          <cell r="F5320">
            <v>48</v>
          </cell>
          <cell r="G5320" t="str">
            <v>令和 5年 6月30日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5</v>
          </cell>
          <cell r="O5320">
            <v>0</v>
          </cell>
          <cell r="P5320">
            <v>2</v>
          </cell>
          <cell r="Q5320">
            <v>0</v>
          </cell>
          <cell r="R5320">
            <v>7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5年 7月 3日</v>
          </cell>
          <cell r="F5321">
            <v>48</v>
          </cell>
          <cell r="G5321" t="str">
            <v>令和 5年 6月30日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7</v>
          </cell>
          <cell r="O5321">
            <v>0</v>
          </cell>
          <cell r="P5321">
            <v>1</v>
          </cell>
          <cell r="Q5321">
            <v>0</v>
          </cell>
          <cell r="R5321">
            <v>8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5年 7月 3日</v>
          </cell>
          <cell r="F5322">
            <v>48</v>
          </cell>
          <cell r="G5322" t="str">
            <v>令和 5年 6月30日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4</v>
          </cell>
          <cell r="O5322">
            <v>0</v>
          </cell>
          <cell r="P5322">
            <v>3</v>
          </cell>
          <cell r="Q5322">
            <v>0</v>
          </cell>
          <cell r="R5322">
            <v>7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5年 7月 3日</v>
          </cell>
          <cell r="F5323">
            <v>48</v>
          </cell>
          <cell r="G5323" t="str">
            <v>令和 5年 6月30日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8</v>
          </cell>
          <cell r="O5323">
            <v>0</v>
          </cell>
          <cell r="P5323">
            <v>4</v>
          </cell>
          <cell r="Q5323">
            <v>0</v>
          </cell>
          <cell r="R5323">
            <v>12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5年 7月 3日</v>
          </cell>
          <cell r="F5324">
            <v>48</v>
          </cell>
          <cell r="G5324" t="str">
            <v>令和 5年 6月30日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3</v>
          </cell>
          <cell r="O5324">
            <v>0</v>
          </cell>
          <cell r="P5324">
            <v>5</v>
          </cell>
          <cell r="Q5324">
            <v>0</v>
          </cell>
          <cell r="R5324">
            <v>8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5年 7月 3日</v>
          </cell>
          <cell r="F5325">
            <v>48</v>
          </cell>
          <cell r="G5325" t="str">
            <v>令和 5年 6月30日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4</v>
          </cell>
          <cell r="O5325">
            <v>0</v>
          </cell>
          <cell r="P5325">
            <v>4</v>
          </cell>
          <cell r="Q5325">
            <v>0</v>
          </cell>
          <cell r="R5325">
            <v>8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5年 7月 3日</v>
          </cell>
          <cell r="F5326">
            <v>48</v>
          </cell>
          <cell r="G5326" t="str">
            <v>令和 5年 6月30日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3</v>
          </cell>
          <cell r="O5326">
            <v>0</v>
          </cell>
          <cell r="P5326">
            <v>5</v>
          </cell>
          <cell r="Q5326">
            <v>0</v>
          </cell>
          <cell r="R5326">
            <v>8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5年 7月 3日</v>
          </cell>
          <cell r="F5327">
            <v>48</v>
          </cell>
          <cell r="G5327" t="str">
            <v>令和 5年 6月30日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6</v>
          </cell>
          <cell r="O5327">
            <v>1</v>
          </cell>
          <cell r="P5327">
            <v>6</v>
          </cell>
          <cell r="Q5327">
            <v>0</v>
          </cell>
          <cell r="R5327">
            <v>12</v>
          </cell>
          <cell r="S5327">
            <v>1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5年 7月 3日</v>
          </cell>
          <cell r="F5328">
            <v>48</v>
          </cell>
          <cell r="G5328" t="str">
            <v>令和 5年 6月30日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3</v>
          </cell>
          <cell r="O5328">
            <v>0</v>
          </cell>
          <cell r="P5328">
            <v>1</v>
          </cell>
          <cell r="Q5328">
            <v>0</v>
          </cell>
          <cell r="R5328">
            <v>4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5年 7月 3日</v>
          </cell>
          <cell r="F5329">
            <v>48</v>
          </cell>
          <cell r="G5329" t="str">
            <v>令和 5年 6月30日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9</v>
          </cell>
          <cell r="O5329">
            <v>0</v>
          </cell>
          <cell r="P5329">
            <v>4</v>
          </cell>
          <cell r="Q5329">
            <v>1</v>
          </cell>
          <cell r="R5329">
            <v>13</v>
          </cell>
          <cell r="S5329">
            <v>1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5年 7月 3日</v>
          </cell>
          <cell r="F5330">
            <v>48</v>
          </cell>
          <cell r="G5330" t="str">
            <v>令和 5年 6月30日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6</v>
          </cell>
          <cell r="O5330">
            <v>1</v>
          </cell>
          <cell r="P5330">
            <v>3</v>
          </cell>
          <cell r="Q5330">
            <v>0</v>
          </cell>
          <cell r="R5330">
            <v>9</v>
          </cell>
          <cell r="S5330">
            <v>1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5年 7月 3日</v>
          </cell>
          <cell r="F5331">
            <v>48</v>
          </cell>
          <cell r="G5331" t="str">
            <v>令和 5年 6月30日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10</v>
          </cell>
          <cell r="O5331">
            <v>0</v>
          </cell>
          <cell r="P5331">
            <v>6</v>
          </cell>
          <cell r="Q5331">
            <v>0</v>
          </cell>
          <cell r="R5331">
            <v>16</v>
          </cell>
          <cell r="S5331">
            <v>0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5年 7月 3日</v>
          </cell>
          <cell r="F5332">
            <v>48</v>
          </cell>
          <cell r="G5332" t="str">
            <v>令和 5年 6月30日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3</v>
          </cell>
          <cell r="O5332">
            <v>0</v>
          </cell>
          <cell r="P5332">
            <v>7</v>
          </cell>
          <cell r="Q5332">
            <v>0</v>
          </cell>
          <cell r="R5332">
            <v>10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5年 7月 3日</v>
          </cell>
          <cell r="F5333">
            <v>48</v>
          </cell>
          <cell r="G5333" t="str">
            <v>令和 5年 6月30日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7</v>
          </cell>
          <cell r="O5333">
            <v>0</v>
          </cell>
          <cell r="P5333">
            <v>6</v>
          </cell>
          <cell r="Q5333">
            <v>0</v>
          </cell>
          <cell r="R5333">
            <v>13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5年 7月 3日</v>
          </cell>
          <cell r="F5334">
            <v>48</v>
          </cell>
          <cell r="G5334" t="str">
            <v>令和 5年 6月30日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4</v>
          </cell>
          <cell r="O5334">
            <v>0</v>
          </cell>
          <cell r="P5334">
            <v>10</v>
          </cell>
          <cell r="Q5334">
            <v>0</v>
          </cell>
          <cell r="R5334">
            <v>14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5年 7月 3日</v>
          </cell>
          <cell r="F5335">
            <v>48</v>
          </cell>
          <cell r="G5335" t="str">
            <v>令和 5年 6月30日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5</v>
          </cell>
          <cell r="O5335">
            <v>0</v>
          </cell>
          <cell r="P5335">
            <v>4</v>
          </cell>
          <cell r="Q5335">
            <v>0</v>
          </cell>
          <cell r="R5335">
            <v>9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5年 7月 3日</v>
          </cell>
          <cell r="F5336">
            <v>48</v>
          </cell>
          <cell r="G5336" t="str">
            <v>令和 5年 6月30日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4</v>
          </cell>
          <cell r="O5336">
            <v>0</v>
          </cell>
          <cell r="P5336">
            <v>6</v>
          </cell>
          <cell r="Q5336">
            <v>0</v>
          </cell>
          <cell r="R5336">
            <v>10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5年 7月 3日</v>
          </cell>
          <cell r="F5337">
            <v>48</v>
          </cell>
          <cell r="G5337" t="str">
            <v>令和 5年 6月30日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10</v>
          </cell>
          <cell r="O5337">
            <v>0</v>
          </cell>
          <cell r="P5337">
            <v>11</v>
          </cell>
          <cell r="Q5337">
            <v>0</v>
          </cell>
          <cell r="R5337">
            <v>21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5年 7月 3日</v>
          </cell>
          <cell r="F5338">
            <v>48</v>
          </cell>
          <cell r="G5338" t="str">
            <v>令和 5年 6月30日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6</v>
          </cell>
          <cell r="O5338">
            <v>0</v>
          </cell>
          <cell r="P5338">
            <v>9</v>
          </cell>
          <cell r="Q5338">
            <v>1</v>
          </cell>
          <cell r="R5338">
            <v>15</v>
          </cell>
          <cell r="S5338">
            <v>1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5年 7月 3日</v>
          </cell>
          <cell r="F5339">
            <v>48</v>
          </cell>
          <cell r="G5339" t="str">
            <v>令和 5年 6月30日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2</v>
          </cell>
          <cell r="O5339">
            <v>0</v>
          </cell>
          <cell r="P5339">
            <v>7</v>
          </cell>
          <cell r="Q5339">
            <v>0</v>
          </cell>
          <cell r="R5339">
            <v>9</v>
          </cell>
          <cell r="S5339">
            <v>0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5年 7月 3日</v>
          </cell>
          <cell r="F5340">
            <v>48</v>
          </cell>
          <cell r="G5340" t="str">
            <v>令和 5年 6月30日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6</v>
          </cell>
          <cell r="O5340">
            <v>2</v>
          </cell>
          <cell r="P5340">
            <v>9</v>
          </cell>
          <cell r="Q5340">
            <v>0</v>
          </cell>
          <cell r="R5340">
            <v>15</v>
          </cell>
          <cell r="S5340">
            <v>2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5年 7月 3日</v>
          </cell>
          <cell r="F5341">
            <v>48</v>
          </cell>
          <cell r="G5341" t="str">
            <v>令和 5年 6月30日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10</v>
          </cell>
          <cell r="O5341">
            <v>0</v>
          </cell>
          <cell r="P5341">
            <v>10</v>
          </cell>
          <cell r="Q5341">
            <v>2</v>
          </cell>
          <cell r="R5341">
            <v>20</v>
          </cell>
          <cell r="S5341">
            <v>2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5年 7月 3日</v>
          </cell>
          <cell r="F5342">
            <v>48</v>
          </cell>
          <cell r="G5342" t="str">
            <v>令和 5年 6月30日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9</v>
          </cell>
          <cell r="O5342">
            <v>0</v>
          </cell>
          <cell r="P5342">
            <v>8</v>
          </cell>
          <cell r="Q5342">
            <v>1</v>
          </cell>
          <cell r="R5342">
            <v>17</v>
          </cell>
          <cell r="S5342">
            <v>1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5年 7月 3日</v>
          </cell>
          <cell r="F5343">
            <v>48</v>
          </cell>
          <cell r="G5343" t="str">
            <v>令和 5年 6月30日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6</v>
          </cell>
          <cell r="O5343">
            <v>0</v>
          </cell>
          <cell r="P5343">
            <v>3</v>
          </cell>
          <cell r="Q5343">
            <v>0</v>
          </cell>
          <cell r="R5343">
            <v>9</v>
          </cell>
          <cell r="S5343">
            <v>0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5年 7月 3日</v>
          </cell>
          <cell r="F5344">
            <v>48</v>
          </cell>
          <cell r="G5344" t="str">
            <v>令和 5年 6月30日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5</v>
          </cell>
          <cell r="O5344">
            <v>0</v>
          </cell>
          <cell r="P5344">
            <v>10</v>
          </cell>
          <cell r="Q5344">
            <v>0</v>
          </cell>
          <cell r="R5344">
            <v>15</v>
          </cell>
          <cell r="S5344">
            <v>0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5年 7月 3日</v>
          </cell>
          <cell r="F5345">
            <v>48</v>
          </cell>
          <cell r="G5345" t="str">
            <v>令和 5年 6月30日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8</v>
          </cell>
          <cell r="O5345">
            <v>0</v>
          </cell>
          <cell r="P5345">
            <v>5</v>
          </cell>
          <cell r="Q5345">
            <v>0</v>
          </cell>
          <cell r="R5345">
            <v>13</v>
          </cell>
          <cell r="S5345">
            <v>0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5年 7月 3日</v>
          </cell>
          <cell r="F5346">
            <v>48</v>
          </cell>
          <cell r="G5346" t="str">
            <v>令和 5年 6月30日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4</v>
          </cell>
          <cell r="O5346">
            <v>0</v>
          </cell>
          <cell r="P5346">
            <v>8</v>
          </cell>
          <cell r="Q5346">
            <v>1</v>
          </cell>
          <cell r="R5346">
            <v>12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5年 7月 3日</v>
          </cell>
          <cell r="F5347">
            <v>48</v>
          </cell>
          <cell r="G5347" t="str">
            <v>令和 5年 6月30日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10</v>
          </cell>
          <cell r="O5347">
            <v>1</v>
          </cell>
          <cell r="P5347">
            <v>9</v>
          </cell>
          <cell r="Q5347">
            <v>0</v>
          </cell>
          <cell r="R5347">
            <v>19</v>
          </cell>
          <cell r="S5347">
            <v>1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5年 7月 3日</v>
          </cell>
          <cell r="F5348">
            <v>48</v>
          </cell>
          <cell r="G5348" t="str">
            <v>令和 5年 6月30日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8</v>
          </cell>
          <cell r="O5348">
            <v>0</v>
          </cell>
          <cell r="P5348">
            <v>4</v>
          </cell>
          <cell r="Q5348">
            <v>0</v>
          </cell>
          <cell r="R5348">
            <v>12</v>
          </cell>
          <cell r="S5348">
            <v>0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5年 7月 3日</v>
          </cell>
          <cell r="F5349">
            <v>48</v>
          </cell>
          <cell r="G5349" t="str">
            <v>令和 5年 6月30日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7</v>
          </cell>
          <cell r="O5349">
            <v>0</v>
          </cell>
          <cell r="P5349">
            <v>5</v>
          </cell>
          <cell r="Q5349">
            <v>0</v>
          </cell>
          <cell r="R5349">
            <v>12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5年 7月 3日</v>
          </cell>
          <cell r="F5350">
            <v>48</v>
          </cell>
          <cell r="G5350" t="str">
            <v>令和 5年 6月30日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3</v>
          </cell>
          <cell r="O5350">
            <v>1</v>
          </cell>
          <cell r="P5350">
            <v>6</v>
          </cell>
          <cell r="Q5350">
            <v>1</v>
          </cell>
          <cell r="R5350">
            <v>9</v>
          </cell>
          <cell r="S5350">
            <v>2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5年 7月 3日</v>
          </cell>
          <cell r="F5351">
            <v>48</v>
          </cell>
          <cell r="G5351" t="str">
            <v>令和 5年 6月30日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3</v>
          </cell>
          <cell r="O5351">
            <v>0</v>
          </cell>
          <cell r="P5351">
            <v>5</v>
          </cell>
          <cell r="Q5351">
            <v>0</v>
          </cell>
          <cell r="R5351">
            <v>8</v>
          </cell>
          <cell r="S5351">
            <v>0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5年 7月 3日</v>
          </cell>
          <cell r="F5352">
            <v>48</v>
          </cell>
          <cell r="G5352" t="str">
            <v>令和 5年 6月30日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11</v>
          </cell>
          <cell r="O5352">
            <v>1</v>
          </cell>
          <cell r="P5352">
            <v>7</v>
          </cell>
          <cell r="Q5352">
            <v>0</v>
          </cell>
          <cell r="R5352">
            <v>18</v>
          </cell>
          <cell r="S5352">
            <v>1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5年 7月 3日</v>
          </cell>
          <cell r="F5353">
            <v>48</v>
          </cell>
          <cell r="G5353" t="str">
            <v>令和 5年 6月30日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10</v>
          </cell>
          <cell r="O5353">
            <v>0</v>
          </cell>
          <cell r="P5353">
            <v>6</v>
          </cell>
          <cell r="Q5353">
            <v>0</v>
          </cell>
          <cell r="R5353">
            <v>16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5年 7月 3日</v>
          </cell>
          <cell r="F5354">
            <v>48</v>
          </cell>
          <cell r="G5354" t="str">
            <v>令和 5年 6月30日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11</v>
          </cell>
          <cell r="O5354">
            <v>0</v>
          </cell>
          <cell r="P5354">
            <v>11</v>
          </cell>
          <cell r="Q5354">
            <v>0</v>
          </cell>
          <cell r="R5354">
            <v>22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5年 7月 3日</v>
          </cell>
          <cell r="F5355">
            <v>48</v>
          </cell>
          <cell r="G5355" t="str">
            <v>令和 5年 6月30日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4</v>
          </cell>
          <cell r="O5355">
            <v>0</v>
          </cell>
          <cell r="P5355">
            <v>7</v>
          </cell>
          <cell r="Q5355">
            <v>1</v>
          </cell>
          <cell r="R5355">
            <v>11</v>
          </cell>
          <cell r="S5355">
            <v>1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5年 7月 3日</v>
          </cell>
          <cell r="F5356">
            <v>48</v>
          </cell>
          <cell r="G5356" t="str">
            <v>令和 5年 6月30日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11</v>
          </cell>
          <cell r="O5356">
            <v>0</v>
          </cell>
          <cell r="P5356">
            <v>8</v>
          </cell>
          <cell r="Q5356">
            <v>0</v>
          </cell>
          <cell r="R5356">
            <v>19</v>
          </cell>
          <cell r="S5356">
            <v>0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5年 7月 3日</v>
          </cell>
          <cell r="F5357">
            <v>48</v>
          </cell>
          <cell r="G5357" t="str">
            <v>令和 5年 6月30日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5</v>
          </cell>
          <cell r="O5357">
            <v>0</v>
          </cell>
          <cell r="P5357">
            <v>6</v>
          </cell>
          <cell r="Q5357">
            <v>0</v>
          </cell>
          <cell r="R5357">
            <v>11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5年 7月 3日</v>
          </cell>
          <cell r="F5358">
            <v>48</v>
          </cell>
          <cell r="G5358" t="str">
            <v>令和 5年 6月30日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10</v>
          </cell>
          <cell r="O5358">
            <v>0</v>
          </cell>
          <cell r="P5358">
            <v>4</v>
          </cell>
          <cell r="Q5358">
            <v>0</v>
          </cell>
          <cell r="R5358">
            <v>14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5年 7月 3日</v>
          </cell>
          <cell r="F5359">
            <v>48</v>
          </cell>
          <cell r="G5359" t="str">
            <v>令和 5年 6月30日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6</v>
          </cell>
          <cell r="O5359">
            <v>0</v>
          </cell>
          <cell r="P5359">
            <v>6</v>
          </cell>
          <cell r="Q5359">
            <v>0</v>
          </cell>
          <cell r="R5359">
            <v>12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5年 7月 3日</v>
          </cell>
          <cell r="F5360">
            <v>48</v>
          </cell>
          <cell r="G5360" t="str">
            <v>令和 5年 6月30日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13</v>
          </cell>
          <cell r="O5360">
            <v>0</v>
          </cell>
          <cell r="P5360">
            <v>10</v>
          </cell>
          <cell r="Q5360">
            <v>0</v>
          </cell>
          <cell r="R5360">
            <v>23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5年 7月 3日</v>
          </cell>
          <cell r="F5361">
            <v>48</v>
          </cell>
          <cell r="G5361" t="str">
            <v>令和 5年 6月30日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7</v>
          </cell>
          <cell r="O5361">
            <v>0</v>
          </cell>
          <cell r="P5361">
            <v>9</v>
          </cell>
          <cell r="Q5361">
            <v>0</v>
          </cell>
          <cell r="R5361">
            <v>16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5年 7月 3日</v>
          </cell>
          <cell r="F5362">
            <v>48</v>
          </cell>
          <cell r="G5362" t="str">
            <v>令和 5年 6月30日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10</v>
          </cell>
          <cell r="O5362">
            <v>0</v>
          </cell>
          <cell r="P5362">
            <v>14</v>
          </cell>
          <cell r="Q5362">
            <v>0</v>
          </cell>
          <cell r="R5362">
            <v>24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5年 7月 3日</v>
          </cell>
          <cell r="F5363">
            <v>48</v>
          </cell>
          <cell r="G5363" t="str">
            <v>令和 5年 6月30日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5</v>
          </cell>
          <cell r="O5363">
            <v>0</v>
          </cell>
          <cell r="P5363">
            <v>5</v>
          </cell>
          <cell r="Q5363">
            <v>0</v>
          </cell>
          <cell r="R5363">
            <v>10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5年 7月 3日</v>
          </cell>
          <cell r="F5364">
            <v>48</v>
          </cell>
          <cell r="G5364" t="str">
            <v>令和 5年 6月30日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7</v>
          </cell>
          <cell r="O5364">
            <v>0</v>
          </cell>
          <cell r="P5364">
            <v>9</v>
          </cell>
          <cell r="Q5364">
            <v>0</v>
          </cell>
          <cell r="R5364">
            <v>16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5年 7月 3日</v>
          </cell>
          <cell r="F5365">
            <v>48</v>
          </cell>
          <cell r="G5365" t="str">
            <v>令和 5年 6月30日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9</v>
          </cell>
          <cell r="O5365">
            <v>0</v>
          </cell>
          <cell r="P5365">
            <v>11</v>
          </cell>
          <cell r="Q5365">
            <v>0</v>
          </cell>
          <cell r="R5365">
            <v>20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5年 7月 3日</v>
          </cell>
          <cell r="F5366">
            <v>48</v>
          </cell>
          <cell r="G5366" t="str">
            <v>令和 5年 6月30日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21</v>
          </cell>
          <cell r="O5366">
            <v>0</v>
          </cell>
          <cell r="P5366">
            <v>16</v>
          </cell>
          <cell r="Q5366">
            <v>0</v>
          </cell>
          <cell r="R5366">
            <v>37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5年 7月 3日</v>
          </cell>
          <cell r="F5367">
            <v>48</v>
          </cell>
          <cell r="G5367" t="str">
            <v>令和 5年 6月30日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18</v>
          </cell>
          <cell r="O5367">
            <v>0</v>
          </cell>
          <cell r="P5367">
            <v>13</v>
          </cell>
          <cell r="Q5367">
            <v>0</v>
          </cell>
          <cell r="R5367">
            <v>31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5年 7月 3日</v>
          </cell>
          <cell r="F5368">
            <v>48</v>
          </cell>
          <cell r="G5368" t="str">
            <v>令和 5年 6月30日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18</v>
          </cell>
          <cell r="O5368">
            <v>0</v>
          </cell>
          <cell r="P5368">
            <v>15</v>
          </cell>
          <cell r="Q5368">
            <v>1</v>
          </cell>
          <cell r="R5368">
            <v>33</v>
          </cell>
          <cell r="S5368">
            <v>1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5年 7月 3日</v>
          </cell>
          <cell r="F5369">
            <v>48</v>
          </cell>
          <cell r="G5369" t="str">
            <v>令和 5年 6月30日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10</v>
          </cell>
          <cell r="O5369">
            <v>0</v>
          </cell>
          <cell r="P5369">
            <v>15</v>
          </cell>
          <cell r="Q5369">
            <v>0</v>
          </cell>
          <cell r="R5369">
            <v>25</v>
          </cell>
          <cell r="S5369">
            <v>0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5年 7月 3日</v>
          </cell>
          <cell r="F5370">
            <v>48</v>
          </cell>
          <cell r="G5370" t="str">
            <v>令和 5年 6月30日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12</v>
          </cell>
          <cell r="O5370">
            <v>0</v>
          </cell>
          <cell r="P5370">
            <v>17</v>
          </cell>
          <cell r="Q5370">
            <v>0</v>
          </cell>
          <cell r="R5370">
            <v>29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5年 7月 3日</v>
          </cell>
          <cell r="F5371">
            <v>48</v>
          </cell>
          <cell r="G5371" t="str">
            <v>令和 5年 6月30日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7</v>
          </cell>
          <cell r="O5371">
            <v>0</v>
          </cell>
          <cell r="P5371">
            <v>7</v>
          </cell>
          <cell r="Q5371">
            <v>0</v>
          </cell>
          <cell r="R5371">
            <v>14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5年 7月 3日</v>
          </cell>
          <cell r="F5372">
            <v>48</v>
          </cell>
          <cell r="G5372" t="str">
            <v>令和 5年 6月30日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14</v>
          </cell>
          <cell r="O5372">
            <v>0</v>
          </cell>
          <cell r="P5372">
            <v>12</v>
          </cell>
          <cell r="Q5372">
            <v>0</v>
          </cell>
          <cell r="R5372">
            <v>26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5年 7月 3日</v>
          </cell>
          <cell r="F5373">
            <v>48</v>
          </cell>
          <cell r="G5373" t="str">
            <v>令和 5年 6月30日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11</v>
          </cell>
          <cell r="O5373">
            <v>0</v>
          </cell>
          <cell r="P5373">
            <v>13</v>
          </cell>
          <cell r="Q5373">
            <v>0</v>
          </cell>
          <cell r="R5373">
            <v>24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5年 7月 3日</v>
          </cell>
          <cell r="F5374">
            <v>48</v>
          </cell>
          <cell r="G5374" t="str">
            <v>令和 5年 6月30日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18</v>
          </cell>
          <cell r="O5374">
            <v>0</v>
          </cell>
          <cell r="P5374">
            <v>11</v>
          </cell>
          <cell r="Q5374">
            <v>0</v>
          </cell>
          <cell r="R5374">
            <v>29</v>
          </cell>
          <cell r="S5374">
            <v>0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5年 7月 3日</v>
          </cell>
          <cell r="F5375">
            <v>48</v>
          </cell>
          <cell r="G5375" t="str">
            <v>令和 5年 6月30日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12</v>
          </cell>
          <cell r="O5375">
            <v>0</v>
          </cell>
          <cell r="P5375">
            <v>14</v>
          </cell>
          <cell r="Q5375">
            <v>1</v>
          </cell>
          <cell r="R5375">
            <v>26</v>
          </cell>
          <cell r="S5375">
            <v>1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5年 7月 3日</v>
          </cell>
          <cell r="F5376">
            <v>48</v>
          </cell>
          <cell r="G5376" t="str">
            <v>令和 5年 6月30日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9</v>
          </cell>
          <cell r="O5376">
            <v>0</v>
          </cell>
          <cell r="P5376">
            <v>16</v>
          </cell>
          <cell r="Q5376">
            <v>0</v>
          </cell>
          <cell r="R5376">
            <v>25</v>
          </cell>
          <cell r="S5376">
            <v>0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5年 7月 3日</v>
          </cell>
          <cell r="F5377">
            <v>48</v>
          </cell>
          <cell r="G5377" t="str">
            <v>令和 5年 6月30日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10</v>
          </cell>
          <cell r="O5377">
            <v>0</v>
          </cell>
          <cell r="P5377">
            <v>9</v>
          </cell>
          <cell r="Q5377">
            <v>1</v>
          </cell>
          <cell r="R5377">
            <v>19</v>
          </cell>
          <cell r="S5377">
            <v>1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5年 7月 3日</v>
          </cell>
          <cell r="F5378">
            <v>48</v>
          </cell>
          <cell r="G5378" t="str">
            <v>令和 5年 6月30日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8</v>
          </cell>
          <cell r="O5378">
            <v>0</v>
          </cell>
          <cell r="P5378">
            <v>14</v>
          </cell>
          <cell r="Q5378">
            <v>0</v>
          </cell>
          <cell r="R5378">
            <v>22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5年 7月 3日</v>
          </cell>
          <cell r="F5379">
            <v>48</v>
          </cell>
          <cell r="G5379" t="str">
            <v>令和 5年 6月30日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14</v>
          </cell>
          <cell r="O5379">
            <v>0</v>
          </cell>
          <cell r="P5379">
            <v>11</v>
          </cell>
          <cell r="Q5379">
            <v>0</v>
          </cell>
          <cell r="R5379">
            <v>25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5年 7月 3日</v>
          </cell>
          <cell r="F5380">
            <v>48</v>
          </cell>
          <cell r="G5380" t="str">
            <v>令和 5年 6月30日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11</v>
          </cell>
          <cell r="O5380">
            <v>0</v>
          </cell>
          <cell r="P5380">
            <v>7</v>
          </cell>
          <cell r="Q5380">
            <v>0</v>
          </cell>
          <cell r="R5380">
            <v>18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5年 7月 3日</v>
          </cell>
          <cell r="F5381">
            <v>48</v>
          </cell>
          <cell r="G5381" t="str">
            <v>令和 5年 6月30日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7</v>
          </cell>
          <cell r="O5381">
            <v>0</v>
          </cell>
          <cell r="P5381">
            <v>6</v>
          </cell>
          <cell r="Q5381">
            <v>0</v>
          </cell>
          <cell r="R5381">
            <v>13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5年 7月 3日</v>
          </cell>
          <cell r="F5382">
            <v>48</v>
          </cell>
          <cell r="G5382" t="str">
            <v>令和 5年 6月30日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11</v>
          </cell>
          <cell r="O5382">
            <v>0</v>
          </cell>
          <cell r="P5382">
            <v>6</v>
          </cell>
          <cell r="Q5382">
            <v>0</v>
          </cell>
          <cell r="R5382">
            <v>17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5年 7月 3日</v>
          </cell>
          <cell r="F5383">
            <v>48</v>
          </cell>
          <cell r="G5383" t="str">
            <v>令和 5年 6月30日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9</v>
          </cell>
          <cell r="O5383">
            <v>0</v>
          </cell>
          <cell r="P5383">
            <v>14</v>
          </cell>
          <cell r="Q5383">
            <v>0</v>
          </cell>
          <cell r="R5383">
            <v>23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5年 7月 3日</v>
          </cell>
          <cell r="F5384">
            <v>48</v>
          </cell>
          <cell r="G5384" t="str">
            <v>令和 5年 6月30日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9</v>
          </cell>
          <cell r="O5384">
            <v>0</v>
          </cell>
          <cell r="P5384">
            <v>9</v>
          </cell>
          <cell r="Q5384">
            <v>0</v>
          </cell>
          <cell r="R5384">
            <v>18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5年 7月 3日</v>
          </cell>
          <cell r="F5385">
            <v>48</v>
          </cell>
          <cell r="G5385" t="str">
            <v>令和 5年 6月30日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12</v>
          </cell>
          <cell r="O5385">
            <v>0</v>
          </cell>
          <cell r="P5385">
            <v>13</v>
          </cell>
          <cell r="Q5385">
            <v>0</v>
          </cell>
          <cell r="R5385">
            <v>25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5年 7月 3日</v>
          </cell>
          <cell r="F5386">
            <v>48</v>
          </cell>
          <cell r="G5386" t="str">
            <v>令和 5年 6月30日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13</v>
          </cell>
          <cell r="O5386">
            <v>0</v>
          </cell>
          <cell r="P5386">
            <v>11</v>
          </cell>
          <cell r="Q5386">
            <v>0</v>
          </cell>
          <cell r="R5386">
            <v>24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5年 7月 3日</v>
          </cell>
          <cell r="F5387">
            <v>48</v>
          </cell>
          <cell r="G5387" t="str">
            <v>令和 5年 6月30日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9</v>
          </cell>
          <cell r="O5387">
            <v>0</v>
          </cell>
          <cell r="P5387">
            <v>10</v>
          </cell>
          <cell r="Q5387">
            <v>0</v>
          </cell>
          <cell r="R5387">
            <v>19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5年 7月 3日</v>
          </cell>
          <cell r="F5388">
            <v>48</v>
          </cell>
          <cell r="G5388" t="str">
            <v>令和 5年 6月30日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16</v>
          </cell>
          <cell r="O5388">
            <v>0</v>
          </cell>
          <cell r="P5388">
            <v>10</v>
          </cell>
          <cell r="Q5388">
            <v>0</v>
          </cell>
          <cell r="R5388">
            <v>26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5年 7月 3日</v>
          </cell>
          <cell r="F5389">
            <v>48</v>
          </cell>
          <cell r="G5389" t="str">
            <v>令和 5年 6月30日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9</v>
          </cell>
          <cell r="O5389">
            <v>0</v>
          </cell>
          <cell r="P5389">
            <v>10</v>
          </cell>
          <cell r="Q5389">
            <v>0</v>
          </cell>
          <cell r="R5389">
            <v>19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5年 7月 3日</v>
          </cell>
          <cell r="F5390">
            <v>48</v>
          </cell>
          <cell r="G5390" t="str">
            <v>令和 5年 6月30日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10</v>
          </cell>
          <cell r="O5390">
            <v>0</v>
          </cell>
          <cell r="P5390">
            <v>21</v>
          </cell>
          <cell r="Q5390">
            <v>0</v>
          </cell>
          <cell r="R5390">
            <v>31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5年 7月 3日</v>
          </cell>
          <cell r="F5391">
            <v>48</v>
          </cell>
          <cell r="G5391" t="str">
            <v>令和 5年 6月30日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12</v>
          </cell>
          <cell r="O5391">
            <v>0</v>
          </cell>
          <cell r="P5391">
            <v>13</v>
          </cell>
          <cell r="Q5391">
            <v>0</v>
          </cell>
          <cell r="R5391">
            <v>25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5年 7月 3日</v>
          </cell>
          <cell r="F5392">
            <v>48</v>
          </cell>
          <cell r="G5392" t="str">
            <v>令和 5年 6月30日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11</v>
          </cell>
          <cell r="O5392">
            <v>0</v>
          </cell>
          <cell r="P5392">
            <v>7</v>
          </cell>
          <cell r="Q5392">
            <v>0</v>
          </cell>
          <cell r="R5392">
            <v>18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5年 7月 3日</v>
          </cell>
          <cell r="F5393">
            <v>48</v>
          </cell>
          <cell r="G5393" t="str">
            <v>令和 5年 6月30日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5</v>
          </cell>
          <cell r="O5393">
            <v>0</v>
          </cell>
          <cell r="P5393">
            <v>9</v>
          </cell>
          <cell r="Q5393">
            <v>0</v>
          </cell>
          <cell r="R5393">
            <v>14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5年 7月 3日</v>
          </cell>
          <cell r="F5394">
            <v>48</v>
          </cell>
          <cell r="G5394" t="str">
            <v>令和 5年 6月30日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3</v>
          </cell>
          <cell r="O5394">
            <v>0</v>
          </cell>
          <cell r="P5394">
            <v>14</v>
          </cell>
          <cell r="Q5394">
            <v>0</v>
          </cell>
          <cell r="R5394">
            <v>17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5年 7月 3日</v>
          </cell>
          <cell r="F5395">
            <v>48</v>
          </cell>
          <cell r="G5395" t="str">
            <v>令和 5年 6月30日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11</v>
          </cell>
          <cell r="O5395">
            <v>0</v>
          </cell>
          <cell r="P5395">
            <v>6</v>
          </cell>
          <cell r="Q5395">
            <v>0</v>
          </cell>
          <cell r="R5395">
            <v>17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5年 7月 3日</v>
          </cell>
          <cell r="F5396">
            <v>48</v>
          </cell>
          <cell r="G5396" t="str">
            <v>令和 5年 6月30日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5</v>
          </cell>
          <cell r="O5396">
            <v>0</v>
          </cell>
          <cell r="P5396">
            <v>8</v>
          </cell>
          <cell r="Q5396">
            <v>0</v>
          </cell>
          <cell r="R5396">
            <v>13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5年 7月 3日</v>
          </cell>
          <cell r="F5397">
            <v>48</v>
          </cell>
          <cell r="G5397" t="str">
            <v>令和 5年 6月30日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6</v>
          </cell>
          <cell r="O5397">
            <v>0</v>
          </cell>
          <cell r="P5397">
            <v>4</v>
          </cell>
          <cell r="Q5397">
            <v>0</v>
          </cell>
          <cell r="R5397">
            <v>10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5年 7月 3日</v>
          </cell>
          <cell r="F5398">
            <v>48</v>
          </cell>
          <cell r="G5398" t="str">
            <v>令和 5年 6月30日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4</v>
          </cell>
          <cell r="O5398">
            <v>0</v>
          </cell>
          <cell r="P5398">
            <v>5</v>
          </cell>
          <cell r="Q5398">
            <v>0</v>
          </cell>
          <cell r="R5398">
            <v>9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5年 7月 3日</v>
          </cell>
          <cell r="F5399">
            <v>48</v>
          </cell>
          <cell r="G5399" t="str">
            <v>令和 5年 6月30日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3</v>
          </cell>
          <cell r="O5399">
            <v>0</v>
          </cell>
          <cell r="P5399">
            <v>6</v>
          </cell>
          <cell r="Q5399">
            <v>0</v>
          </cell>
          <cell r="R5399">
            <v>9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5年 7月 3日</v>
          </cell>
          <cell r="F5400">
            <v>48</v>
          </cell>
          <cell r="G5400" t="str">
            <v>令和 5年 6月30日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3</v>
          </cell>
          <cell r="O5400">
            <v>0</v>
          </cell>
          <cell r="P5400">
            <v>8</v>
          </cell>
          <cell r="Q5400">
            <v>0</v>
          </cell>
          <cell r="R5400">
            <v>11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5年 7月 3日</v>
          </cell>
          <cell r="F5401">
            <v>48</v>
          </cell>
          <cell r="G5401" t="str">
            <v>令和 5年 6月30日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6</v>
          </cell>
          <cell r="O5401">
            <v>0</v>
          </cell>
          <cell r="P5401">
            <v>4</v>
          </cell>
          <cell r="Q5401">
            <v>0</v>
          </cell>
          <cell r="R5401">
            <v>10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5年 7月 3日</v>
          </cell>
          <cell r="F5402">
            <v>48</v>
          </cell>
          <cell r="G5402" t="str">
            <v>令和 5年 6月30日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1</v>
          </cell>
          <cell r="O5402">
            <v>0</v>
          </cell>
          <cell r="P5402">
            <v>12</v>
          </cell>
          <cell r="Q5402">
            <v>0</v>
          </cell>
          <cell r="R5402">
            <v>13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5年 7月 3日</v>
          </cell>
          <cell r="F5403">
            <v>48</v>
          </cell>
          <cell r="G5403" t="str">
            <v>令和 5年 6月30日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5</v>
          </cell>
          <cell r="O5403">
            <v>0</v>
          </cell>
          <cell r="P5403">
            <v>3</v>
          </cell>
          <cell r="Q5403">
            <v>0</v>
          </cell>
          <cell r="R5403">
            <v>8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5年 7月 3日</v>
          </cell>
          <cell r="F5404">
            <v>48</v>
          </cell>
          <cell r="G5404" t="str">
            <v>令和 5年 6月30日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4</v>
          </cell>
          <cell r="O5404">
            <v>0</v>
          </cell>
          <cell r="P5404">
            <v>5</v>
          </cell>
          <cell r="Q5404">
            <v>0</v>
          </cell>
          <cell r="R5404">
            <v>9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5年 7月 3日</v>
          </cell>
          <cell r="F5405">
            <v>48</v>
          </cell>
          <cell r="G5405" t="str">
            <v>令和 5年 6月30日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2</v>
          </cell>
          <cell r="O5405">
            <v>0</v>
          </cell>
          <cell r="P5405">
            <v>1</v>
          </cell>
          <cell r="Q5405">
            <v>0</v>
          </cell>
          <cell r="R5405">
            <v>3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5年 7月 3日</v>
          </cell>
          <cell r="F5406">
            <v>48</v>
          </cell>
          <cell r="G5406" t="str">
            <v>令和 5年 6月30日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2</v>
          </cell>
          <cell r="O5406">
            <v>0</v>
          </cell>
          <cell r="P5406">
            <v>5</v>
          </cell>
          <cell r="Q5406">
            <v>0</v>
          </cell>
          <cell r="R5406">
            <v>7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5年 7月 3日</v>
          </cell>
          <cell r="F5407">
            <v>48</v>
          </cell>
          <cell r="G5407" t="str">
            <v>令和 5年 6月30日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3</v>
          </cell>
          <cell r="O5407">
            <v>0</v>
          </cell>
          <cell r="P5407">
            <v>3</v>
          </cell>
          <cell r="Q5407">
            <v>0</v>
          </cell>
          <cell r="R5407">
            <v>6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5年 7月 3日</v>
          </cell>
          <cell r="F5408">
            <v>48</v>
          </cell>
          <cell r="G5408" t="str">
            <v>令和 5年 6月30日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0</v>
          </cell>
          <cell r="O5408">
            <v>0</v>
          </cell>
          <cell r="P5408">
            <v>2</v>
          </cell>
          <cell r="Q5408">
            <v>0</v>
          </cell>
          <cell r="R5408">
            <v>2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5年 7月 3日</v>
          </cell>
          <cell r="F5409">
            <v>48</v>
          </cell>
          <cell r="G5409" t="str">
            <v>令和 5年 6月30日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0</v>
          </cell>
          <cell r="O5409">
            <v>0</v>
          </cell>
          <cell r="P5409">
            <v>2</v>
          </cell>
          <cell r="Q5409">
            <v>0</v>
          </cell>
          <cell r="R5409">
            <v>2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5年 7月 3日</v>
          </cell>
          <cell r="F5410">
            <v>48</v>
          </cell>
          <cell r="G5410" t="str">
            <v>令和 5年 6月30日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1</v>
          </cell>
          <cell r="O5410">
            <v>0</v>
          </cell>
          <cell r="P5410">
            <v>2</v>
          </cell>
          <cell r="Q5410">
            <v>0</v>
          </cell>
          <cell r="R5410">
            <v>3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5年 7月 3日</v>
          </cell>
          <cell r="F5411">
            <v>48</v>
          </cell>
          <cell r="G5411" t="str">
            <v>令和 5年 6月30日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0</v>
          </cell>
          <cell r="O5411">
            <v>0</v>
          </cell>
          <cell r="P5411">
            <v>1</v>
          </cell>
          <cell r="Q5411">
            <v>0</v>
          </cell>
          <cell r="R5411">
            <v>1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5年 7月 3日</v>
          </cell>
          <cell r="F5412">
            <v>48</v>
          </cell>
          <cell r="G5412" t="str">
            <v>令和 5年 6月30日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1</v>
          </cell>
          <cell r="O5412">
            <v>0</v>
          </cell>
          <cell r="P5412">
            <v>0</v>
          </cell>
          <cell r="Q5412">
            <v>0</v>
          </cell>
          <cell r="R5412">
            <v>1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5年 7月 3日</v>
          </cell>
          <cell r="F5413">
            <v>48</v>
          </cell>
          <cell r="G5413" t="str">
            <v>令和 5年 6月30日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5年 7月 3日</v>
          </cell>
          <cell r="F5414">
            <v>48</v>
          </cell>
          <cell r="G5414" t="str">
            <v>令和 5年 6月30日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5年 7月 3日</v>
          </cell>
          <cell r="F5415">
            <v>48</v>
          </cell>
          <cell r="G5415" t="str">
            <v>令和 5年 6月30日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5年 7月 3日</v>
          </cell>
          <cell r="F5416">
            <v>48</v>
          </cell>
          <cell r="G5416" t="str">
            <v>令和 5年 6月30日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1</v>
          </cell>
          <cell r="O5416">
            <v>0</v>
          </cell>
          <cell r="P5416">
            <v>0</v>
          </cell>
          <cell r="Q5416">
            <v>0</v>
          </cell>
          <cell r="R5416">
            <v>1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5年 7月 3日</v>
          </cell>
          <cell r="F5417">
            <v>48</v>
          </cell>
          <cell r="G5417" t="str">
            <v>令和 5年 6月30日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5年 7月 3日</v>
          </cell>
          <cell r="F5418">
            <v>48</v>
          </cell>
          <cell r="G5418" t="str">
            <v>令和 5年 6月30日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5年 7月 3日</v>
          </cell>
          <cell r="F5419">
            <v>48</v>
          </cell>
          <cell r="G5419" t="str">
            <v>令和 5年 6月30日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5年 7月 3日</v>
          </cell>
          <cell r="F5420">
            <v>48</v>
          </cell>
          <cell r="G5420" t="str">
            <v>令和 5年 6月30日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5年 7月 3日</v>
          </cell>
          <cell r="F5421">
            <v>48</v>
          </cell>
          <cell r="G5421" t="str">
            <v>令和 5年 6月30日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5年 7月 3日</v>
          </cell>
          <cell r="F5422">
            <v>48</v>
          </cell>
          <cell r="G5422" t="str">
            <v>令和 5年 6月30日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5年 7月 3日</v>
          </cell>
          <cell r="F5423">
            <v>48</v>
          </cell>
          <cell r="G5423" t="str">
            <v>令和 5年 6月30日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5年 7月 3日</v>
          </cell>
          <cell r="F5424">
            <v>48</v>
          </cell>
          <cell r="G5424" t="str">
            <v>令和 5年 6月30日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5年 7月 3日</v>
          </cell>
          <cell r="F5425">
            <v>48</v>
          </cell>
          <cell r="G5425" t="str">
            <v>令和 5年 6月30日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5年 7月 3日</v>
          </cell>
          <cell r="F5426">
            <v>48</v>
          </cell>
          <cell r="G5426" t="str">
            <v>令和 5年 6月30日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718</v>
          </cell>
          <cell r="O5426">
            <v>8</v>
          </cell>
          <cell r="P5426">
            <v>741</v>
          </cell>
          <cell r="Q5426">
            <v>12</v>
          </cell>
          <cell r="R5426">
            <v>1459</v>
          </cell>
          <cell r="S5426">
            <v>20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5年 7月 3日</v>
          </cell>
          <cell r="F5427">
            <v>49</v>
          </cell>
          <cell r="G5427" t="str">
            <v>令和 5年 6月30日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5年 7月 3日</v>
          </cell>
          <cell r="F5428">
            <v>49</v>
          </cell>
          <cell r="G5428" t="str">
            <v>令和 5年 6月30日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2</v>
          </cell>
          <cell r="O5428">
            <v>0</v>
          </cell>
          <cell r="P5428">
            <v>3</v>
          </cell>
          <cell r="Q5428">
            <v>0</v>
          </cell>
          <cell r="R5428">
            <v>5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5年 7月 3日</v>
          </cell>
          <cell r="F5429">
            <v>49</v>
          </cell>
          <cell r="G5429" t="str">
            <v>令和 5年 6月30日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4</v>
          </cell>
          <cell r="O5429">
            <v>0</v>
          </cell>
          <cell r="P5429">
            <v>5</v>
          </cell>
          <cell r="Q5429">
            <v>0</v>
          </cell>
          <cell r="R5429">
            <v>9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5年 7月 3日</v>
          </cell>
          <cell r="F5430">
            <v>49</v>
          </cell>
          <cell r="G5430" t="str">
            <v>令和 5年 6月30日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4</v>
          </cell>
          <cell r="O5430">
            <v>0</v>
          </cell>
          <cell r="P5430">
            <v>1</v>
          </cell>
          <cell r="Q5430">
            <v>0</v>
          </cell>
          <cell r="R5430">
            <v>5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5年 7月 3日</v>
          </cell>
          <cell r="F5431">
            <v>49</v>
          </cell>
          <cell r="G5431" t="str">
            <v>令和 5年 6月30日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1</v>
          </cell>
          <cell r="O5431">
            <v>0</v>
          </cell>
          <cell r="P5431">
            <v>3</v>
          </cell>
          <cell r="Q5431">
            <v>0</v>
          </cell>
          <cell r="R5431">
            <v>4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5年 7月 3日</v>
          </cell>
          <cell r="F5432">
            <v>49</v>
          </cell>
          <cell r="G5432" t="str">
            <v>令和 5年 6月30日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0</v>
          </cell>
          <cell r="O5432">
            <v>0</v>
          </cell>
          <cell r="P5432">
            <v>2</v>
          </cell>
          <cell r="Q5432">
            <v>0</v>
          </cell>
          <cell r="R5432">
            <v>2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5年 7月 3日</v>
          </cell>
          <cell r="F5433">
            <v>49</v>
          </cell>
          <cell r="G5433" t="str">
            <v>令和 5年 6月30日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0</v>
          </cell>
          <cell r="O5433">
            <v>0</v>
          </cell>
          <cell r="P5433">
            <v>4</v>
          </cell>
          <cell r="Q5433">
            <v>0</v>
          </cell>
          <cell r="R5433">
            <v>4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5年 7月 3日</v>
          </cell>
          <cell r="F5434">
            <v>49</v>
          </cell>
          <cell r="G5434" t="str">
            <v>令和 5年 6月30日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2</v>
          </cell>
          <cell r="O5434">
            <v>0</v>
          </cell>
          <cell r="P5434">
            <v>4</v>
          </cell>
          <cell r="Q5434">
            <v>0</v>
          </cell>
          <cell r="R5434">
            <v>6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5年 7月 3日</v>
          </cell>
          <cell r="F5435">
            <v>49</v>
          </cell>
          <cell r="G5435" t="str">
            <v>令和 5年 6月30日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5</v>
          </cell>
          <cell r="O5435">
            <v>0</v>
          </cell>
          <cell r="P5435">
            <v>4</v>
          </cell>
          <cell r="Q5435">
            <v>0</v>
          </cell>
          <cell r="R5435">
            <v>9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5年 7月 3日</v>
          </cell>
          <cell r="F5436">
            <v>49</v>
          </cell>
          <cell r="G5436" t="str">
            <v>令和 5年 6月30日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3</v>
          </cell>
          <cell r="O5436">
            <v>0</v>
          </cell>
          <cell r="P5436">
            <v>3</v>
          </cell>
          <cell r="Q5436">
            <v>0</v>
          </cell>
          <cell r="R5436">
            <v>6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5年 7月 3日</v>
          </cell>
          <cell r="F5437">
            <v>49</v>
          </cell>
          <cell r="G5437" t="str">
            <v>令和 5年 6月30日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4</v>
          </cell>
          <cell r="O5437">
            <v>0</v>
          </cell>
          <cell r="P5437">
            <v>3</v>
          </cell>
          <cell r="Q5437">
            <v>0</v>
          </cell>
          <cell r="R5437">
            <v>7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5年 7月 3日</v>
          </cell>
          <cell r="F5438">
            <v>49</v>
          </cell>
          <cell r="G5438" t="str">
            <v>令和 5年 6月30日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4</v>
          </cell>
          <cell r="O5438">
            <v>0</v>
          </cell>
          <cell r="P5438">
            <v>5</v>
          </cell>
          <cell r="Q5438">
            <v>0</v>
          </cell>
          <cell r="R5438">
            <v>9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5年 7月 3日</v>
          </cell>
          <cell r="F5439">
            <v>49</v>
          </cell>
          <cell r="G5439" t="str">
            <v>令和 5年 6月30日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3</v>
          </cell>
          <cell r="O5439">
            <v>0</v>
          </cell>
          <cell r="P5439">
            <v>4</v>
          </cell>
          <cell r="Q5439">
            <v>0</v>
          </cell>
          <cell r="R5439">
            <v>7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5年 7月 3日</v>
          </cell>
          <cell r="F5440">
            <v>49</v>
          </cell>
          <cell r="G5440" t="str">
            <v>令和 5年 6月30日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10</v>
          </cell>
          <cell r="O5440">
            <v>0</v>
          </cell>
          <cell r="P5440">
            <v>3</v>
          </cell>
          <cell r="Q5440">
            <v>0</v>
          </cell>
          <cell r="R5440">
            <v>13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5年 7月 3日</v>
          </cell>
          <cell r="F5441">
            <v>49</v>
          </cell>
          <cell r="G5441" t="str">
            <v>令和 5年 6月30日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2</v>
          </cell>
          <cell r="O5441">
            <v>0</v>
          </cell>
          <cell r="P5441">
            <v>4</v>
          </cell>
          <cell r="Q5441">
            <v>0</v>
          </cell>
          <cell r="R5441">
            <v>6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5年 7月 3日</v>
          </cell>
          <cell r="F5442">
            <v>49</v>
          </cell>
          <cell r="G5442" t="str">
            <v>令和 5年 6月30日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2</v>
          </cell>
          <cell r="O5442">
            <v>0</v>
          </cell>
          <cell r="P5442">
            <v>8</v>
          </cell>
          <cell r="Q5442">
            <v>0</v>
          </cell>
          <cell r="R5442">
            <v>10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5年 7月 3日</v>
          </cell>
          <cell r="F5443">
            <v>49</v>
          </cell>
          <cell r="G5443" t="str">
            <v>令和 5年 6月30日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10</v>
          </cell>
          <cell r="O5443">
            <v>0</v>
          </cell>
          <cell r="P5443">
            <v>7</v>
          </cell>
          <cell r="Q5443">
            <v>0</v>
          </cell>
          <cell r="R5443">
            <v>17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5年 7月 3日</v>
          </cell>
          <cell r="F5444">
            <v>49</v>
          </cell>
          <cell r="G5444" t="str">
            <v>令和 5年 6月30日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7</v>
          </cell>
          <cell r="O5444">
            <v>0</v>
          </cell>
          <cell r="P5444">
            <v>7</v>
          </cell>
          <cell r="Q5444">
            <v>0</v>
          </cell>
          <cell r="R5444">
            <v>14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5年 7月 3日</v>
          </cell>
          <cell r="F5445">
            <v>49</v>
          </cell>
          <cell r="G5445" t="str">
            <v>令和 5年 6月30日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6</v>
          </cell>
          <cell r="O5445">
            <v>0</v>
          </cell>
          <cell r="P5445">
            <v>5</v>
          </cell>
          <cell r="Q5445">
            <v>0</v>
          </cell>
          <cell r="R5445">
            <v>11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5年 7月 3日</v>
          </cell>
          <cell r="F5446">
            <v>49</v>
          </cell>
          <cell r="G5446" t="str">
            <v>令和 5年 6月30日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12</v>
          </cell>
          <cell r="O5446">
            <v>0</v>
          </cell>
          <cell r="P5446">
            <v>11</v>
          </cell>
          <cell r="Q5446">
            <v>0</v>
          </cell>
          <cell r="R5446">
            <v>23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5年 7月 3日</v>
          </cell>
          <cell r="F5447">
            <v>49</v>
          </cell>
          <cell r="G5447" t="str">
            <v>令和 5年 6月30日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4</v>
          </cell>
          <cell r="O5447">
            <v>0</v>
          </cell>
          <cell r="P5447">
            <v>6</v>
          </cell>
          <cell r="Q5447">
            <v>0</v>
          </cell>
          <cell r="R5447">
            <v>10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5年 7月 3日</v>
          </cell>
          <cell r="F5448">
            <v>49</v>
          </cell>
          <cell r="G5448" t="str">
            <v>令和 5年 6月30日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3</v>
          </cell>
          <cell r="O5448">
            <v>0</v>
          </cell>
          <cell r="P5448">
            <v>5</v>
          </cell>
          <cell r="Q5448">
            <v>0</v>
          </cell>
          <cell r="R5448">
            <v>8</v>
          </cell>
          <cell r="S5448">
            <v>0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5年 7月 3日</v>
          </cell>
          <cell r="F5449">
            <v>49</v>
          </cell>
          <cell r="G5449" t="str">
            <v>令和 5年 6月30日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13</v>
          </cell>
          <cell r="O5449">
            <v>0</v>
          </cell>
          <cell r="P5449">
            <v>7</v>
          </cell>
          <cell r="Q5449">
            <v>0</v>
          </cell>
          <cell r="R5449">
            <v>20</v>
          </cell>
          <cell r="S5449">
            <v>0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5年 7月 3日</v>
          </cell>
          <cell r="F5450">
            <v>49</v>
          </cell>
          <cell r="G5450" t="str">
            <v>令和 5年 6月30日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7</v>
          </cell>
          <cell r="O5450">
            <v>1</v>
          </cell>
          <cell r="P5450">
            <v>8</v>
          </cell>
          <cell r="Q5450">
            <v>0</v>
          </cell>
          <cell r="R5450">
            <v>15</v>
          </cell>
          <cell r="S5450">
            <v>1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5年 7月 3日</v>
          </cell>
          <cell r="F5451">
            <v>49</v>
          </cell>
          <cell r="G5451" t="str">
            <v>令和 5年 6月30日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6</v>
          </cell>
          <cell r="O5451">
            <v>1</v>
          </cell>
          <cell r="P5451">
            <v>6</v>
          </cell>
          <cell r="Q5451">
            <v>0</v>
          </cell>
          <cell r="R5451">
            <v>12</v>
          </cell>
          <cell r="S5451">
            <v>1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5年 7月 3日</v>
          </cell>
          <cell r="F5452">
            <v>49</v>
          </cell>
          <cell r="G5452" t="str">
            <v>令和 5年 6月30日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9</v>
          </cell>
          <cell r="O5452">
            <v>2</v>
          </cell>
          <cell r="P5452">
            <v>9</v>
          </cell>
          <cell r="Q5452">
            <v>0</v>
          </cell>
          <cell r="R5452">
            <v>18</v>
          </cell>
          <cell r="S5452">
            <v>2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5年 7月 3日</v>
          </cell>
          <cell r="F5453">
            <v>49</v>
          </cell>
          <cell r="G5453" t="str">
            <v>令和 5年 6月30日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11</v>
          </cell>
          <cell r="O5453">
            <v>0</v>
          </cell>
          <cell r="P5453">
            <v>8</v>
          </cell>
          <cell r="Q5453">
            <v>0</v>
          </cell>
          <cell r="R5453">
            <v>19</v>
          </cell>
          <cell r="S5453">
            <v>0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5年 7月 3日</v>
          </cell>
          <cell r="F5454">
            <v>49</v>
          </cell>
          <cell r="G5454" t="str">
            <v>令和 5年 6月30日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6</v>
          </cell>
          <cell r="O5454">
            <v>0</v>
          </cell>
          <cell r="P5454">
            <v>6</v>
          </cell>
          <cell r="Q5454">
            <v>0</v>
          </cell>
          <cell r="R5454">
            <v>12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5年 7月 3日</v>
          </cell>
          <cell r="F5455">
            <v>49</v>
          </cell>
          <cell r="G5455" t="str">
            <v>令和 5年 6月30日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8</v>
          </cell>
          <cell r="O5455">
            <v>0</v>
          </cell>
          <cell r="P5455">
            <v>5</v>
          </cell>
          <cell r="Q5455">
            <v>0</v>
          </cell>
          <cell r="R5455">
            <v>13</v>
          </cell>
          <cell r="S5455">
            <v>0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5年 7月 3日</v>
          </cell>
          <cell r="F5456">
            <v>49</v>
          </cell>
          <cell r="G5456" t="str">
            <v>令和 5年 6月30日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8</v>
          </cell>
          <cell r="O5456">
            <v>0</v>
          </cell>
          <cell r="P5456">
            <v>8</v>
          </cell>
          <cell r="Q5456">
            <v>1</v>
          </cell>
          <cell r="R5456">
            <v>16</v>
          </cell>
          <cell r="S5456">
            <v>1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5年 7月 3日</v>
          </cell>
          <cell r="F5457">
            <v>49</v>
          </cell>
          <cell r="G5457" t="str">
            <v>令和 5年 6月30日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8</v>
          </cell>
          <cell r="O5457">
            <v>1</v>
          </cell>
          <cell r="P5457">
            <v>7</v>
          </cell>
          <cell r="Q5457">
            <v>0</v>
          </cell>
          <cell r="R5457">
            <v>15</v>
          </cell>
          <cell r="S5457">
            <v>1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5年 7月 3日</v>
          </cell>
          <cell r="F5458">
            <v>49</v>
          </cell>
          <cell r="G5458" t="str">
            <v>令和 5年 6月30日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3</v>
          </cell>
          <cell r="O5458">
            <v>0</v>
          </cell>
          <cell r="P5458">
            <v>2</v>
          </cell>
          <cell r="Q5458">
            <v>0</v>
          </cell>
          <cell r="R5458">
            <v>5</v>
          </cell>
          <cell r="S5458">
            <v>0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5年 7月 3日</v>
          </cell>
          <cell r="F5459">
            <v>49</v>
          </cell>
          <cell r="G5459" t="str">
            <v>令和 5年 6月30日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3</v>
          </cell>
          <cell r="O5459">
            <v>0</v>
          </cell>
          <cell r="P5459">
            <v>8</v>
          </cell>
          <cell r="Q5459">
            <v>1</v>
          </cell>
          <cell r="R5459">
            <v>11</v>
          </cell>
          <cell r="S5459">
            <v>1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5年 7月 3日</v>
          </cell>
          <cell r="F5460">
            <v>49</v>
          </cell>
          <cell r="G5460" t="str">
            <v>令和 5年 6月30日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7</v>
          </cell>
          <cell r="O5460">
            <v>0</v>
          </cell>
          <cell r="P5460">
            <v>6</v>
          </cell>
          <cell r="Q5460">
            <v>0</v>
          </cell>
          <cell r="R5460">
            <v>13</v>
          </cell>
          <cell r="S5460">
            <v>0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5年 7月 3日</v>
          </cell>
          <cell r="F5461">
            <v>49</v>
          </cell>
          <cell r="G5461" t="str">
            <v>令和 5年 6月30日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9</v>
          </cell>
          <cell r="O5461">
            <v>0</v>
          </cell>
          <cell r="P5461">
            <v>3</v>
          </cell>
          <cell r="Q5461">
            <v>0</v>
          </cell>
          <cell r="R5461">
            <v>12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5年 7月 3日</v>
          </cell>
          <cell r="F5462">
            <v>49</v>
          </cell>
          <cell r="G5462" t="str">
            <v>令和 5年 6月30日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4</v>
          </cell>
          <cell r="O5462">
            <v>0</v>
          </cell>
          <cell r="P5462">
            <v>4</v>
          </cell>
          <cell r="Q5462">
            <v>0</v>
          </cell>
          <cell r="R5462">
            <v>8</v>
          </cell>
          <cell r="S5462">
            <v>0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5年 7月 3日</v>
          </cell>
          <cell r="F5463">
            <v>49</v>
          </cell>
          <cell r="G5463" t="str">
            <v>令和 5年 6月30日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10</v>
          </cell>
          <cell r="O5463">
            <v>0</v>
          </cell>
          <cell r="P5463">
            <v>6</v>
          </cell>
          <cell r="Q5463">
            <v>1</v>
          </cell>
          <cell r="R5463">
            <v>16</v>
          </cell>
          <cell r="S5463">
            <v>1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5年 7月 3日</v>
          </cell>
          <cell r="F5464">
            <v>49</v>
          </cell>
          <cell r="G5464" t="str">
            <v>令和 5年 6月30日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4</v>
          </cell>
          <cell r="O5464">
            <v>0</v>
          </cell>
          <cell r="P5464">
            <v>3</v>
          </cell>
          <cell r="Q5464">
            <v>0</v>
          </cell>
          <cell r="R5464">
            <v>7</v>
          </cell>
          <cell r="S5464">
            <v>0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5年 7月 3日</v>
          </cell>
          <cell r="F5465">
            <v>49</v>
          </cell>
          <cell r="G5465" t="str">
            <v>令和 5年 6月30日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3</v>
          </cell>
          <cell r="O5465">
            <v>0</v>
          </cell>
          <cell r="P5465">
            <v>4</v>
          </cell>
          <cell r="Q5465">
            <v>2</v>
          </cell>
          <cell r="R5465">
            <v>7</v>
          </cell>
          <cell r="S5465">
            <v>2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5年 7月 3日</v>
          </cell>
          <cell r="F5466">
            <v>49</v>
          </cell>
          <cell r="G5466" t="str">
            <v>令和 5年 6月30日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5</v>
          </cell>
          <cell r="O5466">
            <v>0</v>
          </cell>
          <cell r="P5466">
            <v>5</v>
          </cell>
          <cell r="Q5466">
            <v>1</v>
          </cell>
          <cell r="R5466">
            <v>10</v>
          </cell>
          <cell r="S5466">
            <v>1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5年 7月 3日</v>
          </cell>
          <cell r="F5467">
            <v>49</v>
          </cell>
          <cell r="G5467" t="str">
            <v>令和 5年 6月30日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4</v>
          </cell>
          <cell r="O5467">
            <v>0</v>
          </cell>
          <cell r="P5467">
            <v>5</v>
          </cell>
          <cell r="Q5467">
            <v>0</v>
          </cell>
          <cell r="R5467">
            <v>9</v>
          </cell>
          <cell r="S5467">
            <v>0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5年 7月 3日</v>
          </cell>
          <cell r="F5468">
            <v>49</v>
          </cell>
          <cell r="G5468" t="str">
            <v>令和 5年 6月30日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9</v>
          </cell>
          <cell r="O5468">
            <v>1</v>
          </cell>
          <cell r="P5468">
            <v>6</v>
          </cell>
          <cell r="Q5468">
            <v>0</v>
          </cell>
          <cell r="R5468">
            <v>15</v>
          </cell>
          <cell r="S5468">
            <v>1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5年 7月 3日</v>
          </cell>
          <cell r="F5469">
            <v>49</v>
          </cell>
          <cell r="G5469" t="str">
            <v>令和 5年 6月30日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11</v>
          </cell>
          <cell r="O5469">
            <v>0</v>
          </cell>
          <cell r="P5469">
            <v>11</v>
          </cell>
          <cell r="Q5469">
            <v>0</v>
          </cell>
          <cell r="R5469">
            <v>22</v>
          </cell>
          <cell r="S5469">
            <v>0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5年 7月 3日</v>
          </cell>
          <cell r="F5470">
            <v>49</v>
          </cell>
          <cell r="G5470" t="str">
            <v>令和 5年 6月30日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6</v>
          </cell>
          <cell r="O5470">
            <v>0</v>
          </cell>
          <cell r="P5470">
            <v>9</v>
          </cell>
          <cell r="Q5470">
            <v>0</v>
          </cell>
          <cell r="R5470">
            <v>15</v>
          </cell>
          <cell r="S5470">
            <v>0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5年 7月 3日</v>
          </cell>
          <cell r="F5471">
            <v>49</v>
          </cell>
          <cell r="G5471" t="str">
            <v>令和 5年 6月30日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9</v>
          </cell>
          <cell r="O5471">
            <v>0</v>
          </cell>
          <cell r="P5471">
            <v>8</v>
          </cell>
          <cell r="Q5471">
            <v>1</v>
          </cell>
          <cell r="R5471">
            <v>17</v>
          </cell>
          <cell r="S5471">
            <v>1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5年 7月 3日</v>
          </cell>
          <cell r="F5472">
            <v>49</v>
          </cell>
          <cell r="G5472" t="str">
            <v>令和 5年 6月30日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2</v>
          </cell>
          <cell r="O5472">
            <v>0</v>
          </cell>
          <cell r="P5472">
            <v>13</v>
          </cell>
          <cell r="Q5472">
            <v>0</v>
          </cell>
          <cell r="R5472">
            <v>15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5年 7月 3日</v>
          </cell>
          <cell r="F5473">
            <v>49</v>
          </cell>
          <cell r="G5473" t="str">
            <v>令和 5年 6月30日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8</v>
          </cell>
          <cell r="O5473">
            <v>0</v>
          </cell>
          <cell r="P5473">
            <v>4</v>
          </cell>
          <cell r="Q5473">
            <v>0</v>
          </cell>
          <cell r="R5473">
            <v>12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5年 7月 3日</v>
          </cell>
          <cell r="F5474">
            <v>49</v>
          </cell>
          <cell r="G5474" t="str">
            <v>令和 5年 6月30日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15</v>
          </cell>
          <cell r="O5474">
            <v>0</v>
          </cell>
          <cell r="P5474">
            <v>8</v>
          </cell>
          <cell r="Q5474">
            <v>0</v>
          </cell>
          <cell r="R5474">
            <v>23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5年 7月 3日</v>
          </cell>
          <cell r="F5475">
            <v>49</v>
          </cell>
          <cell r="G5475" t="str">
            <v>令和 5年 6月30日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8</v>
          </cell>
          <cell r="O5475">
            <v>0</v>
          </cell>
          <cell r="P5475">
            <v>6</v>
          </cell>
          <cell r="Q5475">
            <v>0</v>
          </cell>
          <cell r="R5475">
            <v>14</v>
          </cell>
          <cell r="S5475">
            <v>0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5年 7月 3日</v>
          </cell>
          <cell r="F5476">
            <v>49</v>
          </cell>
          <cell r="G5476" t="str">
            <v>令和 5年 6月30日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10</v>
          </cell>
          <cell r="O5476">
            <v>1</v>
          </cell>
          <cell r="P5476">
            <v>10</v>
          </cell>
          <cell r="Q5476">
            <v>0</v>
          </cell>
          <cell r="R5476">
            <v>20</v>
          </cell>
          <cell r="S5476">
            <v>1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5年 7月 3日</v>
          </cell>
          <cell r="F5477">
            <v>49</v>
          </cell>
          <cell r="G5477" t="str">
            <v>令和 5年 6月30日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14</v>
          </cell>
          <cell r="O5477">
            <v>0</v>
          </cell>
          <cell r="P5477">
            <v>10</v>
          </cell>
          <cell r="Q5477">
            <v>0</v>
          </cell>
          <cell r="R5477">
            <v>24</v>
          </cell>
          <cell r="S5477">
            <v>0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5年 7月 3日</v>
          </cell>
          <cell r="F5478">
            <v>49</v>
          </cell>
          <cell r="G5478" t="str">
            <v>令和 5年 6月30日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8</v>
          </cell>
          <cell r="O5478">
            <v>0</v>
          </cell>
          <cell r="P5478">
            <v>17</v>
          </cell>
          <cell r="Q5478">
            <v>0</v>
          </cell>
          <cell r="R5478">
            <v>25</v>
          </cell>
          <cell r="S5478">
            <v>0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5年 7月 3日</v>
          </cell>
          <cell r="F5479">
            <v>49</v>
          </cell>
          <cell r="G5479" t="str">
            <v>令和 5年 6月30日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14</v>
          </cell>
          <cell r="O5479">
            <v>1</v>
          </cell>
          <cell r="P5479">
            <v>17</v>
          </cell>
          <cell r="Q5479">
            <v>0</v>
          </cell>
          <cell r="R5479">
            <v>31</v>
          </cell>
          <cell r="S5479">
            <v>1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5年 7月 3日</v>
          </cell>
          <cell r="F5480">
            <v>49</v>
          </cell>
          <cell r="G5480" t="str">
            <v>令和 5年 6月30日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13</v>
          </cell>
          <cell r="O5480">
            <v>0</v>
          </cell>
          <cell r="P5480">
            <v>15</v>
          </cell>
          <cell r="Q5480">
            <v>1</v>
          </cell>
          <cell r="R5480">
            <v>28</v>
          </cell>
          <cell r="S5480">
            <v>1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5年 7月 3日</v>
          </cell>
          <cell r="F5481">
            <v>49</v>
          </cell>
          <cell r="G5481" t="str">
            <v>令和 5年 6月30日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13</v>
          </cell>
          <cell r="O5481">
            <v>0</v>
          </cell>
          <cell r="P5481">
            <v>7</v>
          </cell>
          <cell r="Q5481">
            <v>0</v>
          </cell>
          <cell r="R5481">
            <v>20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5年 7月 3日</v>
          </cell>
          <cell r="F5482">
            <v>49</v>
          </cell>
          <cell r="G5482" t="str">
            <v>令和 5年 6月30日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17</v>
          </cell>
          <cell r="O5482">
            <v>0</v>
          </cell>
          <cell r="P5482">
            <v>10</v>
          </cell>
          <cell r="Q5482">
            <v>0</v>
          </cell>
          <cell r="R5482">
            <v>27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5年 7月 3日</v>
          </cell>
          <cell r="F5483">
            <v>49</v>
          </cell>
          <cell r="G5483" t="str">
            <v>令和 5年 6月30日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17</v>
          </cell>
          <cell r="O5483">
            <v>0</v>
          </cell>
          <cell r="P5483">
            <v>14</v>
          </cell>
          <cell r="Q5483">
            <v>0</v>
          </cell>
          <cell r="R5483">
            <v>31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5年 7月 3日</v>
          </cell>
          <cell r="F5484">
            <v>49</v>
          </cell>
          <cell r="G5484" t="str">
            <v>令和 5年 6月30日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19</v>
          </cell>
          <cell r="O5484">
            <v>0</v>
          </cell>
          <cell r="P5484">
            <v>16</v>
          </cell>
          <cell r="Q5484">
            <v>0</v>
          </cell>
          <cell r="R5484">
            <v>35</v>
          </cell>
          <cell r="S5484">
            <v>0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5年 7月 3日</v>
          </cell>
          <cell r="F5485">
            <v>49</v>
          </cell>
          <cell r="G5485" t="str">
            <v>令和 5年 6月30日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9</v>
          </cell>
          <cell r="O5485">
            <v>1</v>
          </cell>
          <cell r="P5485">
            <v>10</v>
          </cell>
          <cell r="Q5485">
            <v>0</v>
          </cell>
          <cell r="R5485">
            <v>19</v>
          </cell>
          <cell r="S5485">
            <v>1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5年 7月 3日</v>
          </cell>
          <cell r="F5486">
            <v>49</v>
          </cell>
          <cell r="G5486" t="str">
            <v>令和 5年 6月30日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14</v>
          </cell>
          <cell r="O5486">
            <v>0</v>
          </cell>
          <cell r="P5486">
            <v>9</v>
          </cell>
          <cell r="Q5486">
            <v>0</v>
          </cell>
          <cell r="R5486">
            <v>23</v>
          </cell>
          <cell r="S5486">
            <v>0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5年 7月 3日</v>
          </cell>
          <cell r="F5487">
            <v>49</v>
          </cell>
          <cell r="G5487" t="str">
            <v>令和 5年 6月30日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11</v>
          </cell>
          <cell r="O5487">
            <v>0</v>
          </cell>
          <cell r="P5487">
            <v>13</v>
          </cell>
          <cell r="Q5487">
            <v>1</v>
          </cell>
          <cell r="R5487">
            <v>24</v>
          </cell>
          <cell r="S5487">
            <v>1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5年 7月 3日</v>
          </cell>
          <cell r="F5488">
            <v>49</v>
          </cell>
          <cell r="G5488" t="str">
            <v>令和 5年 6月30日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6</v>
          </cell>
          <cell r="O5488">
            <v>0</v>
          </cell>
          <cell r="P5488">
            <v>6</v>
          </cell>
          <cell r="Q5488">
            <v>0</v>
          </cell>
          <cell r="R5488">
            <v>12</v>
          </cell>
          <cell r="S5488">
            <v>0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5年 7月 3日</v>
          </cell>
          <cell r="F5489">
            <v>49</v>
          </cell>
          <cell r="G5489" t="str">
            <v>令和 5年 6月30日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9</v>
          </cell>
          <cell r="O5489">
            <v>0</v>
          </cell>
          <cell r="P5489">
            <v>11</v>
          </cell>
          <cell r="Q5489">
            <v>0</v>
          </cell>
          <cell r="R5489">
            <v>20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5年 7月 3日</v>
          </cell>
          <cell r="F5490">
            <v>49</v>
          </cell>
          <cell r="G5490" t="str">
            <v>令和 5年 6月30日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7</v>
          </cell>
          <cell r="O5490">
            <v>0</v>
          </cell>
          <cell r="P5490">
            <v>7</v>
          </cell>
          <cell r="Q5490">
            <v>0</v>
          </cell>
          <cell r="R5490">
            <v>14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5年 7月 3日</v>
          </cell>
          <cell r="F5491">
            <v>49</v>
          </cell>
          <cell r="G5491" t="str">
            <v>令和 5年 6月30日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7</v>
          </cell>
          <cell r="O5491">
            <v>0</v>
          </cell>
          <cell r="P5491">
            <v>7</v>
          </cell>
          <cell r="Q5491">
            <v>0</v>
          </cell>
          <cell r="R5491">
            <v>14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5年 7月 3日</v>
          </cell>
          <cell r="F5492">
            <v>49</v>
          </cell>
          <cell r="G5492" t="str">
            <v>令和 5年 6月30日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7</v>
          </cell>
          <cell r="O5492">
            <v>0</v>
          </cell>
          <cell r="P5492">
            <v>13</v>
          </cell>
          <cell r="Q5492">
            <v>0</v>
          </cell>
          <cell r="R5492">
            <v>20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5年 7月 3日</v>
          </cell>
          <cell r="F5493">
            <v>49</v>
          </cell>
          <cell r="G5493" t="str">
            <v>令和 5年 6月30日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10</v>
          </cell>
          <cell r="O5493">
            <v>0</v>
          </cell>
          <cell r="P5493">
            <v>11</v>
          </cell>
          <cell r="Q5493">
            <v>0</v>
          </cell>
          <cell r="R5493">
            <v>21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5年 7月 3日</v>
          </cell>
          <cell r="F5494">
            <v>49</v>
          </cell>
          <cell r="G5494" t="str">
            <v>令和 5年 6月30日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8</v>
          </cell>
          <cell r="O5494">
            <v>0</v>
          </cell>
          <cell r="P5494">
            <v>4</v>
          </cell>
          <cell r="Q5494">
            <v>0</v>
          </cell>
          <cell r="R5494">
            <v>12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5年 7月 3日</v>
          </cell>
          <cell r="F5495">
            <v>49</v>
          </cell>
          <cell r="G5495" t="str">
            <v>令和 5年 6月30日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8</v>
          </cell>
          <cell r="O5495">
            <v>0</v>
          </cell>
          <cell r="P5495">
            <v>12</v>
          </cell>
          <cell r="Q5495">
            <v>0</v>
          </cell>
          <cell r="R5495">
            <v>20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5年 7月 3日</v>
          </cell>
          <cell r="F5496">
            <v>49</v>
          </cell>
          <cell r="G5496" t="str">
            <v>令和 5年 6月30日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10</v>
          </cell>
          <cell r="O5496">
            <v>0</v>
          </cell>
          <cell r="P5496">
            <v>10</v>
          </cell>
          <cell r="Q5496">
            <v>0</v>
          </cell>
          <cell r="R5496">
            <v>20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5年 7月 3日</v>
          </cell>
          <cell r="F5497">
            <v>49</v>
          </cell>
          <cell r="G5497" t="str">
            <v>令和 5年 6月30日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11</v>
          </cell>
          <cell r="O5497">
            <v>0</v>
          </cell>
          <cell r="P5497">
            <v>7</v>
          </cell>
          <cell r="Q5497">
            <v>0</v>
          </cell>
          <cell r="R5497">
            <v>18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5年 7月 3日</v>
          </cell>
          <cell r="F5498">
            <v>49</v>
          </cell>
          <cell r="G5498" t="str">
            <v>令和 5年 6月30日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6</v>
          </cell>
          <cell r="O5498">
            <v>0</v>
          </cell>
          <cell r="P5498">
            <v>8</v>
          </cell>
          <cell r="Q5498">
            <v>0</v>
          </cell>
          <cell r="R5498">
            <v>14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5年 7月 3日</v>
          </cell>
          <cell r="F5499">
            <v>49</v>
          </cell>
          <cell r="G5499" t="str">
            <v>令和 5年 6月30日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8</v>
          </cell>
          <cell r="O5499">
            <v>0</v>
          </cell>
          <cell r="P5499">
            <v>7</v>
          </cell>
          <cell r="Q5499">
            <v>0</v>
          </cell>
          <cell r="R5499">
            <v>15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5年 7月 3日</v>
          </cell>
          <cell r="F5500">
            <v>49</v>
          </cell>
          <cell r="G5500" t="str">
            <v>令和 5年 6月30日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4</v>
          </cell>
          <cell r="O5500">
            <v>0</v>
          </cell>
          <cell r="P5500">
            <v>4</v>
          </cell>
          <cell r="Q5500">
            <v>0</v>
          </cell>
          <cell r="R5500">
            <v>8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5年 7月 3日</v>
          </cell>
          <cell r="F5501">
            <v>49</v>
          </cell>
          <cell r="G5501" t="str">
            <v>令和 5年 6月30日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8</v>
          </cell>
          <cell r="O5501">
            <v>0</v>
          </cell>
          <cell r="P5501">
            <v>13</v>
          </cell>
          <cell r="Q5501">
            <v>0</v>
          </cell>
          <cell r="R5501">
            <v>21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5年 7月 3日</v>
          </cell>
          <cell r="F5502">
            <v>49</v>
          </cell>
          <cell r="G5502" t="str">
            <v>令和 5年 6月30日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16</v>
          </cell>
          <cell r="O5502">
            <v>0</v>
          </cell>
          <cell r="P5502">
            <v>13</v>
          </cell>
          <cell r="Q5502">
            <v>0</v>
          </cell>
          <cell r="R5502">
            <v>29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5年 7月 3日</v>
          </cell>
          <cell r="F5503">
            <v>49</v>
          </cell>
          <cell r="G5503" t="str">
            <v>令和 5年 6月30日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7</v>
          </cell>
          <cell r="O5503">
            <v>0</v>
          </cell>
          <cell r="P5503">
            <v>11</v>
          </cell>
          <cell r="Q5503">
            <v>0</v>
          </cell>
          <cell r="R5503">
            <v>18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5年 7月 3日</v>
          </cell>
          <cell r="F5504">
            <v>49</v>
          </cell>
          <cell r="G5504" t="str">
            <v>令和 5年 6月30日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8</v>
          </cell>
          <cell r="O5504">
            <v>0</v>
          </cell>
          <cell r="P5504">
            <v>7</v>
          </cell>
          <cell r="Q5504">
            <v>0</v>
          </cell>
          <cell r="R5504">
            <v>15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5年 7月 3日</v>
          </cell>
          <cell r="F5505">
            <v>49</v>
          </cell>
          <cell r="G5505" t="str">
            <v>令和 5年 6月30日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7</v>
          </cell>
          <cell r="O5505">
            <v>0</v>
          </cell>
          <cell r="P5505">
            <v>5</v>
          </cell>
          <cell r="Q5505">
            <v>0</v>
          </cell>
          <cell r="R5505">
            <v>12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5年 7月 3日</v>
          </cell>
          <cell r="F5506">
            <v>49</v>
          </cell>
          <cell r="G5506" t="str">
            <v>令和 5年 6月30日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4</v>
          </cell>
          <cell r="O5506">
            <v>0</v>
          </cell>
          <cell r="P5506">
            <v>6</v>
          </cell>
          <cell r="Q5506">
            <v>0</v>
          </cell>
          <cell r="R5506">
            <v>10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5年 7月 3日</v>
          </cell>
          <cell r="F5507">
            <v>49</v>
          </cell>
          <cell r="G5507" t="str">
            <v>令和 5年 6月30日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5</v>
          </cell>
          <cell r="O5507">
            <v>0</v>
          </cell>
          <cell r="P5507">
            <v>11</v>
          </cell>
          <cell r="Q5507">
            <v>0</v>
          </cell>
          <cell r="R5507">
            <v>16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5年 7月 3日</v>
          </cell>
          <cell r="F5508">
            <v>49</v>
          </cell>
          <cell r="G5508" t="str">
            <v>令和 5年 6月30日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8</v>
          </cell>
          <cell r="O5508">
            <v>0</v>
          </cell>
          <cell r="P5508">
            <v>7</v>
          </cell>
          <cell r="Q5508">
            <v>0</v>
          </cell>
          <cell r="R5508">
            <v>15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5年 7月 3日</v>
          </cell>
          <cell r="F5509">
            <v>49</v>
          </cell>
          <cell r="G5509" t="str">
            <v>令和 5年 6月30日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11</v>
          </cell>
          <cell r="O5509">
            <v>0</v>
          </cell>
          <cell r="P5509">
            <v>10</v>
          </cell>
          <cell r="Q5509">
            <v>0</v>
          </cell>
          <cell r="R5509">
            <v>21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5年 7月 3日</v>
          </cell>
          <cell r="F5510">
            <v>49</v>
          </cell>
          <cell r="G5510" t="str">
            <v>令和 5年 6月30日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9</v>
          </cell>
          <cell r="O5510">
            <v>0</v>
          </cell>
          <cell r="P5510">
            <v>12</v>
          </cell>
          <cell r="Q5510">
            <v>0</v>
          </cell>
          <cell r="R5510">
            <v>21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5年 7月 3日</v>
          </cell>
          <cell r="F5511">
            <v>49</v>
          </cell>
          <cell r="G5511" t="str">
            <v>令和 5年 6月30日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6</v>
          </cell>
          <cell r="O5511">
            <v>0</v>
          </cell>
          <cell r="P5511">
            <v>7</v>
          </cell>
          <cell r="Q5511">
            <v>0</v>
          </cell>
          <cell r="R5511">
            <v>13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5年 7月 3日</v>
          </cell>
          <cell r="F5512">
            <v>49</v>
          </cell>
          <cell r="G5512" t="str">
            <v>令和 5年 6月30日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3</v>
          </cell>
          <cell r="O5512">
            <v>0</v>
          </cell>
          <cell r="P5512">
            <v>8</v>
          </cell>
          <cell r="Q5512">
            <v>0</v>
          </cell>
          <cell r="R5512">
            <v>11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5年 7月 3日</v>
          </cell>
          <cell r="F5513">
            <v>49</v>
          </cell>
          <cell r="G5513" t="str">
            <v>令和 5年 6月30日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8</v>
          </cell>
          <cell r="O5513">
            <v>0</v>
          </cell>
          <cell r="P5513">
            <v>5</v>
          </cell>
          <cell r="Q5513">
            <v>0</v>
          </cell>
          <cell r="R5513">
            <v>13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5年 7月 3日</v>
          </cell>
          <cell r="F5514">
            <v>49</v>
          </cell>
          <cell r="G5514" t="str">
            <v>令和 5年 6月30日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6</v>
          </cell>
          <cell r="O5514">
            <v>0</v>
          </cell>
          <cell r="P5514">
            <v>5</v>
          </cell>
          <cell r="Q5514">
            <v>0</v>
          </cell>
          <cell r="R5514">
            <v>11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5年 7月 3日</v>
          </cell>
          <cell r="F5515">
            <v>49</v>
          </cell>
          <cell r="G5515" t="str">
            <v>令和 5年 6月30日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5</v>
          </cell>
          <cell r="O5515">
            <v>0</v>
          </cell>
          <cell r="P5515">
            <v>5</v>
          </cell>
          <cell r="Q5515">
            <v>0</v>
          </cell>
          <cell r="R5515">
            <v>10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5年 7月 3日</v>
          </cell>
          <cell r="F5516">
            <v>49</v>
          </cell>
          <cell r="G5516" t="str">
            <v>令和 5年 6月30日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3</v>
          </cell>
          <cell r="O5516">
            <v>0</v>
          </cell>
          <cell r="P5516">
            <v>4</v>
          </cell>
          <cell r="Q5516">
            <v>0</v>
          </cell>
          <cell r="R5516">
            <v>7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5年 7月 3日</v>
          </cell>
          <cell r="F5517">
            <v>49</v>
          </cell>
          <cell r="G5517" t="str">
            <v>令和 5年 6月30日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4</v>
          </cell>
          <cell r="O5517">
            <v>0</v>
          </cell>
          <cell r="P5517">
            <v>4</v>
          </cell>
          <cell r="Q5517">
            <v>0</v>
          </cell>
          <cell r="R5517">
            <v>8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5年 7月 3日</v>
          </cell>
          <cell r="F5518">
            <v>49</v>
          </cell>
          <cell r="G5518" t="str">
            <v>令和 5年 6月30日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0</v>
          </cell>
          <cell r="O5518">
            <v>0</v>
          </cell>
          <cell r="P5518">
            <v>6</v>
          </cell>
          <cell r="Q5518">
            <v>0</v>
          </cell>
          <cell r="R5518">
            <v>6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5年 7月 3日</v>
          </cell>
          <cell r="F5519">
            <v>49</v>
          </cell>
          <cell r="G5519" t="str">
            <v>令和 5年 6月30日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1</v>
          </cell>
          <cell r="O5519">
            <v>0</v>
          </cell>
          <cell r="P5519">
            <v>6</v>
          </cell>
          <cell r="Q5519">
            <v>0</v>
          </cell>
          <cell r="R5519">
            <v>7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5年 7月 3日</v>
          </cell>
          <cell r="F5520">
            <v>49</v>
          </cell>
          <cell r="G5520" t="str">
            <v>令和 5年 6月30日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0</v>
          </cell>
          <cell r="O5520">
            <v>0</v>
          </cell>
          <cell r="P5520">
            <v>2</v>
          </cell>
          <cell r="Q5520">
            <v>0</v>
          </cell>
          <cell r="R5520">
            <v>2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5年 7月 3日</v>
          </cell>
          <cell r="F5521">
            <v>49</v>
          </cell>
          <cell r="G5521" t="str">
            <v>令和 5年 6月30日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2</v>
          </cell>
          <cell r="O5521">
            <v>0</v>
          </cell>
          <cell r="P5521">
            <v>2</v>
          </cell>
          <cell r="Q5521">
            <v>0</v>
          </cell>
          <cell r="R5521">
            <v>4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5年 7月 3日</v>
          </cell>
          <cell r="F5522">
            <v>49</v>
          </cell>
          <cell r="G5522" t="str">
            <v>令和 5年 6月30日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0</v>
          </cell>
          <cell r="O5522">
            <v>0</v>
          </cell>
          <cell r="P5522">
            <v>1</v>
          </cell>
          <cell r="Q5522">
            <v>0</v>
          </cell>
          <cell r="R5522">
            <v>1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5年 7月 3日</v>
          </cell>
          <cell r="F5523">
            <v>49</v>
          </cell>
          <cell r="G5523" t="str">
            <v>令和 5年 6月30日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0</v>
          </cell>
          <cell r="O5523">
            <v>0</v>
          </cell>
          <cell r="P5523">
            <v>2</v>
          </cell>
          <cell r="Q5523">
            <v>0</v>
          </cell>
          <cell r="R5523">
            <v>2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5年 7月 3日</v>
          </cell>
          <cell r="F5524">
            <v>49</v>
          </cell>
          <cell r="G5524" t="str">
            <v>令和 5年 6月30日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5年 7月 3日</v>
          </cell>
          <cell r="F5525">
            <v>49</v>
          </cell>
          <cell r="G5525" t="str">
            <v>令和 5年 6月30日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2</v>
          </cell>
          <cell r="O5525">
            <v>0</v>
          </cell>
          <cell r="P5525">
            <v>0</v>
          </cell>
          <cell r="Q5525">
            <v>0</v>
          </cell>
          <cell r="R5525">
            <v>2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5年 7月 3日</v>
          </cell>
          <cell r="F5526">
            <v>49</v>
          </cell>
          <cell r="G5526" t="str">
            <v>令和 5年 6月30日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0</v>
          </cell>
          <cell r="O5526">
            <v>0</v>
          </cell>
          <cell r="P5526">
            <v>1</v>
          </cell>
          <cell r="Q5526">
            <v>0</v>
          </cell>
          <cell r="R5526">
            <v>1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5年 7月 3日</v>
          </cell>
          <cell r="F5527">
            <v>49</v>
          </cell>
          <cell r="G5527" t="str">
            <v>令和 5年 6月30日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5年 7月 3日</v>
          </cell>
          <cell r="F5528">
            <v>49</v>
          </cell>
          <cell r="G5528" t="str">
            <v>令和 5年 6月30日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5年 7月 3日</v>
          </cell>
          <cell r="F5529">
            <v>49</v>
          </cell>
          <cell r="G5529" t="str">
            <v>令和 5年 6月30日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5年 7月 3日</v>
          </cell>
          <cell r="F5530">
            <v>49</v>
          </cell>
          <cell r="G5530" t="str">
            <v>令和 5年 6月30日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5年 7月 3日</v>
          </cell>
          <cell r="F5531">
            <v>49</v>
          </cell>
          <cell r="G5531" t="str">
            <v>令和 5年 6月30日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5年 7月 3日</v>
          </cell>
          <cell r="F5532">
            <v>49</v>
          </cell>
          <cell r="G5532" t="str">
            <v>令和 5年 6月30日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5年 7月 3日</v>
          </cell>
          <cell r="F5533">
            <v>49</v>
          </cell>
          <cell r="G5533" t="str">
            <v>令和 5年 6月30日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5年 7月 3日</v>
          </cell>
          <cell r="F5534">
            <v>49</v>
          </cell>
          <cell r="G5534" t="str">
            <v>令和 5年 6月30日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5年 7月 3日</v>
          </cell>
          <cell r="F5535">
            <v>49</v>
          </cell>
          <cell r="G5535" t="str">
            <v>令和 5年 6月30日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5年 7月 3日</v>
          </cell>
          <cell r="F5536">
            <v>49</v>
          </cell>
          <cell r="G5536" t="str">
            <v>令和 5年 6月30日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5年 7月 3日</v>
          </cell>
          <cell r="F5537">
            <v>49</v>
          </cell>
          <cell r="G5537" t="str">
            <v>令和 5年 6月30日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5年 7月 3日</v>
          </cell>
          <cell r="F5538">
            <v>49</v>
          </cell>
          <cell r="G5538" t="str">
            <v>令和 5年 6月30日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5年 7月 3日</v>
          </cell>
          <cell r="F5539">
            <v>49</v>
          </cell>
          <cell r="G5539" t="str">
            <v>令和 5年 6月30日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667</v>
          </cell>
          <cell r="O5539">
            <v>9</v>
          </cell>
          <cell r="P5539">
            <v>680</v>
          </cell>
          <cell r="Q5539">
            <v>9</v>
          </cell>
          <cell r="R5539">
            <v>1347</v>
          </cell>
          <cell r="S5539">
            <v>18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5年 7月 3日</v>
          </cell>
          <cell r="F5540">
            <v>50</v>
          </cell>
          <cell r="G5540" t="str">
            <v>令和 5年 6月30日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5年 7月 3日</v>
          </cell>
          <cell r="F5541">
            <v>50</v>
          </cell>
          <cell r="G5541" t="str">
            <v>令和 5年 6月30日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5年 7月 3日</v>
          </cell>
          <cell r="F5542">
            <v>50</v>
          </cell>
          <cell r="G5542" t="str">
            <v>令和 5年 6月30日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5年 7月 3日</v>
          </cell>
          <cell r="F5543">
            <v>50</v>
          </cell>
          <cell r="G5543" t="str">
            <v>令和 5年 6月30日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5年 7月 3日</v>
          </cell>
          <cell r="F5544">
            <v>50</v>
          </cell>
          <cell r="G5544" t="str">
            <v>令和 5年 6月30日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5年 7月 3日</v>
          </cell>
          <cell r="F5545">
            <v>50</v>
          </cell>
          <cell r="G5545" t="str">
            <v>令和 5年 6月30日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5年 7月 3日</v>
          </cell>
          <cell r="F5546">
            <v>50</v>
          </cell>
          <cell r="G5546" t="str">
            <v>令和 5年 6月30日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5年 7月 3日</v>
          </cell>
          <cell r="F5547">
            <v>50</v>
          </cell>
          <cell r="G5547" t="str">
            <v>令和 5年 6月30日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5年 7月 3日</v>
          </cell>
          <cell r="F5548">
            <v>50</v>
          </cell>
          <cell r="G5548" t="str">
            <v>令和 5年 6月30日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1</v>
          </cell>
          <cell r="O5548">
            <v>0</v>
          </cell>
          <cell r="P5548">
            <v>1</v>
          </cell>
          <cell r="Q5548">
            <v>0</v>
          </cell>
          <cell r="R5548">
            <v>2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5年 7月 3日</v>
          </cell>
          <cell r="F5549">
            <v>50</v>
          </cell>
          <cell r="G5549" t="str">
            <v>令和 5年 6月30日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1</v>
          </cell>
          <cell r="O5549">
            <v>0</v>
          </cell>
          <cell r="P5549">
            <v>1</v>
          </cell>
          <cell r="Q5549">
            <v>0</v>
          </cell>
          <cell r="R5549">
            <v>2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5年 7月 3日</v>
          </cell>
          <cell r="F5550">
            <v>50</v>
          </cell>
          <cell r="G5550" t="str">
            <v>令和 5年 6月30日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1</v>
          </cell>
          <cell r="O5550">
            <v>0</v>
          </cell>
          <cell r="P5550">
            <v>0</v>
          </cell>
          <cell r="Q5550">
            <v>0</v>
          </cell>
          <cell r="R5550">
            <v>1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5年 7月 3日</v>
          </cell>
          <cell r="F5551">
            <v>50</v>
          </cell>
          <cell r="G5551" t="str">
            <v>令和 5年 6月30日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0</v>
          </cell>
          <cell r="O5551">
            <v>0</v>
          </cell>
          <cell r="P5551">
            <v>1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5年 7月 3日</v>
          </cell>
          <cell r="F5552">
            <v>50</v>
          </cell>
          <cell r="G5552" t="str">
            <v>令和 5年 6月30日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5年 7月 3日</v>
          </cell>
          <cell r="F5553">
            <v>50</v>
          </cell>
          <cell r="G5553" t="str">
            <v>令和 5年 6月30日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2</v>
          </cell>
          <cell r="Q5553">
            <v>0</v>
          </cell>
          <cell r="R5553">
            <v>2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5年 7月 3日</v>
          </cell>
          <cell r="F5554">
            <v>50</v>
          </cell>
          <cell r="G5554" t="str">
            <v>令和 5年 6月30日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5年 7月 3日</v>
          </cell>
          <cell r="F5555">
            <v>50</v>
          </cell>
          <cell r="G5555" t="str">
            <v>令和 5年 6月30日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0</v>
          </cell>
          <cell r="O5555">
            <v>0</v>
          </cell>
          <cell r="P5555">
            <v>1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5年 7月 3日</v>
          </cell>
          <cell r="F5556">
            <v>50</v>
          </cell>
          <cell r="G5556" t="str">
            <v>令和 5年 6月30日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1</v>
          </cell>
          <cell r="O5556">
            <v>0</v>
          </cell>
          <cell r="P5556">
            <v>0</v>
          </cell>
          <cell r="Q5556">
            <v>0</v>
          </cell>
          <cell r="R5556">
            <v>1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5年 7月 3日</v>
          </cell>
          <cell r="F5557">
            <v>50</v>
          </cell>
          <cell r="G5557" t="str">
            <v>令和 5年 6月30日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3</v>
          </cell>
          <cell r="O5557">
            <v>0</v>
          </cell>
          <cell r="P5557">
            <v>0</v>
          </cell>
          <cell r="Q5557">
            <v>0</v>
          </cell>
          <cell r="R5557">
            <v>3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5年 7月 3日</v>
          </cell>
          <cell r="F5558">
            <v>50</v>
          </cell>
          <cell r="G5558" t="str">
            <v>令和 5年 6月30日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1</v>
          </cell>
          <cell r="O5558">
            <v>0</v>
          </cell>
          <cell r="P5558">
            <v>1</v>
          </cell>
          <cell r="Q5558">
            <v>0</v>
          </cell>
          <cell r="R5558">
            <v>2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5年 7月 3日</v>
          </cell>
          <cell r="F5559">
            <v>50</v>
          </cell>
          <cell r="G5559" t="str">
            <v>令和 5年 6月30日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1</v>
          </cell>
          <cell r="O5559">
            <v>0</v>
          </cell>
          <cell r="P5559">
            <v>0</v>
          </cell>
          <cell r="Q5559">
            <v>0</v>
          </cell>
          <cell r="R5559">
            <v>1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5年 7月 3日</v>
          </cell>
          <cell r="F5560">
            <v>50</v>
          </cell>
          <cell r="G5560" t="str">
            <v>令和 5年 6月30日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5年 7月 3日</v>
          </cell>
          <cell r="F5561">
            <v>50</v>
          </cell>
          <cell r="G5561" t="str">
            <v>令和 5年 6月30日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1</v>
          </cell>
          <cell r="O5561">
            <v>0</v>
          </cell>
          <cell r="P5561">
            <v>1</v>
          </cell>
          <cell r="Q5561">
            <v>0</v>
          </cell>
          <cell r="R5561">
            <v>2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5年 7月 3日</v>
          </cell>
          <cell r="F5562">
            <v>50</v>
          </cell>
          <cell r="G5562" t="str">
            <v>令和 5年 6月30日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1</v>
          </cell>
          <cell r="O5562">
            <v>0</v>
          </cell>
          <cell r="P5562">
            <v>1</v>
          </cell>
          <cell r="Q5562">
            <v>0</v>
          </cell>
          <cell r="R5562">
            <v>2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5年 7月 3日</v>
          </cell>
          <cell r="F5563">
            <v>50</v>
          </cell>
          <cell r="G5563" t="str">
            <v>令和 5年 6月30日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2</v>
          </cell>
          <cell r="O5563">
            <v>0</v>
          </cell>
          <cell r="P5563">
            <v>1</v>
          </cell>
          <cell r="Q5563">
            <v>0</v>
          </cell>
          <cell r="R5563">
            <v>3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5年 7月 3日</v>
          </cell>
          <cell r="F5564">
            <v>50</v>
          </cell>
          <cell r="G5564" t="str">
            <v>令和 5年 6月30日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1</v>
          </cell>
          <cell r="O5564">
            <v>0</v>
          </cell>
          <cell r="P5564">
            <v>2</v>
          </cell>
          <cell r="Q5564">
            <v>0</v>
          </cell>
          <cell r="R5564">
            <v>3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5年 7月 3日</v>
          </cell>
          <cell r="F5565">
            <v>50</v>
          </cell>
          <cell r="G5565" t="str">
            <v>令和 5年 6月30日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1</v>
          </cell>
          <cell r="O5565">
            <v>0</v>
          </cell>
          <cell r="P5565">
            <v>0</v>
          </cell>
          <cell r="Q5565">
            <v>0</v>
          </cell>
          <cell r="R5565">
            <v>1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5年 7月 3日</v>
          </cell>
          <cell r="F5566">
            <v>50</v>
          </cell>
          <cell r="G5566" t="str">
            <v>令和 5年 6月30日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5年 7月 3日</v>
          </cell>
          <cell r="F5567">
            <v>50</v>
          </cell>
          <cell r="G5567" t="str">
            <v>令和 5年 6月30日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5年 7月 3日</v>
          </cell>
          <cell r="F5568">
            <v>50</v>
          </cell>
          <cell r="G5568" t="str">
            <v>令和 5年 6月30日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1</v>
          </cell>
          <cell r="O5568">
            <v>1</v>
          </cell>
          <cell r="P5568">
            <v>0</v>
          </cell>
          <cell r="Q5568">
            <v>0</v>
          </cell>
          <cell r="R5568">
            <v>1</v>
          </cell>
          <cell r="S5568">
            <v>1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5年 7月 3日</v>
          </cell>
          <cell r="F5569">
            <v>50</v>
          </cell>
          <cell r="G5569" t="str">
            <v>令和 5年 6月30日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0</v>
          </cell>
          <cell r="O5569">
            <v>0</v>
          </cell>
          <cell r="P5569">
            <v>1</v>
          </cell>
          <cell r="Q5569">
            <v>0</v>
          </cell>
          <cell r="R5569">
            <v>1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5年 7月 3日</v>
          </cell>
          <cell r="F5570">
            <v>50</v>
          </cell>
          <cell r="G5570" t="str">
            <v>令和 5年 6月30日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5年 7月 3日</v>
          </cell>
          <cell r="F5571">
            <v>50</v>
          </cell>
          <cell r="G5571" t="str">
            <v>令和 5年 6月30日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1</v>
          </cell>
          <cell r="O5571">
            <v>0</v>
          </cell>
          <cell r="P5571">
            <v>0</v>
          </cell>
          <cell r="Q5571">
            <v>0</v>
          </cell>
          <cell r="R5571">
            <v>1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5年 7月 3日</v>
          </cell>
          <cell r="F5572">
            <v>50</v>
          </cell>
          <cell r="G5572" t="str">
            <v>令和 5年 6月30日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5年 7月 3日</v>
          </cell>
          <cell r="F5573">
            <v>50</v>
          </cell>
          <cell r="G5573" t="str">
            <v>令和 5年 6月30日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5年 7月 3日</v>
          </cell>
          <cell r="F5574">
            <v>50</v>
          </cell>
          <cell r="G5574" t="str">
            <v>令和 5年 6月30日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0</v>
          </cell>
          <cell r="O5574">
            <v>0</v>
          </cell>
          <cell r="P5574">
            <v>1</v>
          </cell>
          <cell r="Q5574">
            <v>0</v>
          </cell>
          <cell r="R5574">
            <v>1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5年 7月 3日</v>
          </cell>
          <cell r="F5575">
            <v>50</v>
          </cell>
          <cell r="G5575" t="str">
            <v>令和 5年 6月30日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>
            <v>0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5年 7月 3日</v>
          </cell>
          <cell r="F5576">
            <v>50</v>
          </cell>
          <cell r="G5576" t="str">
            <v>令和 5年 6月30日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1</v>
          </cell>
          <cell r="O5576">
            <v>0</v>
          </cell>
          <cell r="P5576">
            <v>1</v>
          </cell>
          <cell r="Q5576">
            <v>0</v>
          </cell>
          <cell r="R5576">
            <v>2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5年 7月 3日</v>
          </cell>
          <cell r="F5577">
            <v>50</v>
          </cell>
          <cell r="G5577" t="str">
            <v>令和 5年 6月30日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0</v>
          </cell>
          <cell r="O5577">
            <v>0</v>
          </cell>
          <cell r="P5577">
            <v>2</v>
          </cell>
          <cell r="Q5577">
            <v>0</v>
          </cell>
          <cell r="R5577">
            <v>2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5年 7月 3日</v>
          </cell>
          <cell r="F5578">
            <v>50</v>
          </cell>
          <cell r="G5578" t="str">
            <v>令和 5年 6月30日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3</v>
          </cell>
          <cell r="O5578">
            <v>0</v>
          </cell>
          <cell r="P5578">
            <v>1</v>
          </cell>
          <cell r="Q5578">
            <v>0</v>
          </cell>
          <cell r="R5578">
            <v>4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5年 7月 3日</v>
          </cell>
          <cell r="F5579">
            <v>50</v>
          </cell>
          <cell r="G5579" t="str">
            <v>令和 5年 6月30日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2</v>
          </cell>
          <cell r="O5579">
            <v>0</v>
          </cell>
          <cell r="P5579">
            <v>2</v>
          </cell>
          <cell r="Q5579">
            <v>0</v>
          </cell>
          <cell r="R5579">
            <v>4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5年 7月 3日</v>
          </cell>
          <cell r="F5580">
            <v>50</v>
          </cell>
          <cell r="G5580" t="str">
            <v>令和 5年 6月30日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1</v>
          </cell>
          <cell r="O5580">
            <v>0</v>
          </cell>
          <cell r="P5580">
            <v>1</v>
          </cell>
          <cell r="Q5580">
            <v>0</v>
          </cell>
          <cell r="R5580">
            <v>2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5年 7月 3日</v>
          </cell>
          <cell r="F5581">
            <v>50</v>
          </cell>
          <cell r="G5581" t="str">
            <v>令和 5年 6月30日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2</v>
          </cell>
          <cell r="O5581">
            <v>0</v>
          </cell>
          <cell r="P5581">
            <v>0</v>
          </cell>
          <cell r="Q5581">
            <v>0</v>
          </cell>
          <cell r="R5581">
            <v>2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5年 7月 3日</v>
          </cell>
          <cell r="F5582">
            <v>50</v>
          </cell>
          <cell r="G5582" t="str">
            <v>令和 5年 6月30日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4</v>
          </cell>
          <cell r="O5582">
            <v>0</v>
          </cell>
          <cell r="P5582">
            <v>0</v>
          </cell>
          <cell r="Q5582">
            <v>0</v>
          </cell>
          <cell r="R5582">
            <v>4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5年 7月 3日</v>
          </cell>
          <cell r="F5583">
            <v>50</v>
          </cell>
          <cell r="G5583" t="str">
            <v>令和 5年 6月30日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0</v>
          </cell>
          <cell r="O5583">
            <v>0</v>
          </cell>
          <cell r="P5583">
            <v>1</v>
          </cell>
          <cell r="Q5583">
            <v>0</v>
          </cell>
          <cell r="R5583">
            <v>1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5年 7月 3日</v>
          </cell>
          <cell r="F5584">
            <v>50</v>
          </cell>
          <cell r="G5584" t="str">
            <v>令和 5年 6月30日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2</v>
          </cell>
          <cell r="O5584">
            <v>0</v>
          </cell>
          <cell r="P5584">
            <v>0</v>
          </cell>
          <cell r="Q5584">
            <v>0</v>
          </cell>
          <cell r="R5584">
            <v>2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5年 7月 3日</v>
          </cell>
          <cell r="F5585">
            <v>50</v>
          </cell>
          <cell r="G5585" t="str">
            <v>令和 5年 6月30日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1</v>
          </cell>
          <cell r="O5585">
            <v>0</v>
          </cell>
          <cell r="P5585">
            <v>1</v>
          </cell>
          <cell r="Q5585">
            <v>0</v>
          </cell>
          <cell r="R5585">
            <v>2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5年 7月 3日</v>
          </cell>
          <cell r="F5586">
            <v>50</v>
          </cell>
          <cell r="G5586" t="str">
            <v>令和 5年 6月30日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1</v>
          </cell>
          <cell r="O5586">
            <v>0</v>
          </cell>
          <cell r="P5586">
            <v>0</v>
          </cell>
          <cell r="Q5586">
            <v>0</v>
          </cell>
          <cell r="R5586">
            <v>1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5年 7月 3日</v>
          </cell>
          <cell r="F5587">
            <v>50</v>
          </cell>
          <cell r="G5587" t="str">
            <v>令和 5年 6月30日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2</v>
          </cell>
          <cell r="O5587">
            <v>0</v>
          </cell>
          <cell r="P5587">
            <v>3</v>
          </cell>
          <cell r="Q5587">
            <v>0</v>
          </cell>
          <cell r="R5587">
            <v>5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5年 7月 3日</v>
          </cell>
          <cell r="F5588">
            <v>50</v>
          </cell>
          <cell r="G5588" t="str">
            <v>令和 5年 6月30日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3</v>
          </cell>
          <cell r="O5588">
            <v>0</v>
          </cell>
          <cell r="P5588">
            <v>0</v>
          </cell>
          <cell r="Q5588">
            <v>0</v>
          </cell>
          <cell r="R5588">
            <v>3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5年 7月 3日</v>
          </cell>
          <cell r="F5589">
            <v>50</v>
          </cell>
          <cell r="G5589" t="str">
            <v>令和 5年 6月30日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1</v>
          </cell>
          <cell r="O5589">
            <v>0</v>
          </cell>
          <cell r="P5589">
            <v>2</v>
          </cell>
          <cell r="Q5589">
            <v>0</v>
          </cell>
          <cell r="R5589">
            <v>3</v>
          </cell>
          <cell r="S5589">
            <v>0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5年 7月 3日</v>
          </cell>
          <cell r="F5590">
            <v>50</v>
          </cell>
          <cell r="G5590" t="str">
            <v>令和 5年 6月30日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2</v>
          </cell>
          <cell r="O5590">
            <v>1</v>
          </cell>
          <cell r="P5590">
            <v>0</v>
          </cell>
          <cell r="Q5590">
            <v>0</v>
          </cell>
          <cell r="R5590">
            <v>2</v>
          </cell>
          <cell r="S5590">
            <v>1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5年 7月 3日</v>
          </cell>
          <cell r="F5591">
            <v>50</v>
          </cell>
          <cell r="G5591" t="str">
            <v>令和 5年 6月30日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0</v>
          </cell>
          <cell r="O5591">
            <v>0</v>
          </cell>
          <cell r="P5591">
            <v>3</v>
          </cell>
          <cell r="Q5591">
            <v>0</v>
          </cell>
          <cell r="R5591">
            <v>3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5年 7月 3日</v>
          </cell>
          <cell r="F5592">
            <v>50</v>
          </cell>
          <cell r="G5592" t="str">
            <v>令和 5年 6月30日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1</v>
          </cell>
          <cell r="O5592">
            <v>0</v>
          </cell>
          <cell r="P5592">
            <v>1</v>
          </cell>
          <cell r="Q5592">
            <v>0</v>
          </cell>
          <cell r="R5592">
            <v>2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5年 7月 3日</v>
          </cell>
          <cell r="F5593">
            <v>50</v>
          </cell>
          <cell r="G5593" t="str">
            <v>令和 5年 6月30日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1</v>
          </cell>
          <cell r="O5593">
            <v>0</v>
          </cell>
          <cell r="P5593">
            <v>4</v>
          </cell>
          <cell r="Q5593">
            <v>0</v>
          </cell>
          <cell r="R5593">
            <v>5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5年 7月 3日</v>
          </cell>
          <cell r="F5594">
            <v>50</v>
          </cell>
          <cell r="G5594" t="str">
            <v>令和 5年 6月30日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5</v>
          </cell>
          <cell r="O5594">
            <v>0</v>
          </cell>
          <cell r="P5594">
            <v>1</v>
          </cell>
          <cell r="Q5594">
            <v>0</v>
          </cell>
          <cell r="R5594">
            <v>6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5年 7月 3日</v>
          </cell>
          <cell r="F5595">
            <v>50</v>
          </cell>
          <cell r="G5595" t="str">
            <v>令和 5年 6月30日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5年 7月 3日</v>
          </cell>
          <cell r="F5596">
            <v>50</v>
          </cell>
          <cell r="G5596" t="str">
            <v>令和 5年 6月30日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1</v>
          </cell>
          <cell r="O5596">
            <v>0</v>
          </cell>
          <cell r="P5596">
            <v>0</v>
          </cell>
          <cell r="Q5596">
            <v>0</v>
          </cell>
          <cell r="R5596">
            <v>1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5年 7月 3日</v>
          </cell>
          <cell r="F5597">
            <v>50</v>
          </cell>
          <cell r="G5597" t="str">
            <v>令和 5年 6月30日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1</v>
          </cell>
          <cell r="O5597">
            <v>0</v>
          </cell>
          <cell r="P5597">
            <v>1</v>
          </cell>
          <cell r="Q5597">
            <v>0</v>
          </cell>
          <cell r="R5597">
            <v>2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5年 7月 3日</v>
          </cell>
          <cell r="F5598">
            <v>50</v>
          </cell>
          <cell r="G5598" t="str">
            <v>令和 5年 6月30日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2</v>
          </cell>
          <cell r="O5598">
            <v>0</v>
          </cell>
          <cell r="P5598">
            <v>2</v>
          </cell>
          <cell r="Q5598">
            <v>0</v>
          </cell>
          <cell r="R5598">
            <v>4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5年 7月 3日</v>
          </cell>
          <cell r="F5599">
            <v>50</v>
          </cell>
          <cell r="G5599" t="str">
            <v>令和 5年 6月30日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2</v>
          </cell>
          <cell r="O5599">
            <v>0</v>
          </cell>
          <cell r="P5599">
            <v>1</v>
          </cell>
          <cell r="Q5599">
            <v>0</v>
          </cell>
          <cell r="R5599">
            <v>3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5年 7月 3日</v>
          </cell>
          <cell r="F5600">
            <v>50</v>
          </cell>
          <cell r="G5600" t="str">
            <v>令和 5年 6月30日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1</v>
          </cell>
          <cell r="O5600">
            <v>0</v>
          </cell>
          <cell r="P5600">
            <v>4</v>
          </cell>
          <cell r="Q5600">
            <v>0</v>
          </cell>
          <cell r="R5600">
            <v>5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5年 7月 3日</v>
          </cell>
          <cell r="F5601">
            <v>50</v>
          </cell>
          <cell r="G5601" t="str">
            <v>令和 5年 6月30日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3</v>
          </cell>
          <cell r="O5601">
            <v>0</v>
          </cell>
          <cell r="P5601">
            <v>2</v>
          </cell>
          <cell r="Q5601">
            <v>0</v>
          </cell>
          <cell r="R5601">
            <v>5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5年 7月 3日</v>
          </cell>
          <cell r="F5602">
            <v>50</v>
          </cell>
          <cell r="G5602" t="str">
            <v>令和 5年 6月30日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0</v>
          </cell>
          <cell r="O5602">
            <v>0</v>
          </cell>
          <cell r="P5602">
            <v>2</v>
          </cell>
          <cell r="Q5602">
            <v>0</v>
          </cell>
          <cell r="R5602">
            <v>2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5年 7月 3日</v>
          </cell>
          <cell r="F5603">
            <v>50</v>
          </cell>
          <cell r="G5603" t="str">
            <v>令和 5年 6月30日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2</v>
          </cell>
          <cell r="O5603">
            <v>0</v>
          </cell>
          <cell r="P5603">
            <v>1</v>
          </cell>
          <cell r="Q5603">
            <v>0</v>
          </cell>
          <cell r="R5603">
            <v>3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5年 7月 3日</v>
          </cell>
          <cell r="F5604">
            <v>50</v>
          </cell>
          <cell r="G5604" t="str">
            <v>令和 5年 6月30日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4</v>
          </cell>
          <cell r="O5604">
            <v>0</v>
          </cell>
          <cell r="P5604">
            <v>6</v>
          </cell>
          <cell r="Q5604">
            <v>0</v>
          </cell>
          <cell r="R5604">
            <v>10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5年 7月 3日</v>
          </cell>
          <cell r="F5605">
            <v>50</v>
          </cell>
          <cell r="G5605" t="str">
            <v>令和 5年 6月30日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2</v>
          </cell>
          <cell r="O5605">
            <v>0</v>
          </cell>
          <cell r="P5605">
            <v>1</v>
          </cell>
          <cell r="Q5605">
            <v>0</v>
          </cell>
          <cell r="R5605">
            <v>3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5年 7月 3日</v>
          </cell>
          <cell r="F5606">
            <v>50</v>
          </cell>
          <cell r="G5606" t="str">
            <v>令和 5年 6月30日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2</v>
          </cell>
          <cell r="O5606">
            <v>0</v>
          </cell>
          <cell r="P5606">
            <v>2</v>
          </cell>
          <cell r="Q5606">
            <v>0</v>
          </cell>
          <cell r="R5606">
            <v>4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5年 7月 3日</v>
          </cell>
          <cell r="F5607">
            <v>50</v>
          </cell>
          <cell r="G5607" t="str">
            <v>令和 5年 6月30日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1</v>
          </cell>
          <cell r="O5607">
            <v>0</v>
          </cell>
          <cell r="P5607">
            <v>3</v>
          </cell>
          <cell r="Q5607">
            <v>0</v>
          </cell>
          <cell r="R5607">
            <v>4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5年 7月 3日</v>
          </cell>
          <cell r="F5608">
            <v>50</v>
          </cell>
          <cell r="G5608" t="str">
            <v>令和 5年 6月30日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3</v>
          </cell>
          <cell r="O5608">
            <v>0</v>
          </cell>
          <cell r="P5608">
            <v>0</v>
          </cell>
          <cell r="Q5608">
            <v>0</v>
          </cell>
          <cell r="R5608">
            <v>3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5年 7月 3日</v>
          </cell>
          <cell r="F5609">
            <v>50</v>
          </cell>
          <cell r="G5609" t="str">
            <v>令和 5年 6月30日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1</v>
          </cell>
          <cell r="O5609">
            <v>0</v>
          </cell>
          <cell r="P5609">
            <v>1</v>
          </cell>
          <cell r="Q5609">
            <v>0</v>
          </cell>
          <cell r="R5609">
            <v>2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5年 7月 3日</v>
          </cell>
          <cell r="F5610">
            <v>50</v>
          </cell>
          <cell r="G5610" t="str">
            <v>令和 5年 6月30日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2</v>
          </cell>
          <cell r="O5610">
            <v>0</v>
          </cell>
          <cell r="P5610">
            <v>2</v>
          </cell>
          <cell r="Q5610">
            <v>0</v>
          </cell>
          <cell r="R5610">
            <v>4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5年 7月 3日</v>
          </cell>
          <cell r="F5611">
            <v>50</v>
          </cell>
          <cell r="G5611" t="str">
            <v>令和 5年 6月30日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2</v>
          </cell>
          <cell r="O5611">
            <v>0</v>
          </cell>
          <cell r="P5611">
            <v>2</v>
          </cell>
          <cell r="Q5611">
            <v>0</v>
          </cell>
          <cell r="R5611">
            <v>4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5年 7月 3日</v>
          </cell>
          <cell r="F5612">
            <v>50</v>
          </cell>
          <cell r="G5612" t="str">
            <v>令和 5年 6月30日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4</v>
          </cell>
          <cell r="O5612">
            <v>0</v>
          </cell>
          <cell r="P5612">
            <v>6</v>
          </cell>
          <cell r="Q5612">
            <v>0</v>
          </cell>
          <cell r="R5612">
            <v>10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5年 7月 3日</v>
          </cell>
          <cell r="F5613">
            <v>50</v>
          </cell>
          <cell r="G5613" t="str">
            <v>令和 5年 6月30日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2</v>
          </cell>
          <cell r="O5613">
            <v>0</v>
          </cell>
          <cell r="P5613">
            <v>3</v>
          </cell>
          <cell r="Q5613">
            <v>0</v>
          </cell>
          <cell r="R5613">
            <v>5</v>
          </cell>
          <cell r="S5613">
            <v>0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5年 7月 3日</v>
          </cell>
          <cell r="F5614">
            <v>50</v>
          </cell>
          <cell r="G5614" t="str">
            <v>令和 5年 6月30日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2</v>
          </cell>
          <cell r="O5614">
            <v>0</v>
          </cell>
          <cell r="P5614">
            <v>3</v>
          </cell>
          <cell r="Q5614">
            <v>1</v>
          </cell>
          <cell r="R5614">
            <v>5</v>
          </cell>
          <cell r="S5614">
            <v>1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5年 7月 3日</v>
          </cell>
          <cell r="F5615">
            <v>50</v>
          </cell>
          <cell r="G5615" t="str">
            <v>令和 5年 6月30日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3</v>
          </cell>
          <cell r="O5615">
            <v>0</v>
          </cell>
          <cell r="P5615">
            <v>2</v>
          </cell>
          <cell r="Q5615">
            <v>0</v>
          </cell>
          <cell r="R5615">
            <v>5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5年 7月 3日</v>
          </cell>
          <cell r="F5616">
            <v>50</v>
          </cell>
          <cell r="G5616" t="str">
            <v>令和 5年 6月30日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2</v>
          </cell>
          <cell r="O5616">
            <v>0</v>
          </cell>
          <cell r="P5616">
            <v>2</v>
          </cell>
          <cell r="Q5616">
            <v>0</v>
          </cell>
          <cell r="R5616">
            <v>4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5年 7月 3日</v>
          </cell>
          <cell r="F5617">
            <v>50</v>
          </cell>
          <cell r="G5617" t="str">
            <v>令和 5年 6月30日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3</v>
          </cell>
          <cell r="O5617">
            <v>0</v>
          </cell>
          <cell r="P5617">
            <v>6</v>
          </cell>
          <cell r="Q5617">
            <v>0</v>
          </cell>
          <cell r="R5617">
            <v>9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5年 7月 3日</v>
          </cell>
          <cell r="F5618">
            <v>50</v>
          </cell>
          <cell r="G5618" t="str">
            <v>令和 5年 6月30日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3</v>
          </cell>
          <cell r="O5618">
            <v>0</v>
          </cell>
          <cell r="P5618">
            <v>1</v>
          </cell>
          <cell r="Q5618">
            <v>0</v>
          </cell>
          <cell r="R5618">
            <v>4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5年 7月 3日</v>
          </cell>
          <cell r="F5619">
            <v>50</v>
          </cell>
          <cell r="G5619" t="str">
            <v>令和 5年 6月30日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1</v>
          </cell>
          <cell r="O5619">
            <v>0</v>
          </cell>
          <cell r="P5619">
            <v>0</v>
          </cell>
          <cell r="Q5619">
            <v>0</v>
          </cell>
          <cell r="R5619">
            <v>1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5年 7月 3日</v>
          </cell>
          <cell r="F5620">
            <v>50</v>
          </cell>
          <cell r="G5620" t="str">
            <v>令和 5年 6月30日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4</v>
          </cell>
          <cell r="O5620">
            <v>0</v>
          </cell>
          <cell r="P5620">
            <v>2</v>
          </cell>
          <cell r="Q5620">
            <v>0</v>
          </cell>
          <cell r="R5620">
            <v>6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5年 7月 3日</v>
          </cell>
          <cell r="F5621">
            <v>50</v>
          </cell>
          <cell r="G5621" t="str">
            <v>令和 5年 6月30日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1</v>
          </cell>
          <cell r="O5621">
            <v>0</v>
          </cell>
          <cell r="P5621">
            <v>2</v>
          </cell>
          <cell r="Q5621">
            <v>0</v>
          </cell>
          <cell r="R5621">
            <v>3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5年 7月 3日</v>
          </cell>
          <cell r="F5622">
            <v>50</v>
          </cell>
          <cell r="G5622" t="str">
            <v>令和 5年 6月30日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4</v>
          </cell>
          <cell r="O5622">
            <v>0</v>
          </cell>
          <cell r="P5622">
            <v>2</v>
          </cell>
          <cell r="Q5622">
            <v>0</v>
          </cell>
          <cell r="R5622">
            <v>6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5年 7月 3日</v>
          </cell>
          <cell r="F5623">
            <v>50</v>
          </cell>
          <cell r="G5623" t="str">
            <v>令和 5年 6月30日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2</v>
          </cell>
          <cell r="O5623">
            <v>0</v>
          </cell>
          <cell r="P5623">
            <v>2</v>
          </cell>
          <cell r="Q5623">
            <v>0</v>
          </cell>
          <cell r="R5623">
            <v>4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5年 7月 3日</v>
          </cell>
          <cell r="F5624">
            <v>50</v>
          </cell>
          <cell r="G5624" t="str">
            <v>令和 5年 6月30日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1</v>
          </cell>
          <cell r="O5624">
            <v>0</v>
          </cell>
          <cell r="P5624">
            <v>0</v>
          </cell>
          <cell r="Q5624">
            <v>0</v>
          </cell>
          <cell r="R5624">
            <v>1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5年 7月 3日</v>
          </cell>
          <cell r="F5625">
            <v>50</v>
          </cell>
          <cell r="G5625" t="str">
            <v>令和 5年 6月30日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2</v>
          </cell>
          <cell r="O5625">
            <v>0</v>
          </cell>
          <cell r="P5625">
            <v>1</v>
          </cell>
          <cell r="Q5625">
            <v>0</v>
          </cell>
          <cell r="R5625">
            <v>3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5年 7月 3日</v>
          </cell>
          <cell r="F5626">
            <v>50</v>
          </cell>
          <cell r="G5626" t="str">
            <v>令和 5年 6月30日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2</v>
          </cell>
          <cell r="O5626">
            <v>0</v>
          </cell>
          <cell r="P5626">
            <v>1</v>
          </cell>
          <cell r="Q5626">
            <v>0</v>
          </cell>
          <cell r="R5626">
            <v>3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5年 7月 3日</v>
          </cell>
          <cell r="F5627">
            <v>50</v>
          </cell>
          <cell r="G5627" t="str">
            <v>令和 5年 6月30日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>
            <v>0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5年 7月 3日</v>
          </cell>
          <cell r="F5628">
            <v>50</v>
          </cell>
          <cell r="G5628" t="str">
            <v>令和 5年 6月30日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1</v>
          </cell>
          <cell r="O5628">
            <v>0</v>
          </cell>
          <cell r="P5628">
            <v>3</v>
          </cell>
          <cell r="Q5628">
            <v>0</v>
          </cell>
          <cell r="R5628">
            <v>4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5年 7月 3日</v>
          </cell>
          <cell r="F5629">
            <v>50</v>
          </cell>
          <cell r="G5629" t="str">
            <v>令和 5年 6月30日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1</v>
          </cell>
          <cell r="O5629">
            <v>0</v>
          </cell>
          <cell r="P5629">
            <v>2</v>
          </cell>
          <cell r="Q5629">
            <v>0</v>
          </cell>
          <cell r="R5629">
            <v>3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5年 7月 3日</v>
          </cell>
          <cell r="F5630">
            <v>50</v>
          </cell>
          <cell r="G5630" t="str">
            <v>令和 5年 6月30日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0</v>
          </cell>
          <cell r="O5630">
            <v>0</v>
          </cell>
          <cell r="P5630">
            <v>1</v>
          </cell>
          <cell r="Q5630">
            <v>0</v>
          </cell>
          <cell r="R5630">
            <v>1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5年 7月 3日</v>
          </cell>
          <cell r="F5631">
            <v>50</v>
          </cell>
          <cell r="G5631" t="str">
            <v>令和 5年 6月30日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>
            <v>0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5年 7月 3日</v>
          </cell>
          <cell r="F5632">
            <v>50</v>
          </cell>
          <cell r="G5632" t="str">
            <v>令和 5年 6月30日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1</v>
          </cell>
          <cell r="O5632">
            <v>0</v>
          </cell>
          <cell r="P5632">
            <v>2</v>
          </cell>
          <cell r="Q5632">
            <v>0</v>
          </cell>
          <cell r="R5632">
            <v>3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5年 7月 3日</v>
          </cell>
          <cell r="F5633">
            <v>50</v>
          </cell>
          <cell r="G5633" t="str">
            <v>令和 5年 6月30日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1</v>
          </cell>
          <cell r="Q5633">
            <v>0</v>
          </cell>
          <cell r="R5633">
            <v>1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5年 7月 3日</v>
          </cell>
          <cell r="F5634">
            <v>50</v>
          </cell>
          <cell r="G5634" t="str">
            <v>令和 5年 6月30日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0</v>
          </cell>
          <cell r="O5634">
            <v>0</v>
          </cell>
          <cell r="P5634">
            <v>1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5年 7月 3日</v>
          </cell>
          <cell r="F5635">
            <v>50</v>
          </cell>
          <cell r="G5635" t="str">
            <v>令和 5年 6月30日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1</v>
          </cell>
          <cell r="O5635">
            <v>0</v>
          </cell>
          <cell r="P5635">
            <v>0</v>
          </cell>
          <cell r="Q5635">
            <v>0</v>
          </cell>
          <cell r="R5635">
            <v>1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5年 7月 3日</v>
          </cell>
          <cell r="F5636">
            <v>50</v>
          </cell>
          <cell r="G5636" t="str">
            <v>令和 5年 6月30日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0</v>
          </cell>
          <cell r="O5636">
            <v>0</v>
          </cell>
          <cell r="P5636">
            <v>2</v>
          </cell>
          <cell r="Q5636">
            <v>0</v>
          </cell>
          <cell r="R5636">
            <v>2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5年 7月 3日</v>
          </cell>
          <cell r="F5637">
            <v>50</v>
          </cell>
          <cell r="G5637" t="str">
            <v>令和 5年 6月30日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5年 7月 3日</v>
          </cell>
          <cell r="F5638">
            <v>50</v>
          </cell>
          <cell r="G5638" t="str">
            <v>令和 5年 6月30日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1</v>
          </cell>
          <cell r="Q5638">
            <v>0</v>
          </cell>
          <cell r="R5638">
            <v>1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5年 7月 3日</v>
          </cell>
          <cell r="F5639">
            <v>50</v>
          </cell>
          <cell r="G5639" t="str">
            <v>令和 5年 6月30日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5年 7月 3日</v>
          </cell>
          <cell r="F5640">
            <v>50</v>
          </cell>
          <cell r="G5640" t="str">
            <v>令和 5年 6月30日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5年 7月 3日</v>
          </cell>
          <cell r="F5641">
            <v>50</v>
          </cell>
          <cell r="G5641" t="str">
            <v>令和 5年 6月30日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5年 7月 3日</v>
          </cell>
          <cell r="F5642">
            <v>50</v>
          </cell>
          <cell r="G5642" t="str">
            <v>令和 5年 6月30日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5年 7月 3日</v>
          </cell>
          <cell r="F5643">
            <v>50</v>
          </cell>
          <cell r="G5643" t="str">
            <v>令和 5年 6月30日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5年 7月 3日</v>
          </cell>
          <cell r="F5644">
            <v>50</v>
          </cell>
          <cell r="G5644" t="str">
            <v>令和 5年 6月30日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5年 7月 3日</v>
          </cell>
          <cell r="F5645">
            <v>50</v>
          </cell>
          <cell r="G5645" t="str">
            <v>令和 5年 6月30日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5年 7月 3日</v>
          </cell>
          <cell r="F5646">
            <v>50</v>
          </cell>
          <cell r="G5646" t="str">
            <v>令和 5年 6月30日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5年 7月 3日</v>
          </cell>
          <cell r="F5647">
            <v>50</v>
          </cell>
          <cell r="G5647" t="str">
            <v>令和 5年 6月30日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5年 7月 3日</v>
          </cell>
          <cell r="F5648">
            <v>50</v>
          </cell>
          <cell r="G5648" t="str">
            <v>令和 5年 6月30日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5年 7月 3日</v>
          </cell>
          <cell r="F5649">
            <v>50</v>
          </cell>
          <cell r="G5649" t="str">
            <v>令和 5年 6月30日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5年 7月 3日</v>
          </cell>
          <cell r="F5650">
            <v>50</v>
          </cell>
          <cell r="G5650" t="str">
            <v>令和 5年 6月30日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5年 7月 3日</v>
          </cell>
          <cell r="F5651">
            <v>50</v>
          </cell>
          <cell r="G5651" t="str">
            <v>令和 5年 6月30日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5年 7月 3日</v>
          </cell>
          <cell r="F5652">
            <v>50</v>
          </cell>
          <cell r="G5652" t="str">
            <v>令和 5年 6月30日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118</v>
          </cell>
          <cell r="O5652">
            <v>2</v>
          </cell>
          <cell r="P5652">
            <v>113</v>
          </cell>
          <cell r="Q5652">
            <v>1</v>
          </cell>
          <cell r="R5652">
            <v>231</v>
          </cell>
          <cell r="S5652">
            <v>3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5年 7月 3日</v>
          </cell>
          <cell r="F5653">
            <v>51</v>
          </cell>
          <cell r="G5653" t="str">
            <v>令和 5年 6月30日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5年 7月 3日</v>
          </cell>
          <cell r="F5654">
            <v>51</v>
          </cell>
          <cell r="G5654" t="str">
            <v>令和 5年 6月30日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6</v>
          </cell>
          <cell r="O5654">
            <v>0</v>
          </cell>
          <cell r="P5654">
            <v>4</v>
          </cell>
          <cell r="Q5654">
            <v>0</v>
          </cell>
          <cell r="R5654">
            <v>10</v>
          </cell>
          <cell r="S5654">
            <v>0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5年 7月 3日</v>
          </cell>
          <cell r="F5655">
            <v>51</v>
          </cell>
          <cell r="G5655" t="str">
            <v>令和 5年 6月30日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2</v>
          </cell>
          <cell r="O5655">
            <v>0</v>
          </cell>
          <cell r="P5655">
            <v>5</v>
          </cell>
          <cell r="Q5655">
            <v>0</v>
          </cell>
          <cell r="R5655">
            <v>7</v>
          </cell>
          <cell r="S5655">
            <v>0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5年 7月 3日</v>
          </cell>
          <cell r="F5656">
            <v>51</v>
          </cell>
          <cell r="G5656" t="str">
            <v>令和 5年 6月30日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9</v>
          </cell>
          <cell r="O5656">
            <v>0</v>
          </cell>
          <cell r="P5656">
            <v>8</v>
          </cell>
          <cell r="Q5656">
            <v>1</v>
          </cell>
          <cell r="R5656">
            <v>17</v>
          </cell>
          <cell r="S5656">
            <v>1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5年 7月 3日</v>
          </cell>
          <cell r="F5657">
            <v>51</v>
          </cell>
          <cell r="G5657" t="str">
            <v>令和 5年 6月30日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8</v>
          </cell>
          <cell r="O5657">
            <v>0</v>
          </cell>
          <cell r="P5657">
            <v>3</v>
          </cell>
          <cell r="Q5657">
            <v>0</v>
          </cell>
          <cell r="R5657">
            <v>11</v>
          </cell>
          <cell r="S5657">
            <v>0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5年 7月 3日</v>
          </cell>
          <cell r="F5658">
            <v>51</v>
          </cell>
          <cell r="G5658" t="str">
            <v>令和 5年 6月30日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7</v>
          </cell>
          <cell r="O5658">
            <v>0</v>
          </cell>
          <cell r="P5658">
            <v>5</v>
          </cell>
          <cell r="Q5658">
            <v>1</v>
          </cell>
          <cell r="R5658">
            <v>12</v>
          </cell>
          <cell r="S5658">
            <v>1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5年 7月 3日</v>
          </cell>
          <cell r="F5659">
            <v>51</v>
          </cell>
          <cell r="G5659" t="str">
            <v>令和 5年 6月30日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5</v>
          </cell>
          <cell r="O5659">
            <v>0</v>
          </cell>
          <cell r="P5659">
            <v>9</v>
          </cell>
          <cell r="Q5659">
            <v>0</v>
          </cell>
          <cell r="R5659">
            <v>14</v>
          </cell>
          <cell r="S5659">
            <v>0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5年 7月 3日</v>
          </cell>
          <cell r="F5660">
            <v>51</v>
          </cell>
          <cell r="G5660" t="str">
            <v>令和 5年 6月30日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4</v>
          </cell>
          <cell r="O5660">
            <v>1</v>
          </cell>
          <cell r="P5660">
            <v>5</v>
          </cell>
          <cell r="Q5660">
            <v>1</v>
          </cell>
          <cell r="R5660">
            <v>9</v>
          </cell>
          <cell r="S5660">
            <v>2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5年 7月 3日</v>
          </cell>
          <cell r="F5661">
            <v>51</v>
          </cell>
          <cell r="G5661" t="str">
            <v>令和 5年 6月30日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10</v>
          </cell>
          <cell r="O5661">
            <v>0</v>
          </cell>
          <cell r="P5661">
            <v>10</v>
          </cell>
          <cell r="Q5661">
            <v>1</v>
          </cell>
          <cell r="R5661">
            <v>20</v>
          </cell>
          <cell r="S5661">
            <v>1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5年 7月 3日</v>
          </cell>
          <cell r="F5662">
            <v>51</v>
          </cell>
          <cell r="G5662" t="str">
            <v>令和 5年 6月30日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3</v>
          </cell>
          <cell r="O5662">
            <v>0</v>
          </cell>
          <cell r="P5662">
            <v>5</v>
          </cell>
          <cell r="Q5662">
            <v>0</v>
          </cell>
          <cell r="R5662">
            <v>8</v>
          </cell>
          <cell r="S5662">
            <v>0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5年 7月 3日</v>
          </cell>
          <cell r="F5663">
            <v>51</v>
          </cell>
          <cell r="G5663" t="str">
            <v>令和 5年 6月30日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6</v>
          </cell>
          <cell r="O5663">
            <v>0</v>
          </cell>
          <cell r="P5663">
            <v>6</v>
          </cell>
          <cell r="Q5663">
            <v>0</v>
          </cell>
          <cell r="R5663">
            <v>12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5年 7月 3日</v>
          </cell>
          <cell r="F5664">
            <v>51</v>
          </cell>
          <cell r="G5664" t="str">
            <v>令和 5年 6月30日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5</v>
          </cell>
          <cell r="O5664">
            <v>0</v>
          </cell>
          <cell r="P5664">
            <v>7</v>
          </cell>
          <cell r="Q5664">
            <v>0</v>
          </cell>
          <cell r="R5664">
            <v>12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5年 7月 3日</v>
          </cell>
          <cell r="F5665">
            <v>51</v>
          </cell>
          <cell r="G5665" t="str">
            <v>令和 5年 6月30日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4</v>
          </cell>
          <cell r="O5665">
            <v>0</v>
          </cell>
          <cell r="P5665">
            <v>13</v>
          </cell>
          <cell r="Q5665">
            <v>0</v>
          </cell>
          <cell r="R5665">
            <v>17</v>
          </cell>
          <cell r="S5665">
            <v>0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5年 7月 3日</v>
          </cell>
          <cell r="F5666">
            <v>51</v>
          </cell>
          <cell r="G5666" t="str">
            <v>令和 5年 6月30日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14</v>
          </cell>
          <cell r="O5666">
            <v>2</v>
          </cell>
          <cell r="P5666">
            <v>5</v>
          </cell>
          <cell r="Q5666">
            <v>0</v>
          </cell>
          <cell r="R5666">
            <v>19</v>
          </cell>
          <cell r="S5666">
            <v>2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5年 7月 3日</v>
          </cell>
          <cell r="F5667">
            <v>51</v>
          </cell>
          <cell r="G5667" t="str">
            <v>令和 5年 6月30日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9</v>
          </cell>
          <cell r="O5667">
            <v>0</v>
          </cell>
          <cell r="P5667">
            <v>8</v>
          </cell>
          <cell r="Q5667">
            <v>0</v>
          </cell>
          <cell r="R5667">
            <v>17</v>
          </cell>
          <cell r="S5667">
            <v>0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5年 7月 3日</v>
          </cell>
          <cell r="F5668">
            <v>51</v>
          </cell>
          <cell r="G5668" t="str">
            <v>令和 5年 6月30日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11</v>
          </cell>
          <cell r="O5668">
            <v>0</v>
          </cell>
          <cell r="P5668">
            <v>8</v>
          </cell>
          <cell r="Q5668">
            <v>1</v>
          </cell>
          <cell r="R5668">
            <v>19</v>
          </cell>
          <cell r="S5668">
            <v>1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5年 7月 3日</v>
          </cell>
          <cell r="F5669">
            <v>51</v>
          </cell>
          <cell r="G5669" t="str">
            <v>令和 5年 6月30日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10</v>
          </cell>
          <cell r="O5669">
            <v>0</v>
          </cell>
          <cell r="P5669">
            <v>7</v>
          </cell>
          <cell r="Q5669">
            <v>0</v>
          </cell>
          <cell r="R5669">
            <v>17</v>
          </cell>
          <cell r="S5669">
            <v>0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5年 7月 3日</v>
          </cell>
          <cell r="F5670">
            <v>51</v>
          </cell>
          <cell r="G5670" t="str">
            <v>令和 5年 6月30日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7</v>
          </cell>
          <cell r="O5670">
            <v>0</v>
          </cell>
          <cell r="P5670">
            <v>6</v>
          </cell>
          <cell r="Q5670">
            <v>0</v>
          </cell>
          <cell r="R5670">
            <v>13</v>
          </cell>
          <cell r="S5670">
            <v>0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5年 7月 3日</v>
          </cell>
          <cell r="F5671">
            <v>51</v>
          </cell>
          <cell r="G5671" t="str">
            <v>令和 5年 6月30日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5</v>
          </cell>
          <cell r="O5671">
            <v>0</v>
          </cell>
          <cell r="P5671">
            <v>10</v>
          </cell>
          <cell r="Q5671">
            <v>1</v>
          </cell>
          <cell r="R5671">
            <v>15</v>
          </cell>
          <cell r="S5671">
            <v>1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5年 7月 3日</v>
          </cell>
          <cell r="F5672">
            <v>51</v>
          </cell>
          <cell r="G5672" t="str">
            <v>令和 5年 6月30日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5</v>
          </cell>
          <cell r="O5672">
            <v>0</v>
          </cell>
          <cell r="P5672">
            <v>6</v>
          </cell>
          <cell r="Q5672">
            <v>0</v>
          </cell>
          <cell r="R5672">
            <v>11</v>
          </cell>
          <cell r="S5672">
            <v>0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5年 7月 3日</v>
          </cell>
          <cell r="F5673">
            <v>51</v>
          </cell>
          <cell r="G5673" t="str">
            <v>令和 5年 6月30日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10</v>
          </cell>
          <cell r="O5673">
            <v>2</v>
          </cell>
          <cell r="P5673">
            <v>6</v>
          </cell>
          <cell r="Q5673">
            <v>0</v>
          </cell>
          <cell r="R5673">
            <v>16</v>
          </cell>
          <cell r="S5673">
            <v>2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5年 7月 3日</v>
          </cell>
          <cell r="F5674">
            <v>51</v>
          </cell>
          <cell r="G5674" t="str">
            <v>令和 5年 6月30日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13</v>
          </cell>
          <cell r="O5674">
            <v>4</v>
          </cell>
          <cell r="P5674">
            <v>5</v>
          </cell>
          <cell r="Q5674">
            <v>0</v>
          </cell>
          <cell r="R5674">
            <v>18</v>
          </cell>
          <cell r="S5674">
            <v>4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5年 7月 3日</v>
          </cell>
          <cell r="F5675">
            <v>51</v>
          </cell>
          <cell r="G5675" t="str">
            <v>令和 5年 6月30日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20</v>
          </cell>
          <cell r="O5675">
            <v>2</v>
          </cell>
          <cell r="P5675">
            <v>10</v>
          </cell>
          <cell r="Q5675">
            <v>2</v>
          </cell>
          <cell r="R5675">
            <v>30</v>
          </cell>
          <cell r="S5675">
            <v>4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5年 7月 3日</v>
          </cell>
          <cell r="F5676">
            <v>51</v>
          </cell>
          <cell r="G5676" t="str">
            <v>令和 5年 6月30日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9</v>
          </cell>
          <cell r="O5676">
            <v>4</v>
          </cell>
          <cell r="P5676">
            <v>8</v>
          </cell>
          <cell r="Q5676">
            <v>1</v>
          </cell>
          <cell r="R5676">
            <v>17</v>
          </cell>
          <cell r="S5676">
            <v>5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5年 7月 3日</v>
          </cell>
          <cell r="F5677">
            <v>51</v>
          </cell>
          <cell r="G5677" t="str">
            <v>令和 5年 6月30日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15</v>
          </cell>
          <cell r="O5677">
            <v>5</v>
          </cell>
          <cell r="P5677">
            <v>10</v>
          </cell>
          <cell r="Q5677">
            <v>1</v>
          </cell>
          <cell r="R5677">
            <v>25</v>
          </cell>
          <cell r="S5677">
            <v>6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5年 7月 3日</v>
          </cell>
          <cell r="F5678">
            <v>51</v>
          </cell>
          <cell r="G5678" t="str">
            <v>令和 5年 6月30日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10</v>
          </cell>
          <cell r="O5678">
            <v>6</v>
          </cell>
          <cell r="P5678">
            <v>9</v>
          </cell>
          <cell r="Q5678">
            <v>0</v>
          </cell>
          <cell r="R5678">
            <v>19</v>
          </cell>
          <cell r="S5678">
            <v>6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5年 7月 3日</v>
          </cell>
          <cell r="F5679">
            <v>51</v>
          </cell>
          <cell r="G5679" t="str">
            <v>令和 5年 6月30日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15</v>
          </cell>
          <cell r="O5679">
            <v>6</v>
          </cell>
          <cell r="P5679">
            <v>8</v>
          </cell>
          <cell r="Q5679">
            <v>0</v>
          </cell>
          <cell r="R5679">
            <v>23</v>
          </cell>
          <cell r="S5679">
            <v>6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5年 7月 3日</v>
          </cell>
          <cell r="F5680">
            <v>51</v>
          </cell>
          <cell r="G5680" t="str">
            <v>令和 5年 6月30日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12</v>
          </cell>
          <cell r="O5680">
            <v>6</v>
          </cell>
          <cell r="P5680">
            <v>9</v>
          </cell>
          <cell r="Q5680">
            <v>3</v>
          </cell>
          <cell r="R5680">
            <v>21</v>
          </cell>
          <cell r="S5680">
            <v>9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5年 7月 3日</v>
          </cell>
          <cell r="F5681">
            <v>51</v>
          </cell>
          <cell r="G5681" t="str">
            <v>令和 5年 6月30日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12</v>
          </cell>
          <cell r="O5681">
            <v>2</v>
          </cell>
          <cell r="P5681">
            <v>10</v>
          </cell>
          <cell r="Q5681">
            <v>1</v>
          </cell>
          <cell r="R5681">
            <v>22</v>
          </cell>
          <cell r="S5681">
            <v>3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5年 7月 3日</v>
          </cell>
          <cell r="F5682">
            <v>51</v>
          </cell>
          <cell r="G5682" t="str">
            <v>令和 5年 6月30日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10</v>
          </cell>
          <cell r="O5682">
            <v>1</v>
          </cell>
          <cell r="P5682">
            <v>8</v>
          </cell>
          <cell r="Q5682">
            <v>2</v>
          </cell>
          <cell r="R5682">
            <v>18</v>
          </cell>
          <cell r="S5682">
            <v>3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5年 7月 3日</v>
          </cell>
          <cell r="F5683">
            <v>51</v>
          </cell>
          <cell r="G5683" t="str">
            <v>令和 5年 6月30日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11</v>
          </cell>
          <cell r="O5683">
            <v>3</v>
          </cell>
          <cell r="P5683">
            <v>15</v>
          </cell>
          <cell r="Q5683">
            <v>1</v>
          </cell>
          <cell r="R5683">
            <v>26</v>
          </cell>
          <cell r="S5683">
            <v>4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5年 7月 3日</v>
          </cell>
          <cell r="F5684">
            <v>51</v>
          </cell>
          <cell r="G5684" t="str">
            <v>令和 5年 6月30日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13</v>
          </cell>
          <cell r="O5684">
            <v>2</v>
          </cell>
          <cell r="P5684">
            <v>6</v>
          </cell>
          <cell r="Q5684">
            <v>1</v>
          </cell>
          <cell r="R5684">
            <v>19</v>
          </cell>
          <cell r="S5684">
            <v>3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5年 7月 3日</v>
          </cell>
          <cell r="F5685">
            <v>51</v>
          </cell>
          <cell r="G5685" t="str">
            <v>令和 5年 6月30日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8</v>
          </cell>
          <cell r="O5685">
            <v>0</v>
          </cell>
          <cell r="P5685">
            <v>7</v>
          </cell>
          <cell r="Q5685">
            <v>1</v>
          </cell>
          <cell r="R5685">
            <v>15</v>
          </cell>
          <cell r="S5685">
            <v>1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5年 7月 3日</v>
          </cell>
          <cell r="F5686">
            <v>51</v>
          </cell>
          <cell r="G5686" t="str">
            <v>令和 5年 6月30日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11</v>
          </cell>
          <cell r="O5686">
            <v>0</v>
          </cell>
          <cell r="P5686">
            <v>12</v>
          </cell>
          <cell r="Q5686">
            <v>1</v>
          </cell>
          <cell r="R5686">
            <v>23</v>
          </cell>
          <cell r="S5686">
            <v>1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5年 7月 3日</v>
          </cell>
          <cell r="F5687">
            <v>51</v>
          </cell>
          <cell r="G5687" t="str">
            <v>令和 5年 6月30日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10</v>
          </cell>
          <cell r="O5687">
            <v>0</v>
          </cell>
          <cell r="P5687">
            <v>7</v>
          </cell>
          <cell r="Q5687">
            <v>2</v>
          </cell>
          <cell r="R5687">
            <v>17</v>
          </cell>
          <cell r="S5687">
            <v>2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5年 7月 3日</v>
          </cell>
          <cell r="F5688">
            <v>51</v>
          </cell>
          <cell r="G5688" t="str">
            <v>令和 5年 6月30日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9</v>
          </cell>
          <cell r="O5688">
            <v>0</v>
          </cell>
          <cell r="P5688">
            <v>6</v>
          </cell>
          <cell r="Q5688">
            <v>1</v>
          </cell>
          <cell r="R5688">
            <v>15</v>
          </cell>
          <cell r="S5688">
            <v>1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5年 7月 3日</v>
          </cell>
          <cell r="F5689">
            <v>51</v>
          </cell>
          <cell r="G5689" t="str">
            <v>令和 5年 6月30日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8</v>
          </cell>
          <cell r="O5689">
            <v>0</v>
          </cell>
          <cell r="P5689">
            <v>14</v>
          </cell>
          <cell r="Q5689">
            <v>0</v>
          </cell>
          <cell r="R5689">
            <v>22</v>
          </cell>
          <cell r="S5689">
            <v>0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5年 7月 3日</v>
          </cell>
          <cell r="F5690">
            <v>51</v>
          </cell>
          <cell r="G5690" t="str">
            <v>令和 5年 6月30日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11</v>
          </cell>
          <cell r="O5690">
            <v>2</v>
          </cell>
          <cell r="P5690">
            <v>13</v>
          </cell>
          <cell r="Q5690">
            <v>2</v>
          </cell>
          <cell r="R5690">
            <v>24</v>
          </cell>
          <cell r="S5690">
            <v>4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5年 7月 3日</v>
          </cell>
          <cell r="F5691">
            <v>51</v>
          </cell>
          <cell r="G5691" t="str">
            <v>令和 5年 6月30日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19</v>
          </cell>
          <cell r="O5691">
            <v>3</v>
          </cell>
          <cell r="P5691">
            <v>7</v>
          </cell>
          <cell r="Q5691">
            <v>0</v>
          </cell>
          <cell r="R5691">
            <v>26</v>
          </cell>
          <cell r="S5691">
            <v>3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5年 7月 3日</v>
          </cell>
          <cell r="F5692">
            <v>51</v>
          </cell>
          <cell r="G5692" t="str">
            <v>令和 5年 6月30日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9</v>
          </cell>
          <cell r="O5692">
            <v>1</v>
          </cell>
          <cell r="P5692">
            <v>14</v>
          </cell>
          <cell r="Q5692">
            <v>0</v>
          </cell>
          <cell r="R5692">
            <v>23</v>
          </cell>
          <cell r="S5692">
            <v>1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5年 7月 3日</v>
          </cell>
          <cell r="F5693">
            <v>51</v>
          </cell>
          <cell r="G5693" t="str">
            <v>令和 5年 6月30日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17</v>
          </cell>
          <cell r="O5693">
            <v>1</v>
          </cell>
          <cell r="P5693">
            <v>9</v>
          </cell>
          <cell r="Q5693">
            <v>0</v>
          </cell>
          <cell r="R5693">
            <v>26</v>
          </cell>
          <cell r="S5693">
            <v>1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5年 7月 3日</v>
          </cell>
          <cell r="F5694">
            <v>51</v>
          </cell>
          <cell r="G5694" t="str">
            <v>令和 5年 6月30日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10</v>
          </cell>
          <cell r="O5694">
            <v>1</v>
          </cell>
          <cell r="P5694">
            <v>14</v>
          </cell>
          <cell r="Q5694">
            <v>1</v>
          </cell>
          <cell r="R5694">
            <v>24</v>
          </cell>
          <cell r="S5694">
            <v>2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5年 7月 3日</v>
          </cell>
          <cell r="F5695">
            <v>51</v>
          </cell>
          <cell r="G5695" t="str">
            <v>令和 5年 6月30日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11</v>
          </cell>
          <cell r="O5695">
            <v>0</v>
          </cell>
          <cell r="P5695">
            <v>7</v>
          </cell>
          <cell r="Q5695">
            <v>0</v>
          </cell>
          <cell r="R5695">
            <v>18</v>
          </cell>
          <cell r="S5695">
            <v>0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5年 7月 3日</v>
          </cell>
          <cell r="F5696">
            <v>51</v>
          </cell>
          <cell r="G5696" t="str">
            <v>令和 5年 6月30日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9</v>
          </cell>
          <cell r="O5696">
            <v>2</v>
          </cell>
          <cell r="P5696">
            <v>11</v>
          </cell>
          <cell r="Q5696">
            <v>1</v>
          </cell>
          <cell r="R5696">
            <v>20</v>
          </cell>
          <cell r="S5696">
            <v>3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5年 7月 3日</v>
          </cell>
          <cell r="F5697">
            <v>51</v>
          </cell>
          <cell r="G5697" t="str">
            <v>令和 5年 6月30日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12</v>
          </cell>
          <cell r="O5697">
            <v>1</v>
          </cell>
          <cell r="P5697">
            <v>10</v>
          </cell>
          <cell r="Q5697">
            <v>0</v>
          </cell>
          <cell r="R5697">
            <v>22</v>
          </cell>
          <cell r="S5697">
            <v>1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5年 7月 3日</v>
          </cell>
          <cell r="F5698">
            <v>51</v>
          </cell>
          <cell r="G5698" t="str">
            <v>令和 5年 6月30日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10</v>
          </cell>
          <cell r="O5698">
            <v>0</v>
          </cell>
          <cell r="P5698">
            <v>10</v>
          </cell>
          <cell r="Q5698">
            <v>0</v>
          </cell>
          <cell r="R5698">
            <v>20</v>
          </cell>
          <cell r="S5698">
            <v>0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5年 7月 3日</v>
          </cell>
          <cell r="F5699">
            <v>51</v>
          </cell>
          <cell r="G5699" t="str">
            <v>令和 5年 6月30日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14</v>
          </cell>
          <cell r="O5699">
            <v>1</v>
          </cell>
          <cell r="P5699">
            <v>9</v>
          </cell>
          <cell r="Q5699">
            <v>2</v>
          </cell>
          <cell r="R5699">
            <v>23</v>
          </cell>
          <cell r="S5699">
            <v>3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5年 7月 3日</v>
          </cell>
          <cell r="F5700">
            <v>51</v>
          </cell>
          <cell r="G5700" t="str">
            <v>令和 5年 6月30日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15</v>
          </cell>
          <cell r="O5700">
            <v>0</v>
          </cell>
          <cell r="P5700">
            <v>13</v>
          </cell>
          <cell r="Q5700">
            <v>0</v>
          </cell>
          <cell r="R5700">
            <v>28</v>
          </cell>
          <cell r="S5700">
            <v>0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5年 7月 3日</v>
          </cell>
          <cell r="F5701">
            <v>51</v>
          </cell>
          <cell r="G5701" t="str">
            <v>令和 5年 6月30日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16</v>
          </cell>
          <cell r="O5701">
            <v>2</v>
          </cell>
          <cell r="P5701">
            <v>10</v>
          </cell>
          <cell r="Q5701">
            <v>0</v>
          </cell>
          <cell r="R5701">
            <v>26</v>
          </cell>
          <cell r="S5701">
            <v>2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5年 7月 3日</v>
          </cell>
          <cell r="F5702">
            <v>51</v>
          </cell>
          <cell r="G5702" t="str">
            <v>令和 5年 6月30日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16</v>
          </cell>
          <cell r="O5702">
            <v>1</v>
          </cell>
          <cell r="P5702">
            <v>14</v>
          </cell>
          <cell r="Q5702">
            <v>1</v>
          </cell>
          <cell r="R5702">
            <v>30</v>
          </cell>
          <cell r="S5702">
            <v>2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5年 7月 3日</v>
          </cell>
          <cell r="F5703">
            <v>51</v>
          </cell>
          <cell r="G5703" t="str">
            <v>令和 5年 6月30日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14</v>
          </cell>
          <cell r="O5703">
            <v>1</v>
          </cell>
          <cell r="P5703">
            <v>11</v>
          </cell>
          <cell r="Q5703">
            <v>1</v>
          </cell>
          <cell r="R5703">
            <v>25</v>
          </cell>
          <cell r="S5703">
            <v>2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5年 7月 3日</v>
          </cell>
          <cell r="F5704">
            <v>51</v>
          </cell>
          <cell r="G5704" t="str">
            <v>令和 5年 6月30日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13</v>
          </cell>
          <cell r="O5704">
            <v>0</v>
          </cell>
          <cell r="P5704">
            <v>27</v>
          </cell>
          <cell r="Q5704">
            <v>2</v>
          </cell>
          <cell r="R5704">
            <v>40</v>
          </cell>
          <cell r="S5704">
            <v>2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5年 7月 3日</v>
          </cell>
          <cell r="F5705">
            <v>51</v>
          </cell>
          <cell r="G5705" t="str">
            <v>令和 5年 6月30日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19</v>
          </cell>
          <cell r="O5705">
            <v>0</v>
          </cell>
          <cell r="P5705">
            <v>12</v>
          </cell>
          <cell r="Q5705">
            <v>2</v>
          </cell>
          <cell r="R5705">
            <v>31</v>
          </cell>
          <cell r="S5705">
            <v>2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5年 7月 3日</v>
          </cell>
          <cell r="F5706">
            <v>51</v>
          </cell>
          <cell r="G5706" t="str">
            <v>令和 5年 6月30日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16</v>
          </cell>
          <cell r="O5706">
            <v>2</v>
          </cell>
          <cell r="P5706">
            <v>13</v>
          </cell>
          <cell r="Q5706">
            <v>0</v>
          </cell>
          <cell r="R5706">
            <v>29</v>
          </cell>
          <cell r="S5706">
            <v>2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5年 7月 3日</v>
          </cell>
          <cell r="F5707">
            <v>51</v>
          </cell>
          <cell r="G5707" t="str">
            <v>令和 5年 6月30日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18</v>
          </cell>
          <cell r="O5707">
            <v>1</v>
          </cell>
          <cell r="P5707">
            <v>19</v>
          </cell>
          <cell r="Q5707">
            <v>1</v>
          </cell>
          <cell r="R5707">
            <v>37</v>
          </cell>
          <cell r="S5707">
            <v>2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5年 7月 3日</v>
          </cell>
          <cell r="F5708">
            <v>51</v>
          </cell>
          <cell r="G5708" t="str">
            <v>令和 5年 6月30日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26</v>
          </cell>
          <cell r="O5708">
            <v>0</v>
          </cell>
          <cell r="P5708">
            <v>16</v>
          </cell>
          <cell r="Q5708">
            <v>0</v>
          </cell>
          <cell r="R5708">
            <v>42</v>
          </cell>
          <cell r="S5708">
            <v>0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5年 7月 3日</v>
          </cell>
          <cell r="F5709">
            <v>51</v>
          </cell>
          <cell r="G5709" t="str">
            <v>令和 5年 6月30日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11</v>
          </cell>
          <cell r="O5709">
            <v>0</v>
          </cell>
          <cell r="P5709">
            <v>11</v>
          </cell>
          <cell r="Q5709">
            <v>0</v>
          </cell>
          <cell r="R5709">
            <v>22</v>
          </cell>
          <cell r="S5709">
            <v>0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5年 7月 3日</v>
          </cell>
          <cell r="F5710">
            <v>51</v>
          </cell>
          <cell r="G5710" t="str">
            <v>令和 5年 6月30日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11</v>
          </cell>
          <cell r="O5710">
            <v>1</v>
          </cell>
          <cell r="P5710">
            <v>15</v>
          </cell>
          <cell r="Q5710">
            <v>0</v>
          </cell>
          <cell r="R5710">
            <v>26</v>
          </cell>
          <cell r="S5710">
            <v>1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5年 7月 3日</v>
          </cell>
          <cell r="F5711">
            <v>51</v>
          </cell>
          <cell r="G5711" t="str">
            <v>令和 5年 6月30日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16</v>
          </cell>
          <cell r="O5711">
            <v>0</v>
          </cell>
          <cell r="P5711">
            <v>10</v>
          </cell>
          <cell r="Q5711">
            <v>0</v>
          </cell>
          <cell r="R5711">
            <v>26</v>
          </cell>
          <cell r="S5711">
            <v>0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5年 7月 3日</v>
          </cell>
          <cell r="F5712">
            <v>51</v>
          </cell>
          <cell r="G5712" t="str">
            <v>令和 5年 6月30日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17</v>
          </cell>
          <cell r="O5712">
            <v>0</v>
          </cell>
          <cell r="P5712">
            <v>20</v>
          </cell>
          <cell r="Q5712">
            <v>0</v>
          </cell>
          <cell r="R5712">
            <v>37</v>
          </cell>
          <cell r="S5712">
            <v>0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5年 7月 3日</v>
          </cell>
          <cell r="F5713">
            <v>51</v>
          </cell>
          <cell r="G5713" t="str">
            <v>令和 5年 6月30日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15</v>
          </cell>
          <cell r="O5713">
            <v>0</v>
          </cell>
          <cell r="P5713">
            <v>13</v>
          </cell>
          <cell r="Q5713">
            <v>0</v>
          </cell>
          <cell r="R5713">
            <v>28</v>
          </cell>
          <cell r="S5713">
            <v>0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5年 7月 3日</v>
          </cell>
          <cell r="F5714">
            <v>51</v>
          </cell>
          <cell r="G5714" t="str">
            <v>令和 5年 6月30日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14</v>
          </cell>
          <cell r="O5714">
            <v>2</v>
          </cell>
          <cell r="P5714">
            <v>15</v>
          </cell>
          <cell r="Q5714">
            <v>1</v>
          </cell>
          <cell r="R5714">
            <v>29</v>
          </cell>
          <cell r="S5714">
            <v>3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5年 7月 3日</v>
          </cell>
          <cell r="F5715">
            <v>51</v>
          </cell>
          <cell r="G5715" t="str">
            <v>令和 5年 6月30日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11</v>
          </cell>
          <cell r="O5715">
            <v>0</v>
          </cell>
          <cell r="P5715">
            <v>6</v>
          </cell>
          <cell r="Q5715">
            <v>1</v>
          </cell>
          <cell r="R5715">
            <v>17</v>
          </cell>
          <cell r="S5715">
            <v>1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5年 7月 3日</v>
          </cell>
          <cell r="F5716">
            <v>51</v>
          </cell>
          <cell r="G5716" t="str">
            <v>令和 5年 6月30日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10</v>
          </cell>
          <cell r="O5716">
            <v>1</v>
          </cell>
          <cell r="P5716">
            <v>17</v>
          </cell>
          <cell r="Q5716">
            <v>1</v>
          </cell>
          <cell r="R5716">
            <v>27</v>
          </cell>
          <cell r="S5716">
            <v>2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5年 7月 3日</v>
          </cell>
          <cell r="F5717">
            <v>51</v>
          </cell>
          <cell r="G5717" t="str">
            <v>令和 5年 6月30日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18</v>
          </cell>
          <cell r="O5717">
            <v>1</v>
          </cell>
          <cell r="P5717">
            <v>9</v>
          </cell>
          <cell r="Q5717">
            <v>0</v>
          </cell>
          <cell r="R5717">
            <v>27</v>
          </cell>
          <cell r="S5717">
            <v>1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5年 7月 3日</v>
          </cell>
          <cell r="F5718">
            <v>51</v>
          </cell>
          <cell r="G5718" t="str">
            <v>令和 5年 6月30日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7</v>
          </cell>
          <cell r="O5718">
            <v>0</v>
          </cell>
          <cell r="P5718">
            <v>11</v>
          </cell>
          <cell r="Q5718">
            <v>0</v>
          </cell>
          <cell r="R5718">
            <v>18</v>
          </cell>
          <cell r="S5718">
            <v>0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5年 7月 3日</v>
          </cell>
          <cell r="F5719">
            <v>51</v>
          </cell>
          <cell r="G5719" t="str">
            <v>令和 5年 6月30日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15</v>
          </cell>
          <cell r="O5719">
            <v>0</v>
          </cell>
          <cell r="P5719">
            <v>9</v>
          </cell>
          <cell r="Q5719">
            <v>0</v>
          </cell>
          <cell r="R5719">
            <v>24</v>
          </cell>
          <cell r="S5719">
            <v>0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5年 7月 3日</v>
          </cell>
          <cell r="F5720">
            <v>51</v>
          </cell>
          <cell r="G5720" t="str">
            <v>令和 5年 6月30日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6</v>
          </cell>
          <cell r="O5720">
            <v>0</v>
          </cell>
          <cell r="P5720">
            <v>15</v>
          </cell>
          <cell r="Q5720">
            <v>1</v>
          </cell>
          <cell r="R5720">
            <v>21</v>
          </cell>
          <cell r="S5720">
            <v>1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5年 7月 3日</v>
          </cell>
          <cell r="F5721">
            <v>51</v>
          </cell>
          <cell r="G5721" t="str">
            <v>令和 5年 6月30日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8</v>
          </cell>
          <cell r="O5721">
            <v>0</v>
          </cell>
          <cell r="P5721">
            <v>17</v>
          </cell>
          <cell r="Q5721">
            <v>0</v>
          </cell>
          <cell r="R5721">
            <v>25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5年 7月 3日</v>
          </cell>
          <cell r="F5722">
            <v>51</v>
          </cell>
          <cell r="G5722" t="str">
            <v>令和 5年 6月30日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11</v>
          </cell>
          <cell r="O5722">
            <v>0</v>
          </cell>
          <cell r="P5722">
            <v>11</v>
          </cell>
          <cell r="Q5722">
            <v>0</v>
          </cell>
          <cell r="R5722">
            <v>22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5年 7月 3日</v>
          </cell>
          <cell r="F5723">
            <v>51</v>
          </cell>
          <cell r="G5723" t="str">
            <v>令和 5年 6月30日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22</v>
          </cell>
          <cell r="O5723">
            <v>0</v>
          </cell>
          <cell r="P5723">
            <v>20</v>
          </cell>
          <cell r="Q5723">
            <v>0</v>
          </cell>
          <cell r="R5723">
            <v>42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5年 7月 3日</v>
          </cell>
          <cell r="F5724">
            <v>51</v>
          </cell>
          <cell r="G5724" t="str">
            <v>令和 5年 6月30日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21</v>
          </cell>
          <cell r="O5724">
            <v>1</v>
          </cell>
          <cell r="P5724">
            <v>18</v>
          </cell>
          <cell r="Q5724">
            <v>0</v>
          </cell>
          <cell r="R5724">
            <v>39</v>
          </cell>
          <cell r="S5724">
            <v>1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5年 7月 3日</v>
          </cell>
          <cell r="F5725">
            <v>51</v>
          </cell>
          <cell r="G5725" t="str">
            <v>令和 5年 6月30日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11</v>
          </cell>
          <cell r="O5725">
            <v>0</v>
          </cell>
          <cell r="P5725">
            <v>16</v>
          </cell>
          <cell r="Q5725">
            <v>0</v>
          </cell>
          <cell r="R5725">
            <v>27</v>
          </cell>
          <cell r="S5725">
            <v>0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5年 7月 3日</v>
          </cell>
          <cell r="F5726">
            <v>51</v>
          </cell>
          <cell r="G5726" t="str">
            <v>令和 5年 6月30日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16</v>
          </cell>
          <cell r="O5726">
            <v>1</v>
          </cell>
          <cell r="P5726">
            <v>16</v>
          </cell>
          <cell r="Q5726">
            <v>0</v>
          </cell>
          <cell r="R5726">
            <v>32</v>
          </cell>
          <cell r="S5726">
            <v>1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5年 7月 3日</v>
          </cell>
          <cell r="F5727">
            <v>51</v>
          </cell>
          <cell r="G5727" t="str">
            <v>令和 5年 6月30日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18</v>
          </cell>
          <cell r="O5727">
            <v>0</v>
          </cell>
          <cell r="P5727">
            <v>14</v>
          </cell>
          <cell r="Q5727">
            <v>0</v>
          </cell>
          <cell r="R5727">
            <v>32</v>
          </cell>
          <cell r="S5727">
            <v>0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5年 7月 3日</v>
          </cell>
          <cell r="F5728">
            <v>51</v>
          </cell>
          <cell r="G5728" t="str">
            <v>令和 5年 6月30日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17</v>
          </cell>
          <cell r="O5728">
            <v>0</v>
          </cell>
          <cell r="P5728">
            <v>19</v>
          </cell>
          <cell r="Q5728">
            <v>0</v>
          </cell>
          <cell r="R5728">
            <v>36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5年 7月 3日</v>
          </cell>
          <cell r="F5729">
            <v>51</v>
          </cell>
          <cell r="G5729" t="str">
            <v>令和 5年 6月30日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21</v>
          </cell>
          <cell r="O5729">
            <v>0</v>
          </cell>
          <cell r="P5729">
            <v>28</v>
          </cell>
          <cell r="Q5729">
            <v>0</v>
          </cell>
          <cell r="R5729">
            <v>49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5年 7月 3日</v>
          </cell>
          <cell r="F5730">
            <v>51</v>
          </cell>
          <cell r="G5730" t="str">
            <v>令和 5年 6月30日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21</v>
          </cell>
          <cell r="O5730">
            <v>0</v>
          </cell>
          <cell r="P5730">
            <v>18</v>
          </cell>
          <cell r="Q5730">
            <v>0</v>
          </cell>
          <cell r="R5730">
            <v>39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5年 7月 3日</v>
          </cell>
          <cell r="F5731">
            <v>51</v>
          </cell>
          <cell r="G5731" t="str">
            <v>令和 5年 6月30日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15</v>
          </cell>
          <cell r="O5731">
            <v>0</v>
          </cell>
          <cell r="P5731">
            <v>12</v>
          </cell>
          <cell r="Q5731">
            <v>0</v>
          </cell>
          <cell r="R5731">
            <v>27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5年 7月 3日</v>
          </cell>
          <cell r="F5732">
            <v>51</v>
          </cell>
          <cell r="G5732" t="str">
            <v>令和 5年 6月30日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14</v>
          </cell>
          <cell r="O5732">
            <v>0</v>
          </cell>
          <cell r="P5732">
            <v>14</v>
          </cell>
          <cell r="Q5732">
            <v>0</v>
          </cell>
          <cell r="R5732">
            <v>28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5年 7月 3日</v>
          </cell>
          <cell r="F5733">
            <v>51</v>
          </cell>
          <cell r="G5733" t="str">
            <v>令和 5年 6月30日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14</v>
          </cell>
          <cell r="O5733">
            <v>0</v>
          </cell>
          <cell r="P5733">
            <v>10</v>
          </cell>
          <cell r="Q5733">
            <v>0</v>
          </cell>
          <cell r="R5733">
            <v>24</v>
          </cell>
          <cell r="S5733">
            <v>0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5年 7月 3日</v>
          </cell>
          <cell r="F5734">
            <v>51</v>
          </cell>
          <cell r="G5734" t="str">
            <v>令和 5年 6月30日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14</v>
          </cell>
          <cell r="O5734">
            <v>1</v>
          </cell>
          <cell r="P5734">
            <v>14</v>
          </cell>
          <cell r="Q5734">
            <v>0</v>
          </cell>
          <cell r="R5734">
            <v>28</v>
          </cell>
          <cell r="S5734">
            <v>1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5年 7月 3日</v>
          </cell>
          <cell r="F5735">
            <v>51</v>
          </cell>
          <cell r="G5735" t="str">
            <v>令和 5年 6月30日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11</v>
          </cell>
          <cell r="O5735">
            <v>0</v>
          </cell>
          <cell r="P5735">
            <v>9</v>
          </cell>
          <cell r="Q5735">
            <v>0</v>
          </cell>
          <cell r="R5735">
            <v>20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5年 7月 3日</v>
          </cell>
          <cell r="F5736">
            <v>51</v>
          </cell>
          <cell r="G5736" t="str">
            <v>令和 5年 6月30日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9</v>
          </cell>
          <cell r="O5736">
            <v>0</v>
          </cell>
          <cell r="P5736">
            <v>12</v>
          </cell>
          <cell r="Q5736">
            <v>0</v>
          </cell>
          <cell r="R5736">
            <v>21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5年 7月 3日</v>
          </cell>
          <cell r="F5737">
            <v>51</v>
          </cell>
          <cell r="G5737" t="str">
            <v>令和 5年 6月30日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6</v>
          </cell>
          <cell r="O5737">
            <v>0</v>
          </cell>
          <cell r="P5737">
            <v>9</v>
          </cell>
          <cell r="Q5737">
            <v>0</v>
          </cell>
          <cell r="R5737">
            <v>15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5年 7月 3日</v>
          </cell>
          <cell r="F5738">
            <v>51</v>
          </cell>
          <cell r="G5738" t="str">
            <v>令和 5年 6月30日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2</v>
          </cell>
          <cell r="O5738">
            <v>0</v>
          </cell>
          <cell r="P5738">
            <v>7</v>
          </cell>
          <cell r="Q5738">
            <v>0</v>
          </cell>
          <cell r="R5738">
            <v>9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5年 7月 3日</v>
          </cell>
          <cell r="F5739">
            <v>51</v>
          </cell>
          <cell r="G5739" t="str">
            <v>令和 5年 6月30日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3</v>
          </cell>
          <cell r="O5739">
            <v>0</v>
          </cell>
          <cell r="P5739">
            <v>3</v>
          </cell>
          <cell r="Q5739">
            <v>0</v>
          </cell>
          <cell r="R5739">
            <v>6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5年 7月 3日</v>
          </cell>
          <cell r="F5740">
            <v>51</v>
          </cell>
          <cell r="G5740" t="str">
            <v>令和 5年 6月30日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1</v>
          </cell>
          <cell r="O5740">
            <v>0</v>
          </cell>
          <cell r="P5740">
            <v>6</v>
          </cell>
          <cell r="Q5740">
            <v>0</v>
          </cell>
          <cell r="R5740">
            <v>7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5年 7月 3日</v>
          </cell>
          <cell r="F5741">
            <v>51</v>
          </cell>
          <cell r="G5741" t="str">
            <v>令和 5年 6月30日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6</v>
          </cell>
          <cell r="O5741">
            <v>0</v>
          </cell>
          <cell r="P5741">
            <v>4</v>
          </cell>
          <cell r="Q5741">
            <v>0</v>
          </cell>
          <cell r="R5741">
            <v>10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5年 7月 3日</v>
          </cell>
          <cell r="F5742">
            <v>51</v>
          </cell>
          <cell r="G5742" t="str">
            <v>令和 5年 6月30日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1</v>
          </cell>
          <cell r="O5742">
            <v>0</v>
          </cell>
          <cell r="P5742">
            <v>4</v>
          </cell>
          <cell r="Q5742">
            <v>0</v>
          </cell>
          <cell r="R5742">
            <v>5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5年 7月 3日</v>
          </cell>
          <cell r="F5743">
            <v>51</v>
          </cell>
          <cell r="G5743" t="str">
            <v>令和 5年 6月30日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2</v>
          </cell>
          <cell r="O5743">
            <v>0</v>
          </cell>
          <cell r="P5743">
            <v>4</v>
          </cell>
          <cell r="Q5743">
            <v>0</v>
          </cell>
          <cell r="R5743">
            <v>6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5年 7月 3日</v>
          </cell>
          <cell r="F5744">
            <v>51</v>
          </cell>
          <cell r="G5744" t="str">
            <v>令和 5年 6月30日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1</v>
          </cell>
          <cell r="O5744">
            <v>0</v>
          </cell>
          <cell r="P5744">
            <v>5</v>
          </cell>
          <cell r="Q5744">
            <v>0</v>
          </cell>
          <cell r="R5744">
            <v>6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5年 7月 3日</v>
          </cell>
          <cell r="F5745">
            <v>51</v>
          </cell>
          <cell r="G5745" t="str">
            <v>令和 5年 6月30日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1</v>
          </cell>
          <cell r="O5745">
            <v>0</v>
          </cell>
          <cell r="P5745">
            <v>5</v>
          </cell>
          <cell r="Q5745">
            <v>0</v>
          </cell>
          <cell r="R5745">
            <v>6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5年 7月 3日</v>
          </cell>
          <cell r="F5746">
            <v>51</v>
          </cell>
          <cell r="G5746" t="str">
            <v>令和 5年 6月30日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5年 7月 3日</v>
          </cell>
          <cell r="F5747">
            <v>51</v>
          </cell>
          <cell r="G5747" t="str">
            <v>令和 5年 6月30日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1</v>
          </cell>
          <cell r="O5747">
            <v>0</v>
          </cell>
          <cell r="P5747">
            <v>1</v>
          </cell>
          <cell r="Q5747">
            <v>0</v>
          </cell>
          <cell r="R5747">
            <v>2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5年 7月 3日</v>
          </cell>
          <cell r="F5748">
            <v>51</v>
          </cell>
          <cell r="G5748" t="str">
            <v>令和 5年 6月30日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0</v>
          </cell>
          <cell r="O5748">
            <v>0</v>
          </cell>
          <cell r="P5748">
            <v>3</v>
          </cell>
          <cell r="Q5748">
            <v>0</v>
          </cell>
          <cell r="R5748">
            <v>3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5年 7月 3日</v>
          </cell>
          <cell r="F5749">
            <v>51</v>
          </cell>
          <cell r="G5749" t="str">
            <v>令和 5年 6月30日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1</v>
          </cell>
          <cell r="O5749">
            <v>0</v>
          </cell>
          <cell r="P5749">
            <v>0</v>
          </cell>
          <cell r="Q5749">
            <v>0</v>
          </cell>
          <cell r="R5749">
            <v>1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5年 7月 3日</v>
          </cell>
          <cell r="F5750">
            <v>51</v>
          </cell>
          <cell r="G5750" t="str">
            <v>令和 5年 6月30日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5年 7月 3日</v>
          </cell>
          <cell r="F5751">
            <v>51</v>
          </cell>
          <cell r="G5751" t="str">
            <v>令和 5年 6月30日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0</v>
          </cell>
          <cell r="O5751">
            <v>0</v>
          </cell>
          <cell r="P5751">
            <v>1</v>
          </cell>
          <cell r="Q5751">
            <v>0</v>
          </cell>
          <cell r="R5751">
            <v>1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5年 7月 3日</v>
          </cell>
          <cell r="F5752">
            <v>51</v>
          </cell>
          <cell r="G5752" t="str">
            <v>令和 5年 6月30日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1</v>
          </cell>
          <cell r="O5752">
            <v>0</v>
          </cell>
          <cell r="P5752">
            <v>0</v>
          </cell>
          <cell r="Q5752">
            <v>0</v>
          </cell>
          <cell r="R5752">
            <v>1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5年 7月 3日</v>
          </cell>
          <cell r="F5753">
            <v>51</v>
          </cell>
          <cell r="G5753" t="str">
            <v>令和 5年 6月30日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5年 7月 3日</v>
          </cell>
          <cell r="F5754">
            <v>51</v>
          </cell>
          <cell r="G5754" t="str">
            <v>令和 5年 6月30日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5年 7月 3日</v>
          </cell>
          <cell r="F5755">
            <v>51</v>
          </cell>
          <cell r="G5755" t="str">
            <v>令和 5年 6月30日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5年 7月 3日</v>
          </cell>
          <cell r="F5756">
            <v>51</v>
          </cell>
          <cell r="G5756" t="str">
            <v>令和 5年 6月30日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5年 7月 3日</v>
          </cell>
          <cell r="F5757">
            <v>51</v>
          </cell>
          <cell r="G5757" t="str">
            <v>令和 5年 6月30日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5年 7月 3日</v>
          </cell>
          <cell r="F5758">
            <v>51</v>
          </cell>
          <cell r="G5758" t="str">
            <v>令和 5年 6月30日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5年 7月 3日</v>
          </cell>
          <cell r="F5759">
            <v>51</v>
          </cell>
          <cell r="G5759" t="str">
            <v>令和 5年 6月30日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1</v>
          </cell>
          <cell r="Q5759">
            <v>0</v>
          </cell>
          <cell r="R5759">
            <v>1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5年 7月 3日</v>
          </cell>
          <cell r="F5760">
            <v>51</v>
          </cell>
          <cell r="G5760" t="str">
            <v>令和 5年 6月30日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5年 7月 3日</v>
          </cell>
          <cell r="F5761">
            <v>51</v>
          </cell>
          <cell r="G5761" t="str">
            <v>令和 5年 6月30日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5年 7月 3日</v>
          </cell>
          <cell r="F5762">
            <v>51</v>
          </cell>
          <cell r="G5762" t="str">
            <v>令和 5年 6月30日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5年 7月 3日</v>
          </cell>
          <cell r="F5763">
            <v>51</v>
          </cell>
          <cell r="G5763" t="str">
            <v>令和 5年 6月30日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5年 7月 3日</v>
          </cell>
          <cell r="F5764">
            <v>51</v>
          </cell>
          <cell r="G5764" t="str">
            <v>令和 5年 6月30日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5年 7月 3日</v>
          </cell>
          <cell r="F5765">
            <v>51</v>
          </cell>
          <cell r="G5765" t="str">
            <v>令和 5年 6月30日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1021</v>
          </cell>
          <cell r="O5765">
            <v>73</v>
          </cell>
          <cell r="P5765">
            <v>971</v>
          </cell>
          <cell r="Q5765">
            <v>40</v>
          </cell>
          <cell r="R5765">
            <v>1992</v>
          </cell>
          <cell r="S5765">
            <v>113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5年 7月 3日</v>
          </cell>
          <cell r="F5766">
            <v>52</v>
          </cell>
          <cell r="G5766" t="str">
            <v>令和 5年 6月30日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5年 7月 3日</v>
          </cell>
          <cell r="F5767">
            <v>52</v>
          </cell>
          <cell r="G5767" t="str">
            <v>令和 5年 6月30日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2</v>
          </cell>
          <cell r="O5767">
            <v>0</v>
          </cell>
          <cell r="P5767">
            <v>14</v>
          </cell>
          <cell r="Q5767">
            <v>1</v>
          </cell>
          <cell r="R5767">
            <v>16</v>
          </cell>
          <cell r="S5767">
            <v>1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5年 7月 3日</v>
          </cell>
          <cell r="F5768">
            <v>52</v>
          </cell>
          <cell r="G5768" t="str">
            <v>令和 5年 6月30日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17</v>
          </cell>
          <cell r="O5768">
            <v>0</v>
          </cell>
          <cell r="P5768">
            <v>6</v>
          </cell>
          <cell r="Q5768">
            <v>0</v>
          </cell>
          <cell r="R5768">
            <v>23</v>
          </cell>
          <cell r="S5768">
            <v>0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5年 7月 3日</v>
          </cell>
          <cell r="F5769">
            <v>52</v>
          </cell>
          <cell r="G5769" t="str">
            <v>令和 5年 6月30日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12</v>
          </cell>
          <cell r="O5769">
            <v>0</v>
          </cell>
          <cell r="P5769">
            <v>7</v>
          </cell>
          <cell r="Q5769">
            <v>0</v>
          </cell>
          <cell r="R5769">
            <v>19</v>
          </cell>
          <cell r="S5769">
            <v>0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5年 7月 3日</v>
          </cell>
          <cell r="F5770">
            <v>52</v>
          </cell>
          <cell r="G5770" t="str">
            <v>令和 5年 6月30日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11</v>
          </cell>
          <cell r="O5770">
            <v>0</v>
          </cell>
          <cell r="P5770">
            <v>12</v>
          </cell>
          <cell r="Q5770">
            <v>0</v>
          </cell>
          <cell r="R5770">
            <v>23</v>
          </cell>
          <cell r="S5770">
            <v>0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5年 7月 3日</v>
          </cell>
          <cell r="F5771">
            <v>52</v>
          </cell>
          <cell r="G5771" t="str">
            <v>令和 5年 6月30日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14</v>
          </cell>
          <cell r="O5771">
            <v>0</v>
          </cell>
          <cell r="P5771">
            <v>14</v>
          </cell>
          <cell r="Q5771">
            <v>1</v>
          </cell>
          <cell r="R5771">
            <v>28</v>
          </cell>
          <cell r="S5771">
            <v>1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5年 7月 3日</v>
          </cell>
          <cell r="F5772">
            <v>52</v>
          </cell>
          <cell r="G5772" t="str">
            <v>令和 5年 6月30日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13</v>
          </cell>
          <cell r="O5772">
            <v>2</v>
          </cell>
          <cell r="P5772">
            <v>12</v>
          </cell>
          <cell r="Q5772">
            <v>0</v>
          </cell>
          <cell r="R5772">
            <v>25</v>
          </cell>
          <cell r="S5772">
            <v>2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5年 7月 3日</v>
          </cell>
          <cell r="F5773">
            <v>52</v>
          </cell>
          <cell r="G5773" t="str">
            <v>令和 5年 6月30日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12</v>
          </cell>
          <cell r="O5773">
            <v>0</v>
          </cell>
          <cell r="P5773">
            <v>22</v>
          </cell>
          <cell r="Q5773">
            <v>0</v>
          </cell>
          <cell r="R5773">
            <v>34</v>
          </cell>
          <cell r="S5773">
            <v>0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5年 7月 3日</v>
          </cell>
          <cell r="F5774">
            <v>52</v>
          </cell>
          <cell r="G5774" t="str">
            <v>令和 5年 6月30日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16</v>
          </cell>
          <cell r="O5774">
            <v>0</v>
          </cell>
          <cell r="P5774">
            <v>19</v>
          </cell>
          <cell r="Q5774">
            <v>0</v>
          </cell>
          <cell r="R5774">
            <v>35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5年 7月 3日</v>
          </cell>
          <cell r="F5775">
            <v>52</v>
          </cell>
          <cell r="G5775" t="str">
            <v>令和 5年 6月30日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17</v>
          </cell>
          <cell r="O5775">
            <v>0</v>
          </cell>
          <cell r="P5775">
            <v>20</v>
          </cell>
          <cell r="Q5775">
            <v>1</v>
          </cell>
          <cell r="R5775">
            <v>37</v>
          </cell>
          <cell r="S5775">
            <v>1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5年 7月 3日</v>
          </cell>
          <cell r="F5776">
            <v>52</v>
          </cell>
          <cell r="G5776" t="str">
            <v>令和 5年 6月30日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17</v>
          </cell>
          <cell r="O5776">
            <v>0</v>
          </cell>
          <cell r="P5776">
            <v>20</v>
          </cell>
          <cell r="Q5776">
            <v>0</v>
          </cell>
          <cell r="R5776">
            <v>37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5年 7月 3日</v>
          </cell>
          <cell r="F5777">
            <v>52</v>
          </cell>
          <cell r="G5777" t="str">
            <v>令和 5年 6月30日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18</v>
          </cell>
          <cell r="O5777">
            <v>0</v>
          </cell>
          <cell r="P5777">
            <v>22</v>
          </cell>
          <cell r="Q5777">
            <v>0</v>
          </cell>
          <cell r="R5777">
            <v>40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5年 7月 3日</v>
          </cell>
          <cell r="F5778">
            <v>52</v>
          </cell>
          <cell r="G5778" t="str">
            <v>令和 5年 6月30日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30</v>
          </cell>
          <cell r="O5778">
            <v>0</v>
          </cell>
          <cell r="P5778">
            <v>23</v>
          </cell>
          <cell r="Q5778">
            <v>0</v>
          </cell>
          <cell r="R5778">
            <v>53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5年 7月 3日</v>
          </cell>
          <cell r="F5779">
            <v>52</v>
          </cell>
          <cell r="G5779" t="str">
            <v>令和 5年 6月30日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20</v>
          </cell>
          <cell r="O5779">
            <v>0</v>
          </cell>
          <cell r="P5779">
            <v>20</v>
          </cell>
          <cell r="Q5779">
            <v>0</v>
          </cell>
          <cell r="R5779">
            <v>40</v>
          </cell>
          <cell r="S5779">
            <v>0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5年 7月 3日</v>
          </cell>
          <cell r="F5780">
            <v>52</v>
          </cell>
          <cell r="G5780" t="str">
            <v>令和 5年 6月30日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26</v>
          </cell>
          <cell r="O5780">
            <v>1</v>
          </cell>
          <cell r="P5780">
            <v>21</v>
          </cell>
          <cell r="Q5780">
            <v>0</v>
          </cell>
          <cell r="R5780">
            <v>47</v>
          </cell>
          <cell r="S5780">
            <v>1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5年 7月 3日</v>
          </cell>
          <cell r="F5781">
            <v>52</v>
          </cell>
          <cell r="G5781" t="str">
            <v>令和 5年 6月30日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24</v>
          </cell>
          <cell r="O5781">
            <v>0</v>
          </cell>
          <cell r="P5781">
            <v>23</v>
          </cell>
          <cell r="Q5781">
            <v>0</v>
          </cell>
          <cell r="R5781">
            <v>47</v>
          </cell>
          <cell r="S5781">
            <v>0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5年 7月 3日</v>
          </cell>
          <cell r="F5782">
            <v>52</v>
          </cell>
          <cell r="G5782" t="str">
            <v>令和 5年 6月30日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25</v>
          </cell>
          <cell r="O5782">
            <v>1</v>
          </cell>
          <cell r="P5782">
            <v>18</v>
          </cell>
          <cell r="Q5782">
            <v>0</v>
          </cell>
          <cell r="R5782">
            <v>43</v>
          </cell>
          <cell r="S5782">
            <v>1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5年 7月 3日</v>
          </cell>
          <cell r="F5783">
            <v>52</v>
          </cell>
          <cell r="G5783" t="str">
            <v>令和 5年 6月30日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25</v>
          </cell>
          <cell r="O5783">
            <v>1</v>
          </cell>
          <cell r="P5783">
            <v>17</v>
          </cell>
          <cell r="Q5783">
            <v>1</v>
          </cell>
          <cell r="R5783">
            <v>42</v>
          </cell>
          <cell r="S5783">
            <v>2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5年 7月 3日</v>
          </cell>
          <cell r="F5784">
            <v>52</v>
          </cell>
          <cell r="G5784" t="str">
            <v>令和 5年 6月30日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27</v>
          </cell>
          <cell r="O5784">
            <v>2</v>
          </cell>
          <cell r="P5784">
            <v>26</v>
          </cell>
          <cell r="Q5784">
            <v>0</v>
          </cell>
          <cell r="R5784">
            <v>53</v>
          </cell>
          <cell r="S5784">
            <v>2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5年 7月 3日</v>
          </cell>
          <cell r="F5785">
            <v>52</v>
          </cell>
          <cell r="G5785" t="str">
            <v>令和 5年 6月30日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17</v>
          </cell>
          <cell r="O5785">
            <v>1</v>
          </cell>
          <cell r="P5785">
            <v>27</v>
          </cell>
          <cell r="Q5785">
            <v>0</v>
          </cell>
          <cell r="R5785">
            <v>44</v>
          </cell>
          <cell r="S5785">
            <v>1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5年 7月 3日</v>
          </cell>
          <cell r="F5786">
            <v>52</v>
          </cell>
          <cell r="G5786" t="str">
            <v>令和 5年 6月30日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20</v>
          </cell>
          <cell r="O5786">
            <v>1</v>
          </cell>
          <cell r="P5786">
            <v>23</v>
          </cell>
          <cell r="Q5786">
            <v>1</v>
          </cell>
          <cell r="R5786">
            <v>43</v>
          </cell>
          <cell r="S5786">
            <v>2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5年 7月 3日</v>
          </cell>
          <cell r="F5787">
            <v>52</v>
          </cell>
          <cell r="G5787" t="str">
            <v>令和 5年 6月30日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26</v>
          </cell>
          <cell r="O5787">
            <v>7</v>
          </cell>
          <cell r="P5787">
            <v>29</v>
          </cell>
          <cell r="Q5787">
            <v>0</v>
          </cell>
          <cell r="R5787">
            <v>55</v>
          </cell>
          <cell r="S5787">
            <v>7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5年 7月 3日</v>
          </cell>
          <cell r="F5788">
            <v>52</v>
          </cell>
          <cell r="G5788" t="str">
            <v>令和 5年 6月30日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29</v>
          </cell>
          <cell r="O5788">
            <v>0</v>
          </cell>
          <cell r="P5788">
            <v>18</v>
          </cell>
          <cell r="Q5788">
            <v>0</v>
          </cell>
          <cell r="R5788">
            <v>47</v>
          </cell>
          <cell r="S5788">
            <v>0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5年 7月 3日</v>
          </cell>
          <cell r="F5789">
            <v>52</v>
          </cell>
          <cell r="G5789" t="str">
            <v>令和 5年 6月30日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28</v>
          </cell>
          <cell r="O5789">
            <v>3</v>
          </cell>
          <cell r="P5789">
            <v>27</v>
          </cell>
          <cell r="Q5789">
            <v>0</v>
          </cell>
          <cell r="R5789">
            <v>55</v>
          </cell>
          <cell r="S5789">
            <v>3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5年 7月 3日</v>
          </cell>
          <cell r="F5790">
            <v>52</v>
          </cell>
          <cell r="G5790" t="str">
            <v>令和 5年 6月30日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20</v>
          </cell>
          <cell r="O5790">
            <v>2</v>
          </cell>
          <cell r="P5790">
            <v>15</v>
          </cell>
          <cell r="Q5790">
            <v>0</v>
          </cell>
          <cell r="R5790">
            <v>35</v>
          </cell>
          <cell r="S5790">
            <v>2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5年 7月 3日</v>
          </cell>
          <cell r="F5791">
            <v>52</v>
          </cell>
          <cell r="G5791" t="str">
            <v>令和 5年 6月30日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28</v>
          </cell>
          <cell r="O5791">
            <v>2</v>
          </cell>
          <cell r="P5791">
            <v>19</v>
          </cell>
          <cell r="Q5791">
            <v>2</v>
          </cell>
          <cell r="R5791">
            <v>47</v>
          </cell>
          <cell r="S5791">
            <v>4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5年 7月 3日</v>
          </cell>
          <cell r="F5792">
            <v>52</v>
          </cell>
          <cell r="G5792" t="str">
            <v>令和 5年 6月30日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14</v>
          </cell>
          <cell r="O5792">
            <v>1</v>
          </cell>
          <cell r="P5792">
            <v>17</v>
          </cell>
          <cell r="Q5792">
            <v>1</v>
          </cell>
          <cell r="R5792">
            <v>31</v>
          </cell>
          <cell r="S5792">
            <v>2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5年 7月 3日</v>
          </cell>
          <cell r="F5793">
            <v>52</v>
          </cell>
          <cell r="G5793" t="str">
            <v>令和 5年 6月30日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19</v>
          </cell>
          <cell r="O5793">
            <v>1</v>
          </cell>
          <cell r="P5793">
            <v>17</v>
          </cell>
          <cell r="Q5793">
            <v>0</v>
          </cell>
          <cell r="R5793">
            <v>36</v>
          </cell>
          <cell r="S5793">
            <v>1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5年 7月 3日</v>
          </cell>
          <cell r="F5794">
            <v>52</v>
          </cell>
          <cell r="G5794" t="str">
            <v>令和 5年 6月30日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15</v>
          </cell>
          <cell r="O5794">
            <v>1</v>
          </cell>
          <cell r="P5794">
            <v>21</v>
          </cell>
          <cell r="Q5794">
            <v>0</v>
          </cell>
          <cell r="R5794">
            <v>36</v>
          </cell>
          <cell r="S5794">
            <v>1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5年 7月 3日</v>
          </cell>
          <cell r="F5795">
            <v>52</v>
          </cell>
          <cell r="G5795" t="str">
            <v>令和 5年 6月30日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22</v>
          </cell>
          <cell r="O5795">
            <v>2</v>
          </cell>
          <cell r="P5795">
            <v>16</v>
          </cell>
          <cell r="Q5795">
            <v>1</v>
          </cell>
          <cell r="R5795">
            <v>38</v>
          </cell>
          <cell r="S5795">
            <v>3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5年 7月 3日</v>
          </cell>
          <cell r="F5796">
            <v>52</v>
          </cell>
          <cell r="G5796" t="str">
            <v>令和 5年 6月30日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30</v>
          </cell>
          <cell r="O5796">
            <v>1</v>
          </cell>
          <cell r="P5796">
            <v>21</v>
          </cell>
          <cell r="Q5796">
            <v>0</v>
          </cell>
          <cell r="R5796">
            <v>51</v>
          </cell>
          <cell r="S5796">
            <v>1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5年 7月 3日</v>
          </cell>
          <cell r="F5797">
            <v>52</v>
          </cell>
          <cell r="G5797" t="str">
            <v>令和 5年 6月30日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23</v>
          </cell>
          <cell r="O5797">
            <v>0</v>
          </cell>
          <cell r="P5797">
            <v>22</v>
          </cell>
          <cell r="Q5797">
            <v>0</v>
          </cell>
          <cell r="R5797">
            <v>45</v>
          </cell>
          <cell r="S5797">
            <v>0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5年 7月 3日</v>
          </cell>
          <cell r="F5798">
            <v>52</v>
          </cell>
          <cell r="G5798" t="str">
            <v>令和 5年 6月30日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18</v>
          </cell>
          <cell r="O5798">
            <v>2</v>
          </cell>
          <cell r="P5798">
            <v>16</v>
          </cell>
          <cell r="Q5798">
            <v>0</v>
          </cell>
          <cell r="R5798">
            <v>34</v>
          </cell>
          <cell r="S5798">
            <v>2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5年 7月 3日</v>
          </cell>
          <cell r="F5799">
            <v>52</v>
          </cell>
          <cell r="G5799" t="str">
            <v>令和 5年 6月30日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24</v>
          </cell>
          <cell r="O5799">
            <v>0</v>
          </cell>
          <cell r="P5799">
            <v>20</v>
          </cell>
          <cell r="Q5799">
            <v>0</v>
          </cell>
          <cell r="R5799">
            <v>44</v>
          </cell>
          <cell r="S5799">
            <v>0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5年 7月 3日</v>
          </cell>
          <cell r="F5800">
            <v>52</v>
          </cell>
          <cell r="G5800" t="str">
            <v>令和 5年 6月30日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33</v>
          </cell>
          <cell r="O5800">
            <v>0</v>
          </cell>
          <cell r="P5800">
            <v>23</v>
          </cell>
          <cell r="Q5800">
            <v>0</v>
          </cell>
          <cell r="R5800">
            <v>56</v>
          </cell>
          <cell r="S5800">
            <v>0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5年 7月 3日</v>
          </cell>
          <cell r="F5801">
            <v>52</v>
          </cell>
          <cell r="G5801" t="str">
            <v>令和 5年 6月30日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22</v>
          </cell>
          <cell r="O5801">
            <v>2</v>
          </cell>
          <cell r="P5801">
            <v>21</v>
          </cell>
          <cell r="Q5801">
            <v>1</v>
          </cell>
          <cell r="R5801">
            <v>43</v>
          </cell>
          <cell r="S5801">
            <v>3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5年 7月 3日</v>
          </cell>
          <cell r="F5802">
            <v>52</v>
          </cell>
          <cell r="G5802" t="str">
            <v>令和 5年 6月30日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20</v>
          </cell>
          <cell r="O5802">
            <v>0</v>
          </cell>
          <cell r="P5802">
            <v>16</v>
          </cell>
          <cell r="Q5802">
            <v>0</v>
          </cell>
          <cell r="R5802">
            <v>36</v>
          </cell>
          <cell r="S5802">
            <v>0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5年 7月 3日</v>
          </cell>
          <cell r="F5803">
            <v>52</v>
          </cell>
          <cell r="G5803" t="str">
            <v>令和 5年 6月30日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23</v>
          </cell>
          <cell r="O5803">
            <v>3</v>
          </cell>
          <cell r="P5803">
            <v>21</v>
          </cell>
          <cell r="Q5803">
            <v>0</v>
          </cell>
          <cell r="R5803">
            <v>44</v>
          </cell>
          <cell r="S5803">
            <v>3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5年 7月 3日</v>
          </cell>
          <cell r="F5804">
            <v>52</v>
          </cell>
          <cell r="G5804" t="str">
            <v>令和 5年 6月30日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26</v>
          </cell>
          <cell r="O5804">
            <v>1</v>
          </cell>
          <cell r="P5804">
            <v>23</v>
          </cell>
          <cell r="Q5804">
            <v>0</v>
          </cell>
          <cell r="R5804">
            <v>49</v>
          </cell>
          <cell r="S5804">
            <v>1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5年 7月 3日</v>
          </cell>
          <cell r="F5805">
            <v>52</v>
          </cell>
          <cell r="G5805" t="str">
            <v>令和 5年 6月30日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24</v>
          </cell>
          <cell r="O5805">
            <v>0</v>
          </cell>
          <cell r="P5805">
            <v>27</v>
          </cell>
          <cell r="Q5805">
            <v>0</v>
          </cell>
          <cell r="R5805">
            <v>51</v>
          </cell>
          <cell r="S5805">
            <v>0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5年 7月 3日</v>
          </cell>
          <cell r="F5806">
            <v>52</v>
          </cell>
          <cell r="G5806" t="str">
            <v>令和 5年 6月30日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29</v>
          </cell>
          <cell r="O5806">
            <v>0</v>
          </cell>
          <cell r="P5806">
            <v>24</v>
          </cell>
          <cell r="Q5806">
            <v>0</v>
          </cell>
          <cell r="R5806">
            <v>53</v>
          </cell>
          <cell r="S5806">
            <v>0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5年 7月 3日</v>
          </cell>
          <cell r="F5807">
            <v>52</v>
          </cell>
          <cell r="G5807" t="str">
            <v>令和 5年 6月30日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40</v>
          </cell>
          <cell r="O5807">
            <v>0</v>
          </cell>
          <cell r="P5807">
            <v>34</v>
          </cell>
          <cell r="Q5807">
            <v>2</v>
          </cell>
          <cell r="R5807">
            <v>74</v>
          </cell>
          <cell r="S5807">
            <v>2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5年 7月 3日</v>
          </cell>
          <cell r="F5808">
            <v>52</v>
          </cell>
          <cell r="G5808" t="str">
            <v>令和 5年 6月30日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34</v>
          </cell>
          <cell r="O5808">
            <v>0</v>
          </cell>
          <cell r="P5808">
            <v>27</v>
          </cell>
          <cell r="Q5808">
            <v>1</v>
          </cell>
          <cell r="R5808">
            <v>61</v>
          </cell>
          <cell r="S5808">
            <v>1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5年 7月 3日</v>
          </cell>
          <cell r="F5809">
            <v>52</v>
          </cell>
          <cell r="G5809" t="str">
            <v>令和 5年 6月30日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28</v>
          </cell>
          <cell r="O5809">
            <v>0</v>
          </cell>
          <cell r="P5809">
            <v>47</v>
          </cell>
          <cell r="Q5809">
            <v>0</v>
          </cell>
          <cell r="R5809">
            <v>75</v>
          </cell>
          <cell r="S5809">
            <v>0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5年 7月 3日</v>
          </cell>
          <cell r="F5810">
            <v>52</v>
          </cell>
          <cell r="G5810" t="str">
            <v>令和 5年 6月30日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28</v>
          </cell>
          <cell r="O5810">
            <v>0</v>
          </cell>
          <cell r="P5810">
            <v>31</v>
          </cell>
          <cell r="Q5810">
            <v>2</v>
          </cell>
          <cell r="R5810">
            <v>59</v>
          </cell>
          <cell r="S5810">
            <v>2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5年 7月 3日</v>
          </cell>
          <cell r="F5811">
            <v>52</v>
          </cell>
          <cell r="G5811" t="str">
            <v>令和 5年 6月30日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40</v>
          </cell>
          <cell r="O5811">
            <v>0</v>
          </cell>
          <cell r="P5811">
            <v>35</v>
          </cell>
          <cell r="Q5811">
            <v>0</v>
          </cell>
          <cell r="R5811">
            <v>75</v>
          </cell>
          <cell r="S5811">
            <v>0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5年 7月 3日</v>
          </cell>
          <cell r="F5812">
            <v>52</v>
          </cell>
          <cell r="G5812" t="str">
            <v>令和 5年 6月30日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35</v>
          </cell>
          <cell r="O5812">
            <v>0</v>
          </cell>
          <cell r="P5812">
            <v>38</v>
          </cell>
          <cell r="Q5812">
            <v>1</v>
          </cell>
          <cell r="R5812">
            <v>73</v>
          </cell>
          <cell r="S5812">
            <v>1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5年 7月 3日</v>
          </cell>
          <cell r="F5813">
            <v>52</v>
          </cell>
          <cell r="G5813" t="str">
            <v>令和 5年 6月30日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42</v>
          </cell>
          <cell r="O5813">
            <v>1</v>
          </cell>
          <cell r="P5813">
            <v>37</v>
          </cell>
          <cell r="Q5813">
            <v>2</v>
          </cell>
          <cell r="R5813">
            <v>79</v>
          </cell>
          <cell r="S5813">
            <v>3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5年 7月 3日</v>
          </cell>
          <cell r="F5814">
            <v>52</v>
          </cell>
          <cell r="G5814" t="str">
            <v>令和 5年 6月30日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41</v>
          </cell>
          <cell r="O5814">
            <v>1</v>
          </cell>
          <cell r="P5814">
            <v>35</v>
          </cell>
          <cell r="Q5814">
            <v>0</v>
          </cell>
          <cell r="R5814">
            <v>76</v>
          </cell>
          <cell r="S5814">
            <v>1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5年 7月 3日</v>
          </cell>
          <cell r="F5815">
            <v>52</v>
          </cell>
          <cell r="G5815" t="str">
            <v>令和 5年 6月30日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42</v>
          </cell>
          <cell r="O5815">
            <v>0</v>
          </cell>
          <cell r="P5815">
            <v>34</v>
          </cell>
          <cell r="Q5815">
            <v>0</v>
          </cell>
          <cell r="R5815">
            <v>76</v>
          </cell>
          <cell r="S5815">
            <v>0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5年 7月 3日</v>
          </cell>
          <cell r="F5816">
            <v>52</v>
          </cell>
          <cell r="G5816" t="str">
            <v>令和 5年 6月30日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56</v>
          </cell>
          <cell r="O5816">
            <v>2</v>
          </cell>
          <cell r="P5816">
            <v>39</v>
          </cell>
          <cell r="Q5816">
            <v>4</v>
          </cell>
          <cell r="R5816">
            <v>95</v>
          </cell>
          <cell r="S5816">
            <v>6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5年 7月 3日</v>
          </cell>
          <cell r="F5817">
            <v>52</v>
          </cell>
          <cell r="G5817" t="str">
            <v>令和 5年 6月30日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54</v>
          </cell>
          <cell r="O5817">
            <v>0</v>
          </cell>
          <cell r="P5817">
            <v>39</v>
          </cell>
          <cell r="Q5817">
            <v>1</v>
          </cell>
          <cell r="R5817">
            <v>93</v>
          </cell>
          <cell r="S5817">
            <v>1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5年 7月 3日</v>
          </cell>
          <cell r="F5818">
            <v>52</v>
          </cell>
          <cell r="G5818" t="str">
            <v>令和 5年 6月30日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48</v>
          </cell>
          <cell r="O5818">
            <v>2</v>
          </cell>
          <cell r="P5818">
            <v>35</v>
          </cell>
          <cell r="Q5818">
            <v>0</v>
          </cell>
          <cell r="R5818">
            <v>83</v>
          </cell>
          <cell r="S5818">
            <v>2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5年 7月 3日</v>
          </cell>
          <cell r="F5819">
            <v>52</v>
          </cell>
          <cell r="G5819" t="str">
            <v>令和 5年 6月30日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39</v>
          </cell>
          <cell r="O5819">
            <v>0</v>
          </cell>
          <cell r="P5819">
            <v>49</v>
          </cell>
          <cell r="Q5819">
            <v>3</v>
          </cell>
          <cell r="R5819">
            <v>88</v>
          </cell>
          <cell r="S5819">
            <v>3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5年 7月 3日</v>
          </cell>
          <cell r="F5820">
            <v>52</v>
          </cell>
          <cell r="G5820" t="str">
            <v>令和 5年 6月30日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34</v>
          </cell>
          <cell r="O5820">
            <v>0</v>
          </cell>
          <cell r="P5820">
            <v>37</v>
          </cell>
          <cell r="Q5820">
            <v>0</v>
          </cell>
          <cell r="R5820">
            <v>71</v>
          </cell>
          <cell r="S5820">
            <v>0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5年 7月 3日</v>
          </cell>
          <cell r="F5821">
            <v>52</v>
          </cell>
          <cell r="G5821" t="str">
            <v>令和 5年 6月30日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49</v>
          </cell>
          <cell r="O5821">
            <v>0</v>
          </cell>
          <cell r="P5821">
            <v>23</v>
          </cell>
          <cell r="Q5821">
            <v>0</v>
          </cell>
          <cell r="R5821">
            <v>72</v>
          </cell>
          <cell r="S5821">
            <v>0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5年 7月 3日</v>
          </cell>
          <cell r="F5822">
            <v>52</v>
          </cell>
          <cell r="G5822" t="str">
            <v>令和 5年 6月30日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40</v>
          </cell>
          <cell r="O5822">
            <v>1</v>
          </cell>
          <cell r="P5822">
            <v>37</v>
          </cell>
          <cell r="Q5822">
            <v>0</v>
          </cell>
          <cell r="R5822">
            <v>77</v>
          </cell>
          <cell r="S5822">
            <v>1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5年 7月 3日</v>
          </cell>
          <cell r="F5823">
            <v>52</v>
          </cell>
          <cell r="G5823" t="str">
            <v>令和 5年 6月30日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40</v>
          </cell>
          <cell r="O5823">
            <v>0</v>
          </cell>
          <cell r="P5823">
            <v>44</v>
          </cell>
          <cell r="Q5823">
            <v>0</v>
          </cell>
          <cell r="R5823">
            <v>84</v>
          </cell>
          <cell r="S5823">
            <v>0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5年 7月 3日</v>
          </cell>
          <cell r="F5824">
            <v>52</v>
          </cell>
          <cell r="G5824" t="str">
            <v>令和 5年 6月30日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29</v>
          </cell>
          <cell r="O5824">
            <v>0</v>
          </cell>
          <cell r="P5824">
            <v>28</v>
          </cell>
          <cell r="Q5824">
            <v>2</v>
          </cell>
          <cell r="R5824">
            <v>57</v>
          </cell>
          <cell r="S5824">
            <v>2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5年 7月 3日</v>
          </cell>
          <cell r="F5825">
            <v>52</v>
          </cell>
          <cell r="G5825" t="str">
            <v>令和 5年 6月30日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40</v>
          </cell>
          <cell r="O5825">
            <v>1</v>
          </cell>
          <cell r="P5825">
            <v>36</v>
          </cell>
          <cell r="Q5825">
            <v>1</v>
          </cell>
          <cell r="R5825">
            <v>76</v>
          </cell>
          <cell r="S5825">
            <v>2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5年 7月 3日</v>
          </cell>
          <cell r="F5826">
            <v>52</v>
          </cell>
          <cell r="G5826" t="str">
            <v>令和 5年 6月30日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31</v>
          </cell>
          <cell r="O5826">
            <v>0</v>
          </cell>
          <cell r="P5826">
            <v>31</v>
          </cell>
          <cell r="Q5826">
            <v>1</v>
          </cell>
          <cell r="R5826">
            <v>62</v>
          </cell>
          <cell r="S5826">
            <v>1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5年 7月 3日</v>
          </cell>
          <cell r="F5827">
            <v>52</v>
          </cell>
          <cell r="G5827" t="str">
            <v>令和 5年 6月30日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29</v>
          </cell>
          <cell r="O5827">
            <v>1</v>
          </cell>
          <cell r="P5827">
            <v>22</v>
          </cell>
          <cell r="Q5827">
            <v>0</v>
          </cell>
          <cell r="R5827">
            <v>51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5年 7月 3日</v>
          </cell>
          <cell r="F5828">
            <v>52</v>
          </cell>
          <cell r="G5828" t="str">
            <v>令和 5年 6月30日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26</v>
          </cell>
          <cell r="O5828">
            <v>0</v>
          </cell>
          <cell r="P5828">
            <v>39</v>
          </cell>
          <cell r="Q5828">
            <v>1</v>
          </cell>
          <cell r="R5828">
            <v>65</v>
          </cell>
          <cell r="S5828">
            <v>1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5年 7月 3日</v>
          </cell>
          <cell r="F5829">
            <v>52</v>
          </cell>
          <cell r="G5829" t="str">
            <v>令和 5年 6月30日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29</v>
          </cell>
          <cell r="O5829">
            <v>0</v>
          </cell>
          <cell r="P5829">
            <v>38</v>
          </cell>
          <cell r="Q5829">
            <v>0</v>
          </cell>
          <cell r="R5829">
            <v>67</v>
          </cell>
          <cell r="S5829">
            <v>0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5年 7月 3日</v>
          </cell>
          <cell r="F5830">
            <v>52</v>
          </cell>
          <cell r="G5830" t="str">
            <v>令和 5年 6月30日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31</v>
          </cell>
          <cell r="O5830">
            <v>0</v>
          </cell>
          <cell r="P5830">
            <v>32</v>
          </cell>
          <cell r="Q5830">
            <v>0</v>
          </cell>
          <cell r="R5830">
            <v>63</v>
          </cell>
          <cell r="S5830">
            <v>0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5年 7月 3日</v>
          </cell>
          <cell r="F5831">
            <v>52</v>
          </cell>
          <cell r="G5831" t="str">
            <v>令和 5年 6月30日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31</v>
          </cell>
          <cell r="O5831">
            <v>0</v>
          </cell>
          <cell r="P5831">
            <v>40</v>
          </cell>
          <cell r="Q5831">
            <v>1</v>
          </cell>
          <cell r="R5831">
            <v>71</v>
          </cell>
          <cell r="S5831">
            <v>1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5年 7月 3日</v>
          </cell>
          <cell r="F5832">
            <v>52</v>
          </cell>
          <cell r="G5832" t="str">
            <v>令和 5年 6月30日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35</v>
          </cell>
          <cell r="O5832">
            <v>0</v>
          </cell>
          <cell r="P5832">
            <v>43</v>
          </cell>
          <cell r="Q5832">
            <v>0</v>
          </cell>
          <cell r="R5832">
            <v>78</v>
          </cell>
          <cell r="S5832">
            <v>0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5年 7月 3日</v>
          </cell>
          <cell r="F5833">
            <v>52</v>
          </cell>
          <cell r="G5833" t="str">
            <v>令和 5年 6月30日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29</v>
          </cell>
          <cell r="O5833">
            <v>0</v>
          </cell>
          <cell r="P5833">
            <v>38</v>
          </cell>
          <cell r="Q5833">
            <v>2</v>
          </cell>
          <cell r="R5833">
            <v>67</v>
          </cell>
          <cell r="S5833">
            <v>2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5年 7月 3日</v>
          </cell>
          <cell r="F5834">
            <v>52</v>
          </cell>
          <cell r="G5834" t="str">
            <v>令和 5年 6月30日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30</v>
          </cell>
          <cell r="O5834">
            <v>0</v>
          </cell>
          <cell r="P5834">
            <v>38</v>
          </cell>
          <cell r="Q5834">
            <v>0</v>
          </cell>
          <cell r="R5834">
            <v>68</v>
          </cell>
          <cell r="S5834">
            <v>0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5年 7月 3日</v>
          </cell>
          <cell r="F5835">
            <v>52</v>
          </cell>
          <cell r="G5835" t="str">
            <v>令和 5年 6月30日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39</v>
          </cell>
          <cell r="O5835">
            <v>1</v>
          </cell>
          <cell r="P5835">
            <v>58</v>
          </cell>
          <cell r="Q5835">
            <v>0</v>
          </cell>
          <cell r="R5835">
            <v>97</v>
          </cell>
          <cell r="S5835">
            <v>1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5年 7月 3日</v>
          </cell>
          <cell r="F5836">
            <v>52</v>
          </cell>
          <cell r="G5836" t="str">
            <v>令和 5年 6月30日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39</v>
          </cell>
          <cell r="O5836">
            <v>0</v>
          </cell>
          <cell r="P5836">
            <v>53</v>
          </cell>
          <cell r="Q5836">
            <v>0</v>
          </cell>
          <cell r="R5836">
            <v>92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5年 7月 3日</v>
          </cell>
          <cell r="F5837">
            <v>52</v>
          </cell>
          <cell r="G5837" t="str">
            <v>令和 5年 6月30日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44</v>
          </cell>
          <cell r="O5837">
            <v>0</v>
          </cell>
          <cell r="P5837">
            <v>47</v>
          </cell>
          <cell r="Q5837">
            <v>0</v>
          </cell>
          <cell r="R5837">
            <v>91</v>
          </cell>
          <cell r="S5837">
            <v>0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5年 7月 3日</v>
          </cell>
          <cell r="F5838">
            <v>52</v>
          </cell>
          <cell r="G5838" t="str">
            <v>令和 5年 6月30日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53</v>
          </cell>
          <cell r="O5838">
            <v>1</v>
          </cell>
          <cell r="P5838">
            <v>59</v>
          </cell>
          <cell r="Q5838">
            <v>0</v>
          </cell>
          <cell r="R5838">
            <v>112</v>
          </cell>
          <cell r="S5838">
            <v>1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5年 7月 3日</v>
          </cell>
          <cell r="F5839">
            <v>52</v>
          </cell>
          <cell r="G5839" t="str">
            <v>令和 5年 6月30日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64</v>
          </cell>
          <cell r="O5839">
            <v>0</v>
          </cell>
          <cell r="P5839">
            <v>62</v>
          </cell>
          <cell r="Q5839">
            <v>1</v>
          </cell>
          <cell r="R5839">
            <v>126</v>
          </cell>
          <cell r="S5839">
            <v>1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5年 7月 3日</v>
          </cell>
          <cell r="F5840">
            <v>52</v>
          </cell>
          <cell r="G5840" t="str">
            <v>令和 5年 6月30日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43</v>
          </cell>
          <cell r="O5840">
            <v>0</v>
          </cell>
          <cell r="P5840">
            <v>70</v>
          </cell>
          <cell r="Q5840">
            <v>0</v>
          </cell>
          <cell r="R5840">
            <v>113</v>
          </cell>
          <cell r="S5840">
            <v>0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5年 7月 3日</v>
          </cell>
          <cell r="F5841">
            <v>52</v>
          </cell>
          <cell r="G5841" t="str">
            <v>令和 5年 6月30日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78</v>
          </cell>
          <cell r="O5841">
            <v>0</v>
          </cell>
          <cell r="P5841">
            <v>82</v>
          </cell>
          <cell r="Q5841">
            <v>0</v>
          </cell>
          <cell r="R5841">
            <v>160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5年 7月 3日</v>
          </cell>
          <cell r="F5842">
            <v>52</v>
          </cell>
          <cell r="G5842" t="str">
            <v>令和 5年 6月30日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74</v>
          </cell>
          <cell r="O5842">
            <v>0</v>
          </cell>
          <cell r="P5842">
            <v>79</v>
          </cell>
          <cell r="Q5842">
            <v>0</v>
          </cell>
          <cell r="R5842">
            <v>153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5年 7月 3日</v>
          </cell>
          <cell r="F5843">
            <v>52</v>
          </cell>
          <cell r="G5843" t="str">
            <v>令和 5年 6月30日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65</v>
          </cell>
          <cell r="O5843">
            <v>0</v>
          </cell>
          <cell r="P5843">
            <v>73</v>
          </cell>
          <cell r="Q5843">
            <v>0</v>
          </cell>
          <cell r="R5843">
            <v>138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5年 7月 3日</v>
          </cell>
          <cell r="F5844">
            <v>52</v>
          </cell>
          <cell r="G5844" t="str">
            <v>令和 5年 6月30日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39</v>
          </cell>
          <cell r="O5844">
            <v>0</v>
          </cell>
          <cell r="P5844">
            <v>43</v>
          </cell>
          <cell r="Q5844">
            <v>0</v>
          </cell>
          <cell r="R5844">
            <v>82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5年 7月 3日</v>
          </cell>
          <cell r="F5845">
            <v>52</v>
          </cell>
          <cell r="G5845" t="str">
            <v>令和 5年 6月30日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43</v>
          </cell>
          <cell r="O5845">
            <v>0</v>
          </cell>
          <cell r="P5845">
            <v>44</v>
          </cell>
          <cell r="Q5845">
            <v>0</v>
          </cell>
          <cell r="R5845">
            <v>87</v>
          </cell>
          <cell r="S5845">
            <v>0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5年 7月 3日</v>
          </cell>
          <cell r="F5846">
            <v>52</v>
          </cell>
          <cell r="G5846" t="str">
            <v>令和 5年 6月30日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35</v>
          </cell>
          <cell r="O5846">
            <v>1</v>
          </cell>
          <cell r="P5846">
            <v>31</v>
          </cell>
          <cell r="Q5846">
            <v>0</v>
          </cell>
          <cell r="R5846">
            <v>66</v>
          </cell>
          <cell r="S5846">
            <v>1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5年 7月 3日</v>
          </cell>
          <cell r="F5847">
            <v>52</v>
          </cell>
          <cell r="G5847" t="str">
            <v>令和 5年 6月30日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40</v>
          </cell>
          <cell r="O5847">
            <v>0</v>
          </cell>
          <cell r="P5847">
            <v>45</v>
          </cell>
          <cell r="Q5847">
            <v>0</v>
          </cell>
          <cell r="R5847">
            <v>85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5年 7月 3日</v>
          </cell>
          <cell r="F5848">
            <v>52</v>
          </cell>
          <cell r="G5848" t="str">
            <v>令和 5年 6月30日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45</v>
          </cell>
          <cell r="O5848">
            <v>0</v>
          </cell>
          <cell r="P5848">
            <v>44</v>
          </cell>
          <cell r="Q5848">
            <v>0</v>
          </cell>
          <cell r="R5848">
            <v>89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5年 7月 3日</v>
          </cell>
          <cell r="F5849">
            <v>52</v>
          </cell>
          <cell r="G5849" t="str">
            <v>令和 5年 6月30日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41</v>
          </cell>
          <cell r="O5849">
            <v>0</v>
          </cell>
          <cell r="P5849">
            <v>28</v>
          </cell>
          <cell r="Q5849">
            <v>0</v>
          </cell>
          <cell r="R5849">
            <v>69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5年 7月 3日</v>
          </cell>
          <cell r="F5850">
            <v>52</v>
          </cell>
          <cell r="G5850" t="str">
            <v>令和 5年 6月30日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33</v>
          </cell>
          <cell r="O5850">
            <v>0</v>
          </cell>
          <cell r="P5850">
            <v>27</v>
          </cell>
          <cell r="Q5850">
            <v>0</v>
          </cell>
          <cell r="R5850">
            <v>60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5年 7月 3日</v>
          </cell>
          <cell r="F5851">
            <v>52</v>
          </cell>
          <cell r="G5851" t="str">
            <v>令和 5年 6月30日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25</v>
          </cell>
          <cell r="O5851">
            <v>0</v>
          </cell>
          <cell r="P5851">
            <v>26</v>
          </cell>
          <cell r="Q5851">
            <v>0</v>
          </cell>
          <cell r="R5851">
            <v>51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5年 7月 3日</v>
          </cell>
          <cell r="F5852">
            <v>52</v>
          </cell>
          <cell r="G5852" t="str">
            <v>令和 5年 6月30日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18</v>
          </cell>
          <cell r="O5852">
            <v>0</v>
          </cell>
          <cell r="P5852">
            <v>21</v>
          </cell>
          <cell r="Q5852">
            <v>0</v>
          </cell>
          <cell r="R5852">
            <v>39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5年 7月 3日</v>
          </cell>
          <cell r="F5853">
            <v>52</v>
          </cell>
          <cell r="G5853" t="str">
            <v>令和 5年 6月30日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22</v>
          </cell>
          <cell r="O5853">
            <v>0</v>
          </cell>
          <cell r="P5853">
            <v>17</v>
          </cell>
          <cell r="Q5853">
            <v>0</v>
          </cell>
          <cell r="R5853">
            <v>39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5年 7月 3日</v>
          </cell>
          <cell r="F5854">
            <v>52</v>
          </cell>
          <cell r="G5854" t="str">
            <v>令和 5年 6月30日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17</v>
          </cell>
          <cell r="O5854">
            <v>0</v>
          </cell>
          <cell r="P5854">
            <v>16</v>
          </cell>
          <cell r="Q5854">
            <v>0</v>
          </cell>
          <cell r="R5854">
            <v>33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5年 7月 3日</v>
          </cell>
          <cell r="F5855">
            <v>52</v>
          </cell>
          <cell r="G5855" t="str">
            <v>令和 5年 6月30日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13</v>
          </cell>
          <cell r="O5855">
            <v>0</v>
          </cell>
          <cell r="P5855">
            <v>11</v>
          </cell>
          <cell r="Q5855">
            <v>0</v>
          </cell>
          <cell r="R5855">
            <v>24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5年 7月 3日</v>
          </cell>
          <cell r="F5856">
            <v>52</v>
          </cell>
          <cell r="G5856" t="str">
            <v>令和 5年 6月30日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9</v>
          </cell>
          <cell r="O5856">
            <v>0</v>
          </cell>
          <cell r="P5856">
            <v>13</v>
          </cell>
          <cell r="Q5856">
            <v>0</v>
          </cell>
          <cell r="R5856">
            <v>22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5年 7月 3日</v>
          </cell>
          <cell r="F5857">
            <v>52</v>
          </cell>
          <cell r="G5857" t="str">
            <v>令和 5年 6月30日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3</v>
          </cell>
          <cell r="O5857">
            <v>0</v>
          </cell>
          <cell r="P5857">
            <v>5</v>
          </cell>
          <cell r="Q5857">
            <v>0</v>
          </cell>
          <cell r="R5857">
            <v>8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5年 7月 3日</v>
          </cell>
          <cell r="F5858">
            <v>52</v>
          </cell>
          <cell r="G5858" t="str">
            <v>令和 5年 6月30日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5</v>
          </cell>
          <cell r="O5858">
            <v>0</v>
          </cell>
          <cell r="P5858">
            <v>7</v>
          </cell>
          <cell r="Q5858">
            <v>0</v>
          </cell>
          <cell r="R5858">
            <v>12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5年 7月 3日</v>
          </cell>
          <cell r="F5859">
            <v>52</v>
          </cell>
          <cell r="G5859" t="str">
            <v>令和 5年 6月30日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1</v>
          </cell>
          <cell r="O5859">
            <v>0</v>
          </cell>
          <cell r="P5859">
            <v>16</v>
          </cell>
          <cell r="Q5859">
            <v>0</v>
          </cell>
          <cell r="R5859">
            <v>17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5年 7月 3日</v>
          </cell>
          <cell r="F5860">
            <v>52</v>
          </cell>
          <cell r="G5860" t="str">
            <v>令和 5年 6月30日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0</v>
          </cell>
          <cell r="O5860">
            <v>0</v>
          </cell>
          <cell r="P5860">
            <v>7</v>
          </cell>
          <cell r="Q5860">
            <v>0</v>
          </cell>
          <cell r="R5860">
            <v>7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5年 7月 3日</v>
          </cell>
          <cell r="F5861">
            <v>52</v>
          </cell>
          <cell r="G5861" t="str">
            <v>令和 5年 6月30日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0</v>
          </cell>
          <cell r="O5861">
            <v>0</v>
          </cell>
          <cell r="P5861">
            <v>5</v>
          </cell>
          <cell r="Q5861">
            <v>0</v>
          </cell>
          <cell r="R5861">
            <v>5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5年 7月 3日</v>
          </cell>
          <cell r="F5862">
            <v>52</v>
          </cell>
          <cell r="G5862" t="str">
            <v>令和 5年 6月30日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4</v>
          </cell>
          <cell r="O5862">
            <v>0</v>
          </cell>
          <cell r="P5862">
            <v>5</v>
          </cell>
          <cell r="Q5862">
            <v>0</v>
          </cell>
          <cell r="R5862">
            <v>9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5年 7月 3日</v>
          </cell>
          <cell r="F5863">
            <v>52</v>
          </cell>
          <cell r="G5863" t="str">
            <v>令和 5年 6月30日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0</v>
          </cell>
          <cell r="O5863">
            <v>0</v>
          </cell>
          <cell r="P5863">
            <v>3</v>
          </cell>
          <cell r="Q5863">
            <v>0</v>
          </cell>
          <cell r="R5863">
            <v>3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5年 7月 3日</v>
          </cell>
          <cell r="F5864">
            <v>52</v>
          </cell>
          <cell r="G5864" t="str">
            <v>令和 5年 6月30日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0</v>
          </cell>
          <cell r="O5864">
            <v>0</v>
          </cell>
          <cell r="P5864">
            <v>4</v>
          </cell>
          <cell r="Q5864">
            <v>0</v>
          </cell>
          <cell r="R5864">
            <v>4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5年 7月 3日</v>
          </cell>
          <cell r="F5865">
            <v>52</v>
          </cell>
          <cell r="G5865" t="str">
            <v>令和 5年 6月30日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2</v>
          </cell>
          <cell r="Q5865">
            <v>0</v>
          </cell>
          <cell r="R5865">
            <v>2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5年 7月 3日</v>
          </cell>
          <cell r="F5866">
            <v>52</v>
          </cell>
          <cell r="G5866" t="str">
            <v>令和 5年 6月30日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1</v>
          </cell>
          <cell r="Q5866">
            <v>0</v>
          </cell>
          <cell r="R5866">
            <v>1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5年 7月 3日</v>
          </cell>
          <cell r="F5867">
            <v>52</v>
          </cell>
          <cell r="G5867" t="str">
            <v>令和 5年 6月30日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1</v>
          </cell>
          <cell r="Q5867">
            <v>0</v>
          </cell>
          <cell r="R5867">
            <v>1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5年 7月 3日</v>
          </cell>
          <cell r="F5868">
            <v>52</v>
          </cell>
          <cell r="G5868" t="str">
            <v>令和 5年 6月30日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5年 7月 3日</v>
          </cell>
          <cell r="F5869">
            <v>52</v>
          </cell>
          <cell r="G5869" t="str">
            <v>令和 5年 6月30日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5年 7月 3日</v>
          </cell>
          <cell r="F5870">
            <v>52</v>
          </cell>
          <cell r="G5870" t="str">
            <v>令和 5年 6月30日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5年 7月 3日</v>
          </cell>
          <cell r="F5871">
            <v>52</v>
          </cell>
          <cell r="G5871" t="str">
            <v>令和 5年 6月30日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5年 7月 3日</v>
          </cell>
          <cell r="F5872">
            <v>52</v>
          </cell>
          <cell r="G5872" t="str">
            <v>令和 5年 6月30日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5年 7月 3日</v>
          </cell>
          <cell r="F5873">
            <v>52</v>
          </cell>
          <cell r="G5873" t="str">
            <v>令和 5年 6月30日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5年 7月 3日</v>
          </cell>
          <cell r="F5874">
            <v>52</v>
          </cell>
          <cell r="G5874" t="str">
            <v>令和 5年 6月30日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5年 7月 3日</v>
          </cell>
          <cell r="F5875">
            <v>52</v>
          </cell>
          <cell r="G5875" t="str">
            <v>令和 5年 6月30日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5年 7月 3日</v>
          </cell>
          <cell r="F5876">
            <v>52</v>
          </cell>
          <cell r="G5876" t="str">
            <v>令和 5年 6月30日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5年 7月 3日</v>
          </cell>
          <cell r="F5877">
            <v>52</v>
          </cell>
          <cell r="G5877" t="str">
            <v>令和 5年 6月30日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5年 7月 3日</v>
          </cell>
          <cell r="F5878">
            <v>52</v>
          </cell>
          <cell r="G5878" t="str">
            <v>令和 5年 6月30日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2758</v>
          </cell>
          <cell r="O5878">
            <v>49</v>
          </cell>
          <cell r="P5878">
            <v>2790</v>
          </cell>
          <cell r="Q5878">
            <v>35</v>
          </cell>
          <cell r="R5878">
            <v>5548</v>
          </cell>
          <cell r="S5878">
            <v>84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5年 7月 3日</v>
          </cell>
          <cell r="F5879">
            <v>53</v>
          </cell>
          <cell r="G5879" t="str">
            <v>令和 5年 6月30日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5年 7月 3日</v>
          </cell>
          <cell r="F5880">
            <v>53</v>
          </cell>
          <cell r="G5880" t="str">
            <v>令和 5年 6月30日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2</v>
          </cell>
          <cell r="O5880">
            <v>0</v>
          </cell>
          <cell r="P5880">
            <v>3</v>
          </cell>
          <cell r="Q5880">
            <v>0</v>
          </cell>
          <cell r="R5880">
            <v>5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5年 7月 3日</v>
          </cell>
          <cell r="F5881">
            <v>53</v>
          </cell>
          <cell r="G5881" t="str">
            <v>令和 5年 6月30日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3</v>
          </cell>
          <cell r="O5881">
            <v>0</v>
          </cell>
          <cell r="P5881">
            <v>0</v>
          </cell>
          <cell r="Q5881">
            <v>0</v>
          </cell>
          <cell r="R5881">
            <v>3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5年 7月 3日</v>
          </cell>
          <cell r="F5882">
            <v>53</v>
          </cell>
          <cell r="G5882" t="str">
            <v>令和 5年 6月30日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3</v>
          </cell>
          <cell r="O5882">
            <v>0</v>
          </cell>
          <cell r="P5882">
            <v>7</v>
          </cell>
          <cell r="Q5882">
            <v>0</v>
          </cell>
          <cell r="R5882">
            <v>10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5年 7月 3日</v>
          </cell>
          <cell r="F5883">
            <v>53</v>
          </cell>
          <cell r="G5883" t="str">
            <v>令和 5年 6月30日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3</v>
          </cell>
          <cell r="O5883">
            <v>0</v>
          </cell>
          <cell r="P5883">
            <v>4</v>
          </cell>
          <cell r="Q5883">
            <v>0</v>
          </cell>
          <cell r="R5883">
            <v>7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5年 7月 3日</v>
          </cell>
          <cell r="F5884">
            <v>53</v>
          </cell>
          <cell r="G5884" t="str">
            <v>令和 5年 6月30日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2</v>
          </cell>
          <cell r="O5884">
            <v>0</v>
          </cell>
          <cell r="P5884">
            <v>3</v>
          </cell>
          <cell r="Q5884">
            <v>0</v>
          </cell>
          <cell r="R5884">
            <v>5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5年 7月 3日</v>
          </cell>
          <cell r="F5885">
            <v>53</v>
          </cell>
          <cell r="G5885" t="str">
            <v>令和 5年 6月30日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3</v>
          </cell>
          <cell r="O5885">
            <v>0</v>
          </cell>
          <cell r="P5885">
            <v>7</v>
          </cell>
          <cell r="Q5885">
            <v>0</v>
          </cell>
          <cell r="R5885">
            <v>10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5年 7月 3日</v>
          </cell>
          <cell r="F5886">
            <v>53</v>
          </cell>
          <cell r="G5886" t="str">
            <v>令和 5年 6月30日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9</v>
          </cell>
          <cell r="O5886">
            <v>0</v>
          </cell>
          <cell r="P5886">
            <v>5</v>
          </cell>
          <cell r="Q5886">
            <v>0</v>
          </cell>
          <cell r="R5886">
            <v>14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5年 7月 3日</v>
          </cell>
          <cell r="F5887">
            <v>53</v>
          </cell>
          <cell r="G5887" t="str">
            <v>令和 5年 6月30日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9</v>
          </cell>
          <cell r="O5887">
            <v>0</v>
          </cell>
          <cell r="P5887">
            <v>4</v>
          </cell>
          <cell r="Q5887">
            <v>0</v>
          </cell>
          <cell r="R5887">
            <v>13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5年 7月 3日</v>
          </cell>
          <cell r="F5888">
            <v>53</v>
          </cell>
          <cell r="G5888" t="str">
            <v>令和 5年 6月30日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9</v>
          </cell>
          <cell r="O5888">
            <v>0</v>
          </cell>
          <cell r="P5888">
            <v>2</v>
          </cell>
          <cell r="Q5888">
            <v>0</v>
          </cell>
          <cell r="R5888">
            <v>11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5年 7月 3日</v>
          </cell>
          <cell r="F5889">
            <v>53</v>
          </cell>
          <cell r="G5889" t="str">
            <v>令和 5年 6月30日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10</v>
          </cell>
          <cell r="O5889">
            <v>0</v>
          </cell>
          <cell r="P5889">
            <v>3</v>
          </cell>
          <cell r="Q5889">
            <v>0</v>
          </cell>
          <cell r="R5889">
            <v>13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5年 7月 3日</v>
          </cell>
          <cell r="F5890">
            <v>53</v>
          </cell>
          <cell r="G5890" t="str">
            <v>令和 5年 6月30日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8</v>
          </cell>
          <cell r="O5890">
            <v>0</v>
          </cell>
          <cell r="P5890">
            <v>11</v>
          </cell>
          <cell r="Q5890">
            <v>0</v>
          </cell>
          <cell r="R5890">
            <v>19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5年 7月 3日</v>
          </cell>
          <cell r="F5891">
            <v>53</v>
          </cell>
          <cell r="G5891" t="str">
            <v>令和 5年 6月30日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4</v>
          </cell>
          <cell r="O5891">
            <v>0</v>
          </cell>
          <cell r="P5891">
            <v>4</v>
          </cell>
          <cell r="Q5891">
            <v>0</v>
          </cell>
          <cell r="R5891">
            <v>8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5年 7月 3日</v>
          </cell>
          <cell r="F5892">
            <v>53</v>
          </cell>
          <cell r="G5892" t="str">
            <v>令和 5年 6月30日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6</v>
          </cell>
          <cell r="O5892">
            <v>0</v>
          </cell>
          <cell r="P5892">
            <v>10</v>
          </cell>
          <cell r="Q5892">
            <v>0</v>
          </cell>
          <cell r="R5892">
            <v>16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5年 7月 3日</v>
          </cell>
          <cell r="F5893">
            <v>53</v>
          </cell>
          <cell r="G5893" t="str">
            <v>令和 5年 6月30日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8</v>
          </cell>
          <cell r="O5893">
            <v>0</v>
          </cell>
          <cell r="P5893">
            <v>8</v>
          </cell>
          <cell r="Q5893">
            <v>0</v>
          </cell>
          <cell r="R5893">
            <v>16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5年 7月 3日</v>
          </cell>
          <cell r="F5894">
            <v>53</v>
          </cell>
          <cell r="G5894" t="str">
            <v>令和 5年 6月30日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8</v>
          </cell>
          <cell r="O5894">
            <v>0</v>
          </cell>
          <cell r="P5894">
            <v>4</v>
          </cell>
          <cell r="Q5894">
            <v>0</v>
          </cell>
          <cell r="R5894">
            <v>12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5年 7月 3日</v>
          </cell>
          <cell r="F5895">
            <v>53</v>
          </cell>
          <cell r="G5895" t="str">
            <v>令和 5年 6月30日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9</v>
          </cell>
          <cell r="O5895">
            <v>0</v>
          </cell>
          <cell r="P5895">
            <v>8</v>
          </cell>
          <cell r="Q5895">
            <v>0</v>
          </cell>
          <cell r="R5895">
            <v>17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5年 7月 3日</v>
          </cell>
          <cell r="F5896">
            <v>53</v>
          </cell>
          <cell r="G5896" t="str">
            <v>令和 5年 6月30日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10</v>
          </cell>
          <cell r="O5896">
            <v>0</v>
          </cell>
          <cell r="P5896">
            <v>6</v>
          </cell>
          <cell r="Q5896">
            <v>0</v>
          </cell>
          <cell r="R5896">
            <v>16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5年 7月 3日</v>
          </cell>
          <cell r="F5897">
            <v>53</v>
          </cell>
          <cell r="G5897" t="str">
            <v>令和 5年 6月30日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4</v>
          </cell>
          <cell r="O5897">
            <v>0</v>
          </cell>
          <cell r="P5897">
            <v>1</v>
          </cell>
          <cell r="Q5897">
            <v>0</v>
          </cell>
          <cell r="R5897">
            <v>5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5年 7月 3日</v>
          </cell>
          <cell r="F5898">
            <v>53</v>
          </cell>
          <cell r="G5898" t="str">
            <v>令和 5年 6月30日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2</v>
          </cell>
          <cell r="O5898">
            <v>0</v>
          </cell>
          <cell r="P5898">
            <v>6</v>
          </cell>
          <cell r="Q5898">
            <v>0</v>
          </cell>
          <cell r="R5898">
            <v>8</v>
          </cell>
          <cell r="S5898">
            <v>0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5年 7月 3日</v>
          </cell>
          <cell r="F5899">
            <v>53</v>
          </cell>
          <cell r="G5899" t="str">
            <v>令和 5年 6月30日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1</v>
          </cell>
          <cell r="O5899">
            <v>0</v>
          </cell>
          <cell r="P5899">
            <v>3</v>
          </cell>
          <cell r="Q5899">
            <v>2</v>
          </cell>
          <cell r="R5899">
            <v>4</v>
          </cell>
          <cell r="S5899">
            <v>2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5年 7月 3日</v>
          </cell>
          <cell r="F5900">
            <v>53</v>
          </cell>
          <cell r="G5900" t="str">
            <v>令和 5年 6月30日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3</v>
          </cell>
          <cell r="O5900">
            <v>0</v>
          </cell>
          <cell r="P5900">
            <v>5</v>
          </cell>
          <cell r="Q5900">
            <v>0</v>
          </cell>
          <cell r="R5900">
            <v>8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5年 7月 3日</v>
          </cell>
          <cell r="F5901">
            <v>53</v>
          </cell>
          <cell r="G5901" t="str">
            <v>令和 5年 6月30日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3</v>
          </cell>
          <cell r="O5901">
            <v>0</v>
          </cell>
          <cell r="P5901">
            <v>2</v>
          </cell>
          <cell r="Q5901">
            <v>0</v>
          </cell>
          <cell r="R5901">
            <v>5</v>
          </cell>
          <cell r="S5901">
            <v>0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5年 7月 3日</v>
          </cell>
          <cell r="F5902">
            <v>53</v>
          </cell>
          <cell r="G5902" t="str">
            <v>令和 5年 6月30日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3</v>
          </cell>
          <cell r="O5902">
            <v>1</v>
          </cell>
          <cell r="P5902">
            <v>4</v>
          </cell>
          <cell r="Q5902">
            <v>0</v>
          </cell>
          <cell r="R5902">
            <v>7</v>
          </cell>
          <cell r="S5902">
            <v>1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5年 7月 3日</v>
          </cell>
          <cell r="F5903">
            <v>53</v>
          </cell>
          <cell r="G5903" t="str">
            <v>令和 5年 6月30日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2</v>
          </cell>
          <cell r="O5903">
            <v>0</v>
          </cell>
          <cell r="P5903">
            <v>4</v>
          </cell>
          <cell r="Q5903">
            <v>0</v>
          </cell>
          <cell r="R5903">
            <v>6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5年 7月 3日</v>
          </cell>
          <cell r="F5904">
            <v>53</v>
          </cell>
          <cell r="G5904" t="str">
            <v>令和 5年 6月30日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5</v>
          </cell>
          <cell r="O5904">
            <v>0</v>
          </cell>
          <cell r="P5904">
            <v>3</v>
          </cell>
          <cell r="Q5904">
            <v>0</v>
          </cell>
          <cell r="R5904">
            <v>8</v>
          </cell>
          <cell r="S5904">
            <v>0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5年 7月 3日</v>
          </cell>
          <cell r="F5905">
            <v>53</v>
          </cell>
          <cell r="G5905" t="str">
            <v>令和 5年 6月30日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4</v>
          </cell>
          <cell r="O5905">
            <v>0</v>
          </cell>
          <cell r="P5905">
            <v>2</v>
          </cell>
          <cell r="Q5905">
            <v>0</v>
          </cell>
          <cell r="R5905">
            <v>6</v>
          </cell>
          <cell r="S5905">
            <v>0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5年 7月 3日</v>
          </cell>
          <cell r="F5906">
            <v>53</v>
          </cell>
          <cell r="G5906" t="str">
            <v>令和 5年 6月30日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4</v>
          </cell>
          <cell r="O5906">
            <v>0</v>
          </cell>
          <cell r="P5906">
            <v>1</v>
          </cell>
          <cell r="Q5906">
            <v>1</v>
          </cell>
          <cell r="R5906">
            <v>5</v>
          </cell>
          <cell r="S5906">
            <v>1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5年 7月 3日</v>
          </cell>
          <cell r="F5907">
            <v>53</v>
          </cell>
          <cell r="G5907" t="str">
            <v>令和 5年 6月30日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5</v>
          </cell>
          <cell r="O5907">
            <v>0</v>
          </cell>
          <cell r="P5907">
            <v>9</v>
          </cell>
          <cell r="Q5907">
            <v>0</v>
          </cell>
          <cell r="R5907">
            <v>14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5年 7月 3日</v>
          </cell>
          <cell r="F5908">
            <v>53</v>
          </cell>
          <cell r="G5908" t="str">
            <v>令和 5年 6月30日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4</v>
          </cell>
          <cell r="O5908">
            <v>0</v>
          </cell>
          <cell r="P5908">
            <v>6</v>
          </cell>
          <cell r="Q5908">
            <v>0</v>
          </cell>
          <cell r="R5908">
            <v>10</v>
          </cell>
          <cell r="S5908">
            <v>0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5年 7月 3日</v>
          </cell>
          <cell r="F5909">
            <v>53</v>
          </cell>
          <cell r="G5909" t="str">
            <v>令和 5年 6月30日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6</v>
          </cell>
          <cell r="O5909">
            <v>0</v>
          </cell>
          <cell r="P5909">
            <v>6</v>
          </cell>
          <cell r="Q5909">
            <v>0</v>
          </cell>
          <cell r="R5909">
            <v>12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5年 7月 3日</v>
          </cell>
          <cell r="F5910">
            <v>53</v>
          </cell>
          <cell r="G5910" t="str">
            <v>令和 5年 6月30日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4</v>
          </cell>
          <cell r="O5910">
            <v>0</v>
          </cell>
          <cell r="P5910">
            <v>7</v>
          </cell>
          <cell r="Q5910">
            <v>0</v>
          </cell>
          <cell r="R5910">
            <v>11</v>
          </cell>
          <cell r="S5910">
            <v>0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5年 7月 3日</v>
          </cell>
          <cell r="F5911">
            <v>53</v>
          </cell>
          <cell r="G5911" t="str">
            <v>令和 5年 6月30日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3</v>
          </cell>
          <cell r="O5911">
            <v>0</v>
          </cell>
          <cell r="P5911">
            <v>4</v>
          </cell>
          <cell r="Q5911">
            <v>1</v>
          </cell>
          <cell r="R5911">
            <v>7</v>
          </cell>
          <cell r="S5911">
            <v>1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5年 7月 3日</v>
          </cell>
          <cell r="F5912">
            <v>53</v>
          </cell>
          <cell r="G5912" t="str">
            <v>令和 5年 6月30日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6</v>
          </cell>
          <cell r="O5912">
            <v>0</v>
          </cell>
          <cell r="P5912">
            <v>4</v>
          </cell>
          <cell r="Q5912">
            <v>0</v>
          </cell>
          <cell r="R5912">
            <v>10</v>
          </cell>
          <cell r="S5912">
            <v>0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5年 7月 3日</v>
          </cell>
          <cell r="F5913">
            <v>53</v>
          </cell>
          <cell r="G5913" t="str">
            <v>令和 5年 6月30日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12</v>
          </cell>
          <cell r="O5913">
            <v>2</v>
          </cell>
          <cell r="P5913">
            <v>3</v>
          </cell>
          <cell r="Q5913">
            <v>0</v>
          </cell>
          <cell r="R5913">
            <v>15</v>
          </cell>
          <cell r="S5913">
            <v>2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5年 7月 3日</v>
          </cell>
          <cell r="F5914">
            <v>53</v>
          </cell>
          <cell r="G5914" t="str">
            <v>令和 5年 6月30日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7</v>
          </cell>
          <cell r="O5914">
            <v>1</v>
          </cell>
          <cell r="P5914">
            <v>8</v>
          </cell>
          <cell r="Q5914">
            <v>2</v>
          </cell>
          <cell r="R5914">
            <v>15</v>
          </cell>
          <cell r="S5914">
            <v>3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5年 7月 3日</v>
          </cell>
          <cell r="F5915">
            <v>53</v>
          </cell>
          <cell r="G5915" t="str">
            <v>令和 5年 6月30日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7</v>
          </cell>
          <cell r="O5915">
            <v>0</v>
          </cell>
          <cell r="P5915">
            <v>6</v>
          </cell>
          <cell r="Q5915">
            <v>1</v>
          </cell>
          <cell r="R5915">
            <v>13</v>
          </cell>
          <cell r="S5915">
            <v>1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5年 7月 3日</v>
          </cell>
          <cell r="F5916">
            <v>53</v>
          </cell>
          <cell r="G5916" t="str">
            <v>令和 5年 6月30日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5</v>
          </cell>
          <cell r="O5916">
            <v>0</v>
          </cell>
          <cell r="P5916">
            <v>4</v>
          </cell>
          <cell r="Q5916">
            <v>0</v>
          </cell>
          <cell r="R5916">
            <v>9</v>
          </cell>
          <cell r="S5916">
            <v>0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5年 7月 3日</v>
          </cell>
          <cell r="F5917">
            <v>53</v>
          </cell>
          <cell r="G5917" t="str">
            <v>令和 5年 6月30日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5</v>
          </cell>
          <cell r="O5917">
            <v>0</v>
          </cell>
          <cell r="P5917">
            <v>5</v>
          </cell>
          <cell r="Q5917">
            <v>0</v>
          </cell>
          <cell r="R5917">
            <v>10</v>
          </cell>
          <cell r="S5917">
            <v>0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5年 7月 3日</v>
          </cell>
          <cell r="F5918">
            <v>53</v>
          </cell>
          <cell r="G5918" t="str">
            <v>令和 5年 6月30日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9</v>
          </cell>
          <cell r="O5918">
            <v>0</v>
          </cell>
          <cell r="P5918">
            <v>8</v>
          </cell>
          <cell r="Q5918">
            <v>0</v>
          </cell>
          <cell r="R5918">
            <v>17</v>
          </cell>
          <cell r="S5918">
            <v>0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5年 7月 3日</v>
          </cell>
          <cell r="F5919">
            <v>53</v>
          </cell>
          <cell r="G5919" t="str">
            <v>令和 5年 6月30日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8</v>
          </cell>
          <cell r="O5919">
            <v>0</v>
          </cell>
          <cell r="P5919">
            <v>3</v>
          </cell>
          <cell r="Q5919">
            <v>0</v>
          </cell>
          <cell r="R5919">
            <v>11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5年 7月 3日</v>
          </cell>
          <cell r="F5920">
            <v>53</v>
          </cell>
          <cell r="G5920" t="str">
            <v>令和 5年 6月30日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11</v>
          </cell>
          <cell r="O5920">
            <v>0</v>
          </cell>
          <cell r="P5920">
            <v>7</v>
          </cell>
          <cell r="Q5920">
            <v>0</v>
          </cell>
          <cell r="R5920">
            <v>18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5年 7月 3日</v>
          </cell>
          <cell r="F5921">
            <v>53</v>
          </cell>
          <cell r="G5921" t="str">
            <v>令和 5年 6月30日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9</v>
          </cell>
          <cell r="O5921">
            <v>0</v>
          </cell>
          <cell r="P5921">
            <v>7</v>
          </cell>
          <cell r="Q5921">
            <v>0</v>
          </cell>
          <cell r="R5921">
            <v>16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5年 7月 3日</v>
          </cell>
          <cell r="F5922">
            <v>53</v>
          </cell>
          <cell r="G5922" t="str">
            <v>令和 5年 6月30日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4</v>
          </cell>
          <cell r="O5922">
            <v>0</v>
          </cell>
          <cell r="P5922">
            <v>9</v>
          </cell>
          <cell r="Q5922">
            <v>0</v>
          </cell>
          <cell r="R5922">
            <v>13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5年 7月 3日</v>
          </cell>
          <cell r="F5923">
            <v>53</v>
          </cell>
          <cell r="G5923" t="str">
            <v>令和 5年 6月30日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6</v>
          </cell>
          <cell r="O5923">
            <v>0</v>
          </cell>
          <cell r="P5923">
            <v>5</v>
          </cell>
          <cell r="Q5923">
            <v>0</v>
          </cell>
          <cell r="R5923">
            <v>11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5年 7月 3日</v>
          </cell>
          <cell r="F5924">
            <v>53</v>
          </cell>
          <cell r="G5924" t="str">
            <v>令和 5年 6月30日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8</v>
          </cell>
          <cell r="O5924">
            <v>0</v>
          </cell>
          <cell r="P5924">
            <v>16</v>
          </cell>
          <cell r="Q5924">
            <v>0</v>
          </cell>
          <cell r="R5924">
            <v>24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5年 7月 3日</v>
          </cell>
          <cell r="F5925">
            <v>53</v>
          </cell>
          <cell r="G5925" t="str">
            <v>令和 5年 6月30日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11</v>
          </cell>
          <cell r="O5925">
            <v>1</v>
          </cell>
          <cell r="P5925">
            <v>8</v>
          </cell>
          <cell r="Q5925">
            <v>0</v>
          </cell>
          <cell r="R5925">
            <v>19</v>
          </cell>
          <cell r="S5925">
            <v>1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5年 7月 3日</v>
          </cell>
          <cell r="F5926">
            <v>53</v>
          </cell>
          <cell r="G5926" t="str">
            <v>令和 5年 6月30日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13</v>
          </cell>
          <cell r="O5926">
            <v>0</v>
          </cell>
          <cell r="P5926">
            <v>5</v>
          </cell>
          <cell r="Q5926">
            <v>0</v>
          </cell>
          <cell r="R5926">
            <v>18</v>
          </cell>
          <cell r="S5926">
            <v>0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5年 7月 3日</v>
          </cell>
          <cell r="F5927">
            <v>53</v>
          </cell>
          <cell r="G5927" t="str">
            <v>令和 5年 6月30日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5</v>
          </cell>
          <cell r="O5927">
            <v>0</v>
          </cell>
          <cell r="P5927">
            <v>7</v>
          </cell>
          <cell r="Q5927">
            <v>0</v>
          </cell>
          <cell r="R5927">
            <v>12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5年 7月 3日</v>
          </cell>
          <cell r="F5928">
            <v>53</v>
          </cell>
          <cell r="G5928" t="str">
            <v>令和 5年 6月30日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7</v>
          </cell>
          <cell r="O5928">
            <v>0</v>
          </cell>
          <cell r="P5928">
            <v>7</v>
          </cell>
          <cell r="Q5928">
            <v>0</v>
          </cell>
          <cell r="R5928">
            <v>14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5年 7月 3日</v>
          </cell>
          <cell r="F5929">
            <v>53</v>
          </cell>
          <cell r="G5929" t="str">
            <v>令和 5年 6月30日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8</v>
          </cell>
          <cell r="O5929">
            <v>0</v>
          </cell>
          <cell r="P5929">
            <v>9</v>
          </cell>
          <cell r="Q5929">
            <v>0</v>
          </cell>
          <cell r="R5929">
            <v>17</v>
          </cell>
          <cell r="S5929">
            <v>0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5年 7月 3日</v>
          </cell>
          <cell r="F5930">
            <v>53</v>
          </cell>
          <cell r="G5930" t="str">
            <v>令和 5年 6月30日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5</v>
          </cell>
          <cell r="O5930">
            <v>0</v>
          </cell>
          <cell r="P5930">
            <v>7</v>
          </cell>
          <cell r="Q5930">
            <v>2</v>
          </cell>
          <cell r="R5930">
            <v>12</v>
          </cell>
          <cell r="S5930">
            <v>2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5年 7月 3日</v>
          </cell>
          <cell r="F5931">
            <v>53</v>
          </cell>
          <cell r="G5931" t="str">
            <v>令和 5年 6月30日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3</v>
          </cell>
          <cell r="O5931">
            <v>0</v>
          </cell>
          <cell r="P5931">
            <v>6</v>
          </cell>
          <cell r="Q5931">
            <v>1</v>
          </cell>
          <cell r="R5931">
            <v>9</v>
          </cell>
          <cell r="S5931">
            <v>1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5年 7月 3日</v>
          </cell>
          <cell r="F5932">
            <v>53</v>
          </cell>
          <cell r="G5932" t="str">
            <v>令和 5年 6月30日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4</v>
          </cell>
          <cell r="O5932">
            <v>0</v>
          </cell>
          <cell r="P5932">
            <v>6</v>
          </cell>
          <cell r="Q5932">
            <v>1</v>
          </cell>
          <cell r="R5932">
            <v>10</v>
          </cell>
          <cell r="S5932">
            <v>1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5年 7月 3日</v>
          </cell>
          <cell r="F5933">
            <v>53</v>
          </cell>
          <cell r="G5933" t="str">
            <v>令和 5年 6月30日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8</v>
          </cell>
          <cell r="O5933">
            <v>0</v>
          </cell>
          <cell r="P5933">
            <v>3</v>
          </cell>
          <cell r="Q5933">
            <v>0</v>
          </cell>
          <cell r="R5933">
            <v>11</v>
          </cell>
          <cell r="S5933">
            <v>0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5年 7月 3日</v>
          </cell>
          <cell r="F5934">
            <v>53</v>
          </cell>
          <cell r="G5934" t="str">
            <v>令和 5年 6月30日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5</v>
          </cell>
          <cell r="O5934">
            <v>0</v>
          </cell>
          <cell r="P5934">
            <v>3</v>
          </cell>
          <cell r="Q5934">
            <v>0</v>
          </cell>
          <cell r="R5934">
            <v>8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5年 7月 3日</v>
          </cell>
          <cell r="F5935">
            <v>53</v>
          </cell>
          <cell r="G5935" t="str">
            <v>令和 5年 6月30日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9</v>
          </cell>
          <cell r="O5935">
            <v>0</v>
          </cell>
          <cell r="P5935">
            <v>5</v>
          </cell>
          <cell r="Q5935">
            <v>0</v>
          </cell>
          <cell r="R5935">
            <v>14</v>
          </cell>
          <cell r="S5935">
            <v>0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5年 7月 3日</v>
          </cell>
          <cell r="F5936">
            <v>53</v>
          </cell>
          <cell r="G5936" t="str">
            <v>令和 5年 6月30日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3</v>
          </cell>
          <cell r="O5936">
            <v>1</v>
          </cell>
          <cell r="P5936">
            <v>5</v>
          </cell>
          <cell r="Q5936">
            <v>0</v>
          </cell>
          <cell r="R5936">
            <v>8</v>
          </cell>
          <cell r="S5936">
            <v>1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5年 7月 3日</v>
          </cell>
          <cell r="F5937">
            <v>53</v>
          </cell>
          <cell r="G5937" t="str">
            <v>令和 5年 6月30日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5</v>
          </cell>
          <cell r="O5937">
            <v>0</v>
          </cell>
          <cell r="P5937">
            <v>2</v>
          </cell>
          <cell r="Q5937">
            <v>0</v>
          </cell>
          <cell r="R5937">
            <v>7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5年 7月 3日</v>
          </cell>
          <cell r="F5938">
            <v>53</v>
          </cell>
          <cell r="G5938" t="str">
            <v>令和 5年 6月30日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4</v>
          </cell>
          <cell r="O5938">
            <v>0</v>
          </cell>
          <cell r="P5938">
            <v>6</v>
          </cell>
          <cell r="Q5938">
            <v>0</v>
          </cell>
          <cell r="R5938">
            <v>10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5年 7月 3日</v>
          </cell>
          <cell r="F5939">
            <v>53</v>
          </cell>
          <cell r="G5939" t="str">
            <v>令和 5年 6月30日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6</v>
          </cell>
          <cell r="O5939">
            <v>0</v>
          </cell>
          <cell r="P5939">
            <v>2</v>
          </cell>
          <cell r="Q5939">
            <v>0</v>
          </cell>
          <cell r="R5939">
            <v>8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5年 7月 3日</v>
          </cell>
          <cell r="F5940">
            <v>53</v>
          </cell>
          <cell r="G5940" t="str">
            <v>令和 5年 6月30日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3</v>
          </cell>
          <cell r="O5940">
            <v>0</v>
          </cell>
          <cell r="P5940">
            <v>4</v>
          </cell>
          <cell r="Q5940">
            <v>0</v>
          </cell>
          <cell r="R5940">
            <v>7</v>
          </cell>
          <cell r="S5940">
            <v>0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5年 7月 3日</v>
          </cell>
          <cell r="F5941">
            <v>53</v>
          </cell>
          <cell r="G5941" t="str">
            <v>令和 5年 6月30日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3</v>
          </cell>
          <cell r="O5941">
            <v>2</v>
          </cell>
          <cell r="P5941">
            <v>6</v>
          </cell>
          <cell r="Q5941">
            <v>0</v>
          </cell>
          <cell r="R5941">
            <v>9</v>
          </cell>
          <cell r="S5941">
            <v>2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5年 7月 3日</v>
          </cell>
          <cell r="F5942">
            <v>53</v>
          </cell>
          <cell r="G5942" t="str">
            <v>令和 5年 6月30日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4</v>
          </cell>
          <cell r="O5942">
            <v>0</v>
          </cell>
          <cell r="P5942">
            <v>6</v>
          </cell>
          <cell r="Q5942">
            <v>0</v>
          </cell>
          <cell r="R5942">
            <v>10</v>
          </cell>
          <cell r="S5942">
            <v>0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5年 7月 3日</v>
          </cell>
          <cell r="F5943">
            <v>53</v>
          </cell>
          <cell r="G5943" t="str">
            <v>令和 5年 6月30日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6</v>
          </cell>
          <cell r="O5943">
            <v>0</v>
          </cell>
          <cell r="P5943">
            <v>4</v>
          </cell>
          <cell r="Q5943">
            <v>0</v>
          </cell>
          <cell r="R5943">
            <v>10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5年 7月 3日</v>
          </cell>
          <cell r="F5944">
            <v>53</v>
          </cell>
          <cell r="G5944" t="str">
            <v>令和 5年 6月30日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5</v>
          </cell>
          <cell r="O5944">
            <v>0</v>
          </cell>
          <cell r="P5944">
            <v>2</v>
          </cell>
          <cell r="Q5944">
            <v>0</v>
          </cell>
          <cell r="R5944">
            <v>7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5年 7月 3日</v>
          </cell>
          <cell r="F5945">
            <v>53</v>
          </cell>
          <cell r="G5945" t="str">
            <v>令和 5年 6月30日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6</v>
          </cell>
          <cell r="O5945">
            <v>0</v>
          </cell>
          <cell r="P5945">
            <v>4</v>
          </cell>
          <cell r="Q5945">
            <v>0</v>
          </cell>
          <cell r="R5945">
            <v>10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5年 7月 3日</v>
          </cell>
          <cell r="F5946">
            <v>53</v>
          </cell>
          <cell r="G5946" t="str">
            <v>令和 5年 6月30日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2</v>
          </cell>
          <cell r="O5946">
            <v>0</v>
          </cell>
          <cell r="P5946">
            <v>9</v>
          </cell>
          <cell r="Q5946">
            <v>0</v>
          </cell>
          <cell r="R5946">
            <v>11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5年 7月 3日</v>
          </cell>
          <cell r="F5947">
            <v>53</v>
          </cell>
          <cell r="G5947" t="str">
            <v>令和 5年 6月30日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7</v>
          </cell>
          <cell r="O5947">
            <v>0</v>
          </cell>
          <cell r="P5947">
            <v>3</v>
          </cell>
          <cell r="Q5947">
            <v>0</v>
          </cell>
          <cell r="R5947">
            <v>10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5年 7月 3日</v>
          </cell>
          <cell r="F5948">
            <v>53</v>
          </cell>
          <cell r="G5948" t="str">
            <v>令和 5年 6月30日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9</v>
          </cell>
          <cell r="O5948">
            <v>0</v>
          </cell>
          <cell r="P5948">
            <v>5</v>
          </cell>
          <cell r="Q5948">
            <v>0</v>
          </cell>
          <cell r="R5948">
            <v>14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5年 7月 3日</v>
          </cell>
          <cell r="F5949">
            <v>53</v>
          </cell>
          <cell r="G5949" t="str">
            <v>令和 5年 6月30日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4</v>
          </cell>
          <cell r="O5949">
            <v>0</v>
          </cell>
          <cell r="P5949">
            <v>2</v>
          </cell>
          <cell r="Q5949">
            <v>0</v>
          </cell>
          <cell r="R5949">
            <v>6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5年 7月 3日</v>
          </cell>
          <cell r="F5950">
            <v>53</v>
          </cell>
          <cell r="G5950" t="str">
            <v>令和 5年 6月30日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6</v>
          </cell>
          <cell r="O5950">
            <v>0</v>
          </cell>
          <cell r="P5950">
            <v>9</v>
          </cell>
          <cell r="Q5950">
            <v>0</v>
          </cell>
          <cell r="R5950">
            <v>15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5年 7月 3日</v>
          </cell>
          <cell r="F5951">
            <v>53</v>
          </cell>
          <cell r="G5951" t="str">
            <v>令和 5年 6月30日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3</v>
          </cell>
          <cell r="O5951">
            <v>0</v>
          </cell>
          <cell r="P5951">
            <v>2</v>
          </cell>
          <cell r="Q5951">
            <v>0</v>
          </cell>
          <cell r="R5951">
            <v>5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5年 7月 3日</v>
          </cell>
          <cell r="F5952">
            <v>53</v>
          </cell>
          <cell r="G5952" t="str">
            <v>令和 5年 6月30日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5</v>
          </cell>
          <cell r="O5952">
            <v>0</v>
          </cell>
          <cell r="P5952">
            <v>4</v>
          </cell>
          <cell r="Q5952">
            <v>0</v>
          </cell>
          <cell r="R5952">
            <v>9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5年 7月 3日</v>
          </cell>
          <cell r="F5953">
            <v>53</v>
          </cell>
          <cell r="G5953" t="str">
            <v>令和 5年 6月30日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1</v>
          </cell>
          <cell r="O5953">
            <v>0</v>
          </cell>
          <cell r="P5953">
            <v>6</v>
          </cell>
          <cell r="Q5953">
            <v>0</v>
          </cell>
          <cell r="R5953">
            <v>7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5年 7月 3日</v>
          </cell>
          <cell r="F5954">
            <v>53</v>
          </cell>
          <cell r="G5954" t="str">
            <v>令和 5年 6月30日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12</v>
          </cell>
          <cell r="O5954">
            <v>0</v>
          </cell>
          <cell r="P5954">
            <v>3</v>
          </cell>
          <cell r="Q5954">
            <v>0</v>
          </cell>
          <cell r="R5954">
            <v>15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5年 7月 3日</v>
          </cell>
          <cell r="F5955">
            <v>53</v>
          </cell>
          <cell r="G5955" t="str">
            <v>令和 5年 6月30日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3</v>
          </cell>
          <cell r="O5955">
            <v>0</v>
          </cell>
          <cell r="P5955">
            <v>9</v>
          </cell>
          <cell r="Q5955">
            <v>0</v>
          </cell>
          <cell r="R5955">
            <v>12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5年 7月 3日</v>
          </cell>
          <cell r="F5956">
            <v>53</v>
          </cell>
          <cell r="G5956" t="str">
            <v>令和 5年 6月30日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5</v>
          </cell>
          <cell r="O5956">
            <v>0</v>
          </cell>
          <cell r="P5956">
            <v>3</v>
          </cell>
          <cell r="Q5956">
            <v>0</v>
          </cell>
          <cell r="R5956">
            <v>8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5年 7月 3日</v>
          </cell>
          <cell r="F5957">
            <v>53</v>
          </cell>
          <cell r="G5957" t="str">
            <v>令和 5年 6月30日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2</v>
          </cell>
          <cell r="O5957">
            <v>0</v>
          </cell>
          <cell r="P5957">
            <v>6</v>
          </cell>
          <cell r="Q5957">
            <v>0</v>
          </cell>
          <cell r="R5957">
            <v>8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5年 7月 3日</v>
          </cell>
          <cell r="F5958">
            <v>53</v>
          </cell>
          <cell r="G5958" t="str">
            <v>令和 5年 6月30日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2</v>
          </cell>
          <cell r="O5958">
            <v>0</v>
          </cell>
          <cell r="P5958">
            <v>2</v>
          </cell>
          <cell r="Q5958">
            <v>0</v>
          </cell>
          <cell r="R5958">
            <v>4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5年 7月 3日</v>
          </cell>
          <cell r="F5959">
            <v>53</v>
          </cell>
          <cell r="G5959" t="str">
            <v>令和 5年 6月30日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2</v>
          </cell>
          <cell r="O5959">
            <v>0</v>
          </cell>
          <cell r="P5959">
            <v>1</v>
          </cell>
          <cell r="Q5959">
            <v>0</v>
          </cell>
          <cell r="R5959">
            <v>3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5年 7月 3日</v>
          </cell>
          <cell r="F5960">
            <v>53</v>
          </cell>
          <cell r="G5960" t="str">
            <v>令和 5年 6月30日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2</v>
          </cell>
          <cell r="O5960">
            <v>0</v>
          </cell>
          <cell r="P5960">
            <v>3</v>
          </cell>
          <cell r="Q5960">
            <v>0</v>
          </cell>
          <cell r="R5960">
            <v>5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5年 7月 3日</v>
          </cell>
          <cell r="F5961">
            <v>53</v>
          </cell>
          <cell r="G5961" t="str">
            <v>令和 5年 6月30日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2</v>
          </cell>
          <cell r="O5961">
            <v>0</v>
          </cell>
          <cell r="P5961">
            <v>2</v>
          </cell>
          <cell r="Q5961">
            <v>0</v>
          </cell>
          <cell r="R5961">
            <v>4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5年 7月 3日</v>
          </cell>
          <cell r="F5962">
            <v>53</v>
          </cell>
          <cell r="G5962" t="str">
            <v>令和 5年 6月30日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1</v>
          </cell>
          <cell r="O5962">
            <v>0</v>
          </cell>
          <cell r="P5962">
            <v>4</v>
          </cell>
          <cell r="Q5962">
            <v>0</v>
          </cell>
          <cell r="R5962">
            <v>5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5年 7月 3日</v>
          </cell>
          <cell r="F5963">
            <v>53</v>
          </cell>
          <cell r="G5963" t="str">
            <v>令和 5年 6月30日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7</v>
          </cell>
          <cell r="O5963">
            <v>0</v>
          </cell>
          <cell r="P5963">
            <v>2</v>
          </cell>
          <cell r="Q5963">
            <v>0</v>
          </cell>
          <cell r="R5963">
            <v>9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5年 7月 3日</v>
          </cell>
          <cell r="F5964">
            <v>53</v>
          </cell>
          <cell r="G5964" t="str">
            <v>令和 5年 6月30日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3</v>
          </cell>
          <cell r="O5964">
            <v>0</v>
          </cell>
          <cell r="P5964">
            <v>4</v>
          </cell>
          <cell r="Q5964">
            <v>0</v>
          </cell>
          <cell r="R5964">
            <v>7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5年 7月 3日</v>
          </cell>
          <cell r="F5965">
            <v>53</v>
          </cell>
          <cell r="G5965" t="str">
            <v>令和 5年 6月30日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0</v>
          </cell>
          <cell r="O5965">
            <v>0</v>
          </cell>
          <cell r="P5965">
            <v>3</v>
          </cell>
          <cell r="Q5965">
            <v>0</v>
          </cell>
          <cell r="R5965">
            <v>3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5年 7月 3日</v>
          </cell>
          <cell r="F5966">
            <v>53</v>
          </cell>
          <cell r="G5966" t="str">
            <v>令和 5年 6月30日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0</v>
          </cell>
          <cell r="O5966">
            <v>0</v>
          </cell>
          <cell r="P5966">
            <v>3</v>
          </cell>
          <cell r="Q5966">
            <v>0</v>
          </cell>
          <cell r="R5966">
            <v>3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5年 7月 3日</v>
          </cell>
          <cell r="F5967">
            <v>53</v>
          </cell>
          <cell r="G5967" t="str">
            <v>令和 5年 6月30日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1</v>
          </cell>
          <cell r="O5967">
            <v>0</v>
          </cell>
          <cell r="P5967">
            <v>1</v>
          </cell>
          <cell r="Q5967">
            <v>0</v>
          </cell>
          <cell r="R5967">
            <v>2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5年 7月 3日</v>
          </cell>
          <cell r="F5968">
            <v>53</v>
          </cell>
          <cell r="G5968" t="str">
            <v>令和 5年 6月30日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0</v>
          </cell>
          <cell r="O5968">
            <v>0</v>
          </cell>
          <cell r="P5968">
            <v>2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5年 7月 3日</v>
          </cell>
          <cell r="F5969">
            <v>53</v>
          </cell>
          <cell r="G5969" t="str">
            <v>令和 5年 6月30日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0</v>
          </cell>
          <cell r="O5969">
            <v>0</v>
          </cell>
          <cell r="P5969">
            <v>6</v>
          </cell>
          <cell r="Q5969">
            <v>0</v>
          </cell>
          <cell r="R5969">
            <v>6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5年 7月 3日</v>
          </cell>
          <cell r="F5970">
            <v>53</v>
          </cell>
          <cell r="G5970" t="str">
            <v>令和 5年 6月30日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2</v>
          </cell>
          <cell r="O5970">
            <v>0</v>
          </cell>
          <cell r="P5970">
            <v>3</v>
          </cell>
          <cell r="Q5970">
            <v>0</v>
          </cell>
          <cell r="R5970">
            <v>5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5年 7月 3日</v>
          </cell>
          <cell r="F5971">
            <v>53</v>
          </cell>
          <cell r="G5971" t="str">
            <v>令和 5年 6月30日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2</v>
          </cell>
          <cell r="O5971">
            <v>0</v>
          </cell>
          <cell r="P5971">
            <v>1</v>
          </cell>
          <cell r="Q5971">
            <v>0</v>
          </cell>
          <cell r="R5971">
            <v>3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5年 7月 3日</v>
          </cell>
          <cell r="F5972">
            <v>53</v>
          </cell>
          <cell r="G5972" t="str">
            <v>令和 5年 6月30日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1</v>
          </cell>
          <cell r="O5972">
            <v>0</v>
          </cell>
          <cell r="P5972">
            <v>3</v>
          </cell>
          <cell r="Q5972">
            <v>0</v>
          </cell>
          <cell r="R5972">
            <v>4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5年 7月 3日</v>
          </cell>
          <cell r="F5973">
            <v>53</v>
          </cell>
          <cell r="G5973" t="str">
            <v>令和 5年 6月30日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1</v>
          </cell>
          <cell r="O5973">
            <v>0</v>
          </cell>
          <cell r="P5973">
            <v>2</v>
          </cell>
          <cell r="Q5973">
            <v>0</v>
          </cell>
          <cell r="R5973">
            <v>3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5年 7月 3日</v>
          </cell>
          <cell r="F5974">
            <v>53</v>
          </cell>
          <cell r="G5974" t="str">
            <v>令和 5年 6月30日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1</v>
          </cell>
          <cell r="O5974">
            <v>0</v>
          </cell>
          <cell r="P5974">
            <v>1</v>
          </cell>
          <cell r="Q5974">
            <v>0</v>
          </cell>
          <cell r="R5974">
            <v>2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5年 7月 3日</v>
          </cell>
          <cell r="F5975">
            <v>53</v>
          </cell>
          <cell r="G5975" t="str">
            <v>令和 5年 6月30日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0</v>
          </cell>
          <cell r="O5975">
            <v>0</v>
          </cell>
          <cell r="P5975">
            <v>1</v>
          </cell>
          <cell r="Q5975">
            <v>0</v>
          </cell>
          <cell r="R5975">
            <v>1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5年 7月 3日</v>
          </cell>
          <cell r="F5976">
            <v>53</v>
          </cell>
          <cell r="G5976" t="str">
            <v>令和 5年 6月30日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5年 7月 3日</v>
          </cell>
          <cell r="F5977">
            <v>53</v>
          </cell>
          <cell r="G5977" t="str">
            <v>令和 5年 6月30日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5年 7月 3日</v>
          </cell>
          <cell r="F5978">
            <v>53</v>
          </cell>
          <cell r="G5978" t="str">
            <v>令和 5年 6月30日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0</v>
          </cell>
          <cell r="O5978">
            <v>0</v>
          </cell>
          <cell r="P5978">
            <v>1</v>
          </cell>
          <cell r="Q5978">
            <v>0</v>
          </cell>
          <cell r="R5978">
            <v>1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5年 7月 3日</v>
          </cell>
          <cell r="F5979">
            <v>53</v>
          </cell>
          <cell r="G5979" t="str">
            <v>令和 5年 6月30日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1</v>
          </cell>
          <cell r="O5979">
            <v>0</v>
          </cell>
          <cell r="P5979">
            <v>1</v>
          </cell>
          <cell r="Q5979">
            <v>0</v>
          </cell>
          <cell r="R5979">
            <v>2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5年 7月 3日</v>
          </cell>
          <cell r="F5980">
            <v>53</v>
          </cell>
          <cell r="G5980" t="str">
            <v>令和 5年 6月30日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5年 7月 3日</v>
          </cell>
          <cell r="F5981">
            <v>53</v>
          </cell>
          <cell r="G5981" t="str">
            <v>令和 5年 6月30日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5年 7月 3日</v>
          </cell>
          <cell r="F5982">
            <v>53</v>
          </cell>
          <cell r="G5982" t="str">
            <v>令和 5年 6月30日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5年 7月 3日</v>
          </cell>
          <cell r="F5983">
            <v>53</v>
          </cell>
          <cell r="G5983" t="str">
            <v>令和 5年 6月30日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5年 7月 3日</v>
          </cell>
          <cell r="F5984">
            <v>53</v>
          </cell>
          <cell r="G5984" t="str">
            <v>令和 5年 6月30日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5年 7月 3日</v>
          </cell>
          <cell r="F5985">
            <v>53</v>
          </cell>
          <cell r="G5985" t="str">
            <v>令和 5年 6月30日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5年 7月 3日</v>
          </cell>
          <cell r="F5986">
            <v>53</v>
          </cell>
          <cell r="G5986" t="str">
            <v>令和 5年 6月30日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5年 7月 3日</v>
          </cell>
          <cell r="F5987">
            <v>53</v>
          </cell>
          <cell r="G5987" t="str">
            <v>令和 5年 6月30日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5年 7月 3日</v>
          </cell>
          <cell r="F5988">
            <v>53</v>
          </cell>
          <cell r="G5988" t="str">
            <v>令和 5年 6月30日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5年 7月 3日</v>
          </cell>
          <cell r="F5989">
            <v>53</v>
          </cell>
          <cell r="G5989" t="str">
            <v>令和 5年 6月30日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5年 7月 3日</v>
          </cell>
          <cell r="F5990">
            <v>53</v>
          </cell>
          <cell r="G5990" t="str">
            <v>令和 5年 6月30日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5年 7月 3日</v>
          </cell>
          <cell r="F5991">
            <v>53</v>
          </cell>
          <cell r="G5991" t="str">
            <v>令和 5年 6月30日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466</v>
          </cell>
          <cell r="O5991">
            <v>8</v>
          </cell>
          <cell r="P5991">
            <v>451</v>
          </cell>
          <cell r="Q5991">
            <v>11</v>
          </cell>
          <cell r="R5991">
            <v>917</v>
          </cell>
          <cell r="S5991">
            <v>19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5年 7月 3日</v>
          </cell>
          <cell r="F5992">
            <v>54</v>
          </cell>
          <cell r="G5992" t="str">
            <v>令和 5年 6月30日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5年 7月 3日</v>
          </cell>
          <cell r="F5993">
            <v>54</v>
          </cell>
          <cell r="G5993" t="str">
            <v>令和 5年 6月30日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19</v>
          </cell>
          <cell r="O5993">
            <v>1</v>
          </cell>
          <cell r="P5993">
            <v>12</v>
          </cell>
          <cell r="Q5993">
            <v>1</v>
          </cell>
          <cell r="R5993">
            <v>31</v>
          </cell>
          <cell r="S5993">
            <v>2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5年 7月 3日</v>
          </cell>
          <cell r="F5994">
            <v>54</v>
          </cell>
          <cell r="G5994" t="str">
            <v>令和 5年 6月30日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22</v>
          </cell>
          <cell r="O5994">
            <v>2</v>
          </cell>
          <cell r="P5994">
            <v>25</v>
          </cell>
          <cell r="Q5994">
            <v>1</v>
          </cell>
          <cell r="R5994">
            <v>47</v>
          </cell>
          <cell r="S5994">
            <v>3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5年 7月 3日</v>
          </cell>
          <cell r="F5995">
            <v>54</v>
          </cell>
          <cell r="G5995" t="str">
            <v>令和 5年 6月30日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28</v>
          </cell>
          <cell r="O5995">
            <v>1</v>
          </cell>
          <cell r="P5995">
            <v>15</v>
          </cell>
          <cell r="Q5995">
            <v>0</v>
          </cell>
          <cell r="R5995">
            <v>43</v>
          </cell>
          <cell r="S5995">
            <v>1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5年 7月 3日</v>
          </cell>
          <cell r="F5996">
            <v>54</v>
          </cell>
          <cell r="G5996" t="str">
            <v>令和 5年 6月30日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32</v>
          </cell>
          <cell r="O5996">
            <v>3</v>
          </cell>
          <cell r="P5996">
            <v>36</v>
          </cell>
          <cell r="Q5996">
            <v>3</v>
          </cell>
          <cell r="R5996">
            <v>68</v>
          </cell>
          <cell r="S5996">
            <v>6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5年 7月 3日</v>
          </cell>
          <cell r="F5997">
            <v>54</v>
          </cell>
          <cell r="G5997" t="str">
            <v>令和 5年 6月30日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28</v>
          </cell>
          <cell r="O5997">
            <v>1</v>
          </cell>
          <cell r="P5997">
            <v>9</v>
          </cell>
          <cell r="Q5997">
            <v>0</v>
          </cell>
          <cell r="R5997">
            <v>37</v>
          </cell>
          <cell r="S5997">
            <v>1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5年 7月 3日</v>
          </cell>
          <cell r="F5998">
            <v>54</v>
          </cell>
          <cell r="G5998" t="str">
            <v>令和 5年 6月30日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36</v>
          </cell>
          <cell r="O5998">
            <v>1</v>
          </cell>
          <cell r="P5998">
            <v>24</v>
          </cell>
          <cell r="Q5998">
            <v>2</v>
          </cell>
          <cell r="R5998">
            <v>60</v>
          </cell>
          <cell r="S5998">
            <v>3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5年 7月 3日</v>
          </cell>
          <cell r="F5999">
            <v>54</v>
          </cell>
          <cell r="G5999" t="str">
            <v>令和 5年 6月30日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27</v>
          </cell>
          <cell r="O5999">
            <v>0</v>
          </cell>
          <cell r="P5999">
            <v>33</v>
          </cell>
          <cell r="Q5999">
            <v>0</v>
          </cell>
          <cell r="R5999">
            <v>60</v>
          </cell>
          <cell r="S5999">
            <v>0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5年 7月 3日</v>
          </cell>
          <cell r="F6000">
            <v>54</v>
          </cell>
          <cell r="G6000" t="str">
            <v>令和 5年 6月30日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40</v>
          </cell>
          <cell r="O6000">
            <v>2</v>
          </cell>
          <cell r="P6000">
            <v>24</v>
          </cell>
          <cell r="Q6000">
            <v>1</v>
          </cell>
          <cell r="R6000">
            <v>64</v>
          </cell>
          <cell r="S6000">
            <v>3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5年 7月 3日</v>
          </cell>
          <cell r="F6001">
            <v>54</v>
          </cell>
          <cell r="G6001" t="str">
            <v>令和 5年 6月30日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35</v>
          </cell>
          <cell r="O6001">
            <v>2</v>
          </cell>
          <cell r="P6001">
            <v>44</v>
          </cell>
          <cell r="Q6001">
            <v>1</v>
          </cell>
          <cell r="R6001">
            <v>79</v>
          </cell>
          <cell r="S6001">
            <v>3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5年 7月 3日</v>
          </cell>
          <cell r="F6002">
            <v>54</v>
          </cell>
          <cell r="G6002" t="str">
            <v>令和 5年 6月30日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31</v>
          </cell>
          <cell r="O6002">
            <v>0</v>
          </cell>
          <cell r="P6002">
            <v>32</v>
          </cell>
          <cell r="Q6002">
            <v>0</v>
          </cell>
          <cell r="R6002">
            <v>63</v>
          </cell>
          <cell r="S6002">
            <v>0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5年 7月 3日</v>
          </cell>
          <cell r="F6003">
            <v>54</v>
          </cell>
          <cell r="G6003" t="str">
            <v>令和 5年 6月30日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48</v>
          </cell>
          <cell r="O6003">
            <v>0</v>
          </cell>
          <cell r="P6003">
            <v>35</v>
          </cell>
          <cell r="Q6003">
            <v>1</v>
          </cell>
          <cell r="R6003">
            <v>83</v>
          </cell>
          <cell r="S6003">
            <v>1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5年 7月 3日</v>
          </cell>
          <cell r="F6004">
            <v>54</v>
          </cell>
          <cell r="G6004" t="str">
            <v>令和 5年 6月30日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50</v>
          </cell>
          <cell r="O6004">
            <v>1</v>
          </cell>
          <cell r="P6004">
            <v>28</v>
          </cell>
          <cell r="Q6004">
            <v>0</v>
          </cell>
          <cell r="R6004">
            <v>78</v>
          </cell>
          <cell r="S6004">
            <v>1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5年 7月 3日</v>
          </cell>
          <cell r="F6005">
            <v>54</v>
          </cell>
          <cell r="G6005" t="str">
            <v>令和 5年 6月30日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33</v>
          </cell>
          <cell r="O6005">
            <v>1</v>
          </cell>
          <cell r="P6005">
            <v>44</v>
          </cell>
          <cell r="Q6005">
            <v>1</v>
          </cell>
          <cell r="R6005">
            <v>77</v>
          </cell>
          <cell r="S6005">
            <v>2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5年 7月 3日</v>
          </cell>
          <cell r="F6006">
            <v>54</v>
          </cell>
          <cell r="G6006" t="str">
            <v>令和 5年 6月30日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44</v>
          </cell>
          <cell r="O6006">
            <v>2</v>
          </cell>
          <cell r="P6006">
            <v>36</v>
          </cell>
          <cell r="Q6006">
            <v>0</v>
          </cell>
          <cell r="R6006">
            <v>80</v>
          </cell>
          <cell r="S6006">
            <v>2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5年 7月 3日</v>
          </cell>
          <cell r="F6007">
            <v>54</v>
          </cell>
          <cell r="G6007" t="str">
            <v>令和 5年 6月30日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29</v>
          </cell>
          <cell r="O6007">
            <v>0</v>
          </cell>
          <cell r="P6007">
            <v>43</v>
          </cell>
          <cell r="Q6007">
            <v>1</v>
          </cell>
          <cell r="R6007">
            <v>72</v>
          </cell>
          <cell r="S6007">
            <v>1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5年 7月 3日</v>
          </cell>
          <cell r="F6008">
            <v>54</v>
          </cell>
          <cell r="G6008" t="str">
            <v>令和 5年 6月30日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44</v>
          </cell>
          <cell r="O6008">
            <v>1</v>
          </cell>
          <cell r="P6008">
            <v>33</v>
          </cell>
          <cell r="Q6008">
            <v>1</v>
          </cell>
          <cell r="R6008">
            <v>77</v>
          </cell>
          <cell r="S6008">
            <v>2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5年 7月 3日</v>
          </cell>
          <cell r="F6009">
            <v>54</v>
          </cell>
          <cell r="G6009" t="str">
            <v>令和 5年 6月30日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48</v>
          </cell>
          <cell r="O6009">
            <v>1</v>
          </cell>
          <cell r="P6009">
            <v>39</v>
          </cell>
          <cell r="Q6009">
            <v>1</v>
          </cell>
          <cell r="R6009">
            <v>87</v>
          </cell>
          <cell r="S6009">
            <v>2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5年 7月 3日</v>
          </cell>
          <cell r="F6010">
            <v>54</v>
          </cell>
          <cell r="G6010" t="str">
            <v>令和 5年 6月30日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30</v>
          </cell>
          <cell r="O6010">
            <v>0</v>
          </cell>
          <cell r="P6010">
            <v>51</v>
          </cell>
          <cell r="Q6010">
            <v>2</v>
          </cell>
          <cell r="R6010">
            <v>81</v>
          </cell>
          <cell r="S6010">
            <v>2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5年 7月 3日</v>
          </cell>
          <cell r="F6011">
            <v>54</v>
          </cell>
          <cell r="G6011" t="str">
            <v>令和 5年 6月30日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41</v>
          </cell>
          <cell r="O6011">
            <v>1</v>
          </cell>
          <cell r="P6011">
            <v>33</v>
          </cell>
          <cell r="Q6011">
            <v>0</v>
          </cell>
          <cell r="R6011">
            <v>74</v>
          </cell>
          <cell r="S6011">
            <v>1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5年 7月 3日</v>
          </cell>
          <cell r="F6012">
            <v>54</v>
          </cell>
          <cell r="G6012" t="str">
            <v>令和 5年 6月30日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49</v>
          </cell>
          <cell r="O6012">
            <v>2</v>
          </cell>
          <cell r="P6012">
            <v>52</v>
          </cell>
          <cell r="Q6012">
            <v>6</v>
          </cell>
          <cell r="R6012">
            <v>101</v>
          </cell>
          <cell r="S6012">
            <v>8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5年 7月 3日</v>
          </cell>
          <cell r="F6013">
            <v>54</v>
          </cell>
          <cell r="G6013" t="str">
            <v>令和 5年 6月30日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43</v>
          </cell>
          <cell r="O6013">
            <v>1</v>
          </cell>
          <cell r="P6013">
            <v>41</v>
          </cell>
          <cell r="Q6013">
            <v>0</v>
          </cell>
          <cell r="R6013">
            <v>84</v>
          </cell>
          <cell r="S6013">
            <v>1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5年 7月 3日</v>
          </cell>
          <cell r="F6014">
            <v>54</v>
          </cell>
          <cell r="G6014" t="str">
            <v>令和 5年 6月30日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49</v>
          </cell>
          <cell r="O6014">
            <v>3</v>
          </cell>
          <cell r="P6014">
            <v>62</v>
          </cell>
          <cell r="Q6014">
            <v>5</v>
          </cell>
          <cell r="R6014">
            <v>111</v>
          </cell>
          <cell r="S6014">
            <v>8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5年 7月 3日</v>
          </cell>
          <cell r="F6015">
            <v>54</v>
          </cell>
          <cell r="G6015" t="str">
            <v>令和 5年 6月30日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43</v>
          </cell>
          <cell r="O6015">
            <v>5</v>
          </cell>
          <cell r="P6015">
            <v>42</v>
          </cell>
          <cell r="Q6015">
            <v>1</v>
          </cell>
          <cell r="R6015">
            <v>85</v>
          </cell>
          <cell r="S6015">
            <v>6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5年 7月 3日</v>
          </cell>
          <cell r="F6016">
            <v>54</v>
          </cell>
          <cell r="G6016" t="str">
            <v>令和 5年 6月30日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47</v>
          </cell>
          <cell r="O6016">
            <v>5</v>
          </cell>
          <cell r="P6016">
            <v>44</v>
          </cell>
          <cell r="Q6016">
            <v>1</v>
          </cell>
          <cell r="R6016">
            <v>91</v>
          </cell>
          <cell r="S6016">
            <v>6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5年 7月 3日</v>
          </cell>
          <cell r="F6017">
            <v>54</v>
          </cell>
          <cell r="G6017" t="str">
            <v>令和 5年 6月30日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46</v>
          </cell>
          <cell r="O6017">
            <v>7</v>
          </cell>
          <cell r="P6017">
            <v>43</v>
          </cell>
          <cell r="Q6017">
            <v>3</v>
          </cell>
          <cell r="R6017">
            <v>89</v>
          </cell>
          <cell r="S6017">
            <v>10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5年 7月 3日</v>
          </cell>
          <cell r="F6018">
            <v>54</v>
          </cell>
          <cell r="G6018" t="str">
            <v>令和 5年 6月30日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44</v>
          </cell>
          <cell r="O6018">
            <v>1</v>
          </cell>
          <cell r="P6018">
            <v>28</v>
          </cell>
          <cell r="Q6018">
            <v>1</v>
          </cell>
          <cell r="R6018">
            <v>72</v>
          </cell>
          <cell r="S6018">
            <v>2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5年 7月 3日</v>
          </cell>
          <cell r="F6019">
            <v>54</v>
          </cell>
          <cell r="G6019" t="str">
            <v>令和 5年 6月30日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39</v>
          </cell>
          <cell r="O6019">
            <v>2</v>
          </cell>
          <cell r="P6019">
            <v>44</v>
          </cell>
          <cell r="Q6019">
            <v>3</v>
          </cell>
          <cell r="R6019">
            <v>83</v>
          </cell>
          <cell r="S6019">
            <v>5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5年 7月 3日</v>
          </cell>
          <cell r="F6020">
            <v>54</v>
          </cell>
          <cell r="G6020" t="str">
            <v>令和 5年 6月30日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59</v>
          </cell>
          <cell r="O6020">
            <v>9</v>
          </cell>
          <cell r="P6020">
            <v>33</v>
          </cell>
          <cell r="Q6020">
            <v>1</v>
          </cell>
          <cell r="R6020">
            <v>92</v>
          </cell>
          <cell r="S6020">
            <v>10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5年 7月 3日</v>
          </cell>
          <cell r="F6021">
            <v>54</v>
          </cell>
          <cell r="G6021" t="str">
            <v>令和 5年 6月30日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34</v>
          </cell>
          <cell r="O6021">
            <v>2</v>
          </cell>
          <cell r="P6021">
            <v>33</v>
          </cell>
          <cell r="Q6021">
            <v>6</v>
          </cell>
          <cell r="R6021">
            <v>67</v>
          </cell>
          <cell r="S6021">
            <v>8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5年 7月 3日</v>
          </cell>
          <cell r="F6022">
            <v>54</v>
          </cell>
          <cell r="G6022" t="str">
            <v>令和 5年 6月30日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45</v>
          </cell>
          <cell r="O6022">
            <v>2</v>
          </cell>
          <cell r="P6022">
            <v>36</v>
          </cell>
          <cell r="Q6022">
            <v>3</v>
          </cell>
          <cell r="R6022">
            <v>81</v>
          </cell>
          <cell r="S6022">
            <v>5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5年 7月 3日</v>
          </cell>
          <cell r="F6023">
            <v>54</v>
          </cell>
          <cell r="G6023" t="str">
            <v>令和 5年 6月30日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50</v>
          </cell>
          <cell r="O6023">
            <v>6</v>
          </cell>
          <cell r="P6023">
            <v>42</v>
          </cell>
          <cell r="Q6023">
            <v>4</v>
          </cell>
          <cell r="R6023">
            <v>92</v>
          </cell>
          <cell r="S6023">
            <v>10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5年 7月 3日</v>
          </cell>
          <cell r="F6024">
            <v>54</v>
          </cell>
          <cell r="G6024" t="str">
            <v>令和 5年 6月30日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40</v>
          </cell>
          <cell r="O6024">
            <v>4</v>
          </cell>
          <cell r="P6024">
            <v>30</v>
          </cell>
          <cell r="Q6024">
            <v>0</v>
          </cell>
          <cell r="R6024">
            <v>70</v>
          </cell>
          <cell r="S6024">
            <v>4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5年 7月 3日</v>
          </cell>
          <cell r="F6025">
            <v>54</v>
          </cell>
          <cell r="G6025" t="str">
            <v>令和 5年 6月30日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44</v>
          </cell>
          <cell r="O6025">
            <v>7</v>
          </cell>
          <cell r="P6025">
            <v>36</v>
          </cell>
          <cell r="Q6025">
            <v>1</v>
          </cell>
          <cell r="R6025">
            <v>80</v>
          </cell>
          <cell r="S6025">
            <v>8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5年 7月 3日</v>
          </cell>
          <cell r="F6026">
            <v>54</v>
          </cell>
          <cell r="G6026" t="str">
            <v>令和 5年 6月30日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36</v>
          </cell>
          <cell r="O6026">
            <v>2</v>
          </cell>
          <cell r="P6026">
            <v>28</v>
          </cell>
          <cell r="Q6026">
            <v>2</v>
          </cell>
          <cell r="R6026">
            <v>64</v>
          </cell>
          <cell r="S6026">
            <v>4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5年 7月 3日</v>
          </cell>
          <cell r="F6027">
            <v>54</v>
          </cell>
          <cell r="G6027" t="str">
            <v>令和 5年 6月30日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33</v>
          </cell>
          <cell r="O6027">
            <v>1</v>
          </cell>
          <cell r="P6027">
            <v>37</v>
          </cell>
          <cell r="Q6027">
            <v>4</v>
          </cell>
          <cell r="R6027">
            <v>70</v>
          </cell>
          <cell r="S6027">
            <v>5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5年 7月 3日</v>
          </cell>
          <cell r="F6028">
            <v>54</v>
          </cell>
          <cell r="G6028" t="str">
            <v>令和 5年 6月30日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44</v>
          </cell>
          <cell r="O6028">
            <v>5</v>
          </cell>
          <cell r="P6028">
            <v>38</v>
          </cell>
          <cell r="Q6028">
            <v>2</v>
          </cell>
          <cell r="R6028">
            <v>82</v>
          </cell>
          <cell r="S6028">
            <v>7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5年 7月 3日</v>
          </cell>
          <cell r="F6029">
            <v>54</v>
          </cell>
          <cell r="G6029" t="str">
            <v>令和 5年 6月30日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39</v>
          </cell>
          <cell r="O6029">
            <v>2</v>
          </cell>
          <cell r="P6029">
            <v>36</v>
          </cell>
          <cell r="Q6029">
            <v>1</v>
          </cell>
          <cell r="R6029">
            <v>75</v>
          </cell>
          <cell r="S6029">
            <v>3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5年 7月 3日</v>
          </cell>
          <cell r="F6030">
            <v>54</v>
          </cell>
          <cell r="G6030" t="str">
            <v>令和 5年 6月30日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43</v>
          </cell>
          <cell r="O6030">
            <v>0</v>
          </cell>
          <cell r="P6030">
            <v>41</v>
          </cell>
          <cell r="Q6030">
            <v>2</v>
          </cell>
          <cell r="R6030">
            <v>84</v>
          </cell>
          <cell r="S6030">
            <v>2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5年 7月 3日</v>
          </cell>
          <cell r="F6031">
            <v>54</v>
          </cell>
          <cell r="G6031" t="str">
            <v>令和 5年 6月30日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47</v>
          </cell>
          <cell r="O6031">
            <v>1</v>
          </cell>
          <cell r="P6031">
            <v>45</v>
          </cell>
          <cell r="Q6031">
            <v>0</v>
          </cell>
          <cell r="R6031">
            <v>92</v>
          </cell>
          <cell r="S6031">
            <v>1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5年 7月 3日</v>
          </cell>
          <cell r="F6032">
            <v>54</v>
          </cell>
          <cell r="G6032" t="str">
            <v>令和 5年 6月30日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57</v>
          </cell>
          <cell r="O6032">
            <v>3</v>
          </cell>
          <cell r="P6032">
            <v>47</v>
          </cell>
          <cell r="Q6032">
            <v>1</v>
          </cell>
          <cell r="R6032">
            <v>104</v>
          </cell>
          <cell r="S6032">
            <v>4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5年 7月 3日</v>
          </cell>
          <cell r="F6033">
            <v>54</v>
          </cell>
          <cell r="G6033" t="str">
            <v>令和 5年 6月30日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52</v>
          </cell>
          <cell r="O6033">
            <v>4</v>
          </cell>
          <cell r="P6033">
            <v>51</v>
          </cell>
          <cell r="Q6033">
            <v>0</v>
          </cell>
          <cell r="R6033">
            <v>103</v>
          </cell>
          <cell r="S6033">
            <v>4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5年 7月 3日</v>
          </cell>
          <cell r="F6034">
            <v>54</v>
          </cell>
          <cell r="G6034" t="str">
            <v>令和 5年 6月30日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40</v>
          </cell>
          <cell r="O6034">
            <v>0</v>
          </cell>
          <cell r="P6034">
            <v>35</v>
          </cell>
          <cell r="Q6034">
            <v>1</v>
          </cell>
          <cell r="R6034">
            <v>75</v>
          </cell>
          <cell r="S6034">
            <v>1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5年 7月 3日</v>
          </cell>
          <cell r="F6035">
            <v>54</v>
          </cell>
          <cell r="G6035" t="str">
            <v>令和 5年 6月30日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61</v>
          </cell>
          <cell r="O6035">
            <v>0</v>
          </cell>
          <cell r="P6035">
            <v>49</v>
          </cell>
          <cell r="Q6035">
            <v>0</v>
          </cell>
          <cell r="R6035">
            <v>110</v>
          </cell>
          <cell r="S6035">
            <v>0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5年 7月 3日</v>
          </cell>
          <cell r="F6036">
            <v>54</v>
          </cell>
          <cell r="G6036" t="str">
            <v>令和 5年 6月30日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53</v>
          </cell>
          <cell r="O6036">
            <v>4</v>
          </cell>
          <cell r="P6036">
            <v>51</v>
          </cell>
          <cell r="Q6036">
            <v>1</v>
          </cell>
          <cell r="R6036">
            <v>104</v>
          </cell>
          <cell r="S6036">
            <v>5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5年 7月 3日</v>
          </cell>
          <cell r="F6037">
            <v>54</v>
          </cell>
          <cell r="G6037" t="str">
            <v>令和 5年 6月30日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77</v>
          </cell>
          <cell r="O6037">
            <v>4</v>
          </cell>
          <cell r="P6037">
            <v>56</v>
          </cell>
          <cell r="Q6037">
            <v>3</v>
          </cell>
          <cell r="R6037">
            <v>133</v>
          </cell>
          <cell r="S6037">
            <v>7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5年 7月 3日</v>
          </cell>
          <cell r="F6038">
            <v>54</v>
          </cell>
          <cell r="G6038" t="str">
            <v>令和 5年 6月30日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62</v>
          </cell>
          <cell r="O6038">
            <v>2</v>
          </cell>
          <cell r="P6038">
            <v>59</v>
          </cell>
          <cell r="Q6038">
            <v>1</v>
          </cell>
          <cell r="R6038">
            <v>121</v>
          </cell>
          <cell r="S6038">
            <v>3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5年 7月 3日</v>
          </cell>
          <cell r="F6039">
            <v>54</v>
          </cell>
          <cell r="G6039" t="str">
            <v>令和 5年 6月30日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50</v>
          </cell>
          <cell r="O6039">
            <v>1</v>
          </cell>
          <cell r="P6039">
            <v>49</v>
          </cell>
          <cell r="Q6039">
            <v>4</v>
          </cell>
          <cell r="R6039">
            <v>99</v>
          </cell>
          <cell r="S6039">
            <v>5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5年 7月 3日</v>
          </cell>
          <cell r="F6040">
            <v>54</v>
          </cell>
          <cell r="G6040" t="str">
            <v>令和 5年 6月30日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80</v>
          </cell>
          <cell r="O6040">
            <v>3</v>
          </cell>
          <cell r="P6040">
            <v>59</v>
          </cell>
          <cell r="Q6040">
            <v>2</v>
          </cell>
          <cell r="R6040">
            <v>139</v>
          </cell>
          <cell r="S6040">
            <v>5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5年 7月 3日</v>
          </cell>
          <cell r="F6041">
            <v>54</v>
          </cell>
          <cell r="G6041" t="str">
            <v>令和 5年 6月30日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58</v>
          </cell>
          <cell r="O6041">
            <v>2</v>
          </cell>
          <cell r="P6041">
            <v>56</v>
          </cell>
          <cell r="Q6041">
            <v>1</v>
          </cell>
          <cell r="R6041">
            <v>114</v>
          </cell>
          <cell r="S6041">
            <v>3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5年 7月 3日</v>
          </cell>
          <cell r="F6042">
            <v>54</v>
          </cell>
          <cell r="G6042" t="str">
            <v>令和 5年 6月30日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65</v>
          </cell>
          <cell r="O6042">
            <v>3</v>
          </cell>
          <cell r="P6042">
            <v>63</v>
          </cell>
          <cell r="Q6042">
            <v>4</v>
          </cell>
          <cell r="R6042">
            <v>128</v>
          </cell>
          <cell r="S6042">
            <v>7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5年 7月 3日</v>
          </cell>
          <cell r="F6043">
            <v>54</v>
          </cell>
          <cell r="G6043" t="str">
            <v>令和 5年 6月30日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64</v>
          </cell>
          <cell r="O6043">
            <v>1</v>
          </cell>
          <cell r="P6043">
            <v>72</v>
          </cell>
          <cell r="Q6043">
            <v>2</v>
          </cell>
          <cell r="R6043">
            <v>136</v>
          </cell>
          <cell r="S6043">
            <v>3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5年 7月 3日</v>
          </cell>
          <cell r="F6044">
            <v>54</v>
          </cell>
          <cell r="G6044" t="str">
            <v>令和 5年 6月30日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86</v>
          </cell>
          <cell r="O6044">
            <v>2</v>
          </cell>
          <cell r="P6044">
            <v>68</v>
          </cell>
          <cell r="Q6044">
            <v>3</v>
          </cell>
          <cell r="R6044">
            <v>154</v>
          </cell>
          <cell r="S6044">
            <v>5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5年 7月 3日</v>
          </cell>
          <cell r="F6045">
            <v>54</v>
          </cell>
          <cell r="G6045" t="str">
            <v>令和 5年 6月30日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66</v>
          </cell>
          <cell r="O6045">
            <v>2</v>
          </cell>
          <cell r="P6045">
            <v>76</v>
          </cell>
          <cell r="Q6045">
            <v>5</v>
          </cell>
          <cell r="R6045">
            <v>142</v>
          </cell>
          <cell r="S6045">
            <v>7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5年 7月 3日</v>
          </cell>
          <cell r="F6046">
            <v>54</v>
          </cell>
          <cell r="G6046" t="str">
            <v>令和 5年 6月30日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87</v>
          </cell>
          <cell r="O6046">
            <v>6</v>
          </cell>
          <cell r="P6046">
            <v>77</v>
          </cell>
          <cell r="Q6046">
            <v>2</v>
          </cell>
          <cell r="R6046">
            <v>164</v>
          </cell>
          <cell r="S6046">
            <v>8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5年 7月 3日</v>
          </cell>
          <cell r="F6047">
            <v>54</v>
          </cell>
          <cell r="G6047" t="str">
            <v>令和 5年 6月30日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81</v>
          </cell>
          <cell r="O6047">
            <v>3</v>
          </cell>
          <cell r="P6047">
            <v>81</v>
          </cell>
          <cell r="Q6047">
            <v>4</v>
          </cell>
          <cell r="R6047">
            <v>162</v>
          </cell>
          <cell r="S6047">
            <v>7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5年 7月 3日</v>
          </cell>
          <cell r="F6048">
            <v>54</v>
          </cell>
          <cell r="G6048" t="str">
            <v>令和 5年 6月30日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69</v>
          </cell>
          <cell r="O6048">
            <v>2</v>
          </cell>
          <cell r="P6048">
            <v>61</v>
          </cell>
          <cell r="Q6048">
            <v>1</v>
          </cell>
          <cell r="R6048">
            <v>130</v>
          </cell>
          <cell r="S6048">
            <v>3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5年 7月 3日</v>
          </cell>
          <cell r="F6049">
            <v>54</v>
          </cell>
          <cell r="G6049" t="str">
            <v>令和 5年 6月30日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85</v>
          </cell>
          <cell r="O6049">
            <v>0</v>
          </cell>
          <cell r="P6049">
            <v>90</v>
          </cell>
          <cell r="Q6049">
            <v>7</v>
          </cell>
          <cell r="R6049">
            <v>175</v>
          </cell>
          <cell r="S6049">
            <v>7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5年 7月 3日</v>
          </cell>
          <cell r="F6050">
            <v>54</v>
          </cell>
          <cell r="G6050" t="str">
            <v>令和 5年 6月30日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54</v>
          </cell>
          <cell r="O6050">
            <v>6</v>
          </cell>
          <cell r="P6050">
            <v>37</v>
          </cell>
          <cell r="Q6050">
            <v>2</v>
          </cell>
          <cell r="R6050">
            <v>91</v>
          </cell>
          <cell r="S6050">
            <v>8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5年 7月 3日</v>
          </cell>
          <cell r="F6051">
            <v>54</v>
          </cell>
          <cell r="G6051" t="str">
            <v>令和 5年 6月30日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62</v>
          </cell>
          <cell r="O6051">
            <v>1</v>
          </cell>
          <cell r="P6051">
            <v>44</v>
          </cell>
          <cell r="Q6051">
            <v>5</v>
          </cell>
          <cell r="R6051">
            <v>106</v>
          </cell>
          <cell r="S6051">
            <v>6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5年 7月 3日</v>
          </cell>
          <cell r="F6052">
            <v>54</v>
          </cell>
          <cell r="G6052" t="str">
            <v>令和 5年 6月30日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44</v>
          </cell>
          <cell r="O6052">
            <v>1</v>
          </cell>
          <cell r="P6052">
            <v>56</v>
          </cell>
          <cell r="Q6052">
            <v>2</v>
          </cell>
          <cell r="R6052">
            <v>100</v>
          </cell>
          <cell r="S6052">
            <v>3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5年 7月 3日</v>
          </cell>
          <cell r="F6053">
            <v>54</v>
          </cell>
          <cell r="G6053" t="str">
            <v>令和 5年 6月30日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44</v>
          </cell>
          <cell r="O6053">
            <v>0</v>
          </cell>
          <cell r="P6053">
            <v>35</v>
          </cell>
          <cell r="Q6053">
            <v>1</v>
          </cell>
          <cell r="R6053">
            <v>79</v>
          </cell>
          <cell r="S6053">
            <v>1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5年 7月 3日</v>
          </cell>
          <cell r="F6054">
            <v>54</v>
          </cell>
          <cell r="G6054" t="str">
            <v>令和 5年 6月30日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38</v>
          </cell>
          <cell r="O6054">
            <v>1</v>
          </cell>
          <cell r="P6054">
            <v>33</v>
          </cell>
          <cell r="Q6054">
            <v>0</v>
          </cell>
          <cell r="R6054">
            <v>71</v>
          </cell>
          <cell r="S6054">
            <v>1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5年 7月 3日</v>
          </cell>
          <cell r="F6055">
            <v>54</v>
          </cell>
          <cell r="G6055" t="str">
            <v>令和 5年 6月30日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42</v>
          </cell>
          <cell r="O6055">
            <v>1</v>
          </cell>
          <cell r="P6055">
            <v>36</v>
          </cell>
          <cell r="Q6055">
            <v>0</v>
          </cell>
          <cell r="R6055">
            <v>78</v>
          </cell>
          <cell r="S6055">
            <v>1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5年 7月 3日</v>
          </cell>
          <cell r="F6056">
            <v>54</v>
          </cell>
          <cell r="G6056" t="str">
            <v>令和 5年 6月30日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44</v>
          </cell>
          <cell r="O6056">
            <v>3</v>
          </cell>
          <cell r="P6056">
            <v>36</v>
          </cell>
          <cell r="Q6056">
            <v>1</v>
          </cell>
          <cell r="R6056">
            <v>80</v>
          </cell>
          <cell r="S6056">
            <v>4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5年 7月 3日</v>
          </cell>
          <cell r="F6057">
            <v>54</v>
          </cell>
          <cell r="G6057" t="str">
            <v>令和 5年 6月30日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44</v>
          </cell>
          <cell r="O6057">
            <v>2</v>
          </cell>
          <cell r="P6057">
            <v>41</v>
          </cell>
          <cell r="Q6057">
            <v>1</v>
          </cell>
          <cell r="R6057">
            <v>85</v>
          </cell>
          <cell r="S6057">
            <v>3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5年 7月 3日</v>
          </cell>
          <cell r="F6058">
            <v>54</v>
          </cell>
          <cell r="G6058" t="str">
            <v>令和 5年 6月30日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45</v>
          </cell>
          <cell r="O6058">
            <v>0</v>
          </cell>
          <cell r="P6058">
            <v>41</v>
          </cell>
          <cell r="Q6058">
            <v>0</v>
          </cell>
          <cell r="R6058">
            <v>86</v>
          </cell>
          <cell r="S6058">
            <v>0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5年 7月 3日</v>
          </cell>
          <cell r="F6059">
            <v>54</v>
          </cell>
          <cell r="G6059" t="str">
            <v>令和 5年 6月30日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31</v>
          </cell>
          <cell r="O6059">
            <v>0</v>
          </cell>
          <cell r="P6059">
            <v>38</v>
          </cell>
          <cell r="Q6059">
            <v>0</v>
          </cell>
          <cell r="R6059">
            <v>69</v>
          </cell>
          <cell r="S6059">
            <v>0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5年 7月 3日</v>
          </cell>
          <cell r="F6060">
            <v>54</v>
          </cell>
          <cell r="G6060" t="str">
            <v>令和 5年 6月30日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43</v>
          </cell>
          <cell r="O6060">
            <v>1</v>
          </cell>
          <cell r="P6060">
            <v>36</v>
          </cell>
          <cell r="Q6060">
            <v>0</v>
          </cell>
          <cell r="R6060">
            <v>79</v>
          </cell>
          <cell r="S6060">
            <v>1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5年 7月 3日</v>
          </cell>
          <cell r="F6061">
            <v>54</v>
          </cell>
          <cell r="G6061" t="str">
            <v>令和 5年 6月30日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39</v>
          </cell>
          <cell r="O6061">
            <v>0</v>
          </cell>
          <cell r="P6061">
            <v>46</v>
          </cell>
          <cell r="Q6061">
            <v>0</v>
          </cell>
          <cell r="R6061">
            <v>85</v>
          </cell>
          <cell r="S6061">
            <v>0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5年 7月 3日</v>
          </cell>
          <cell r="F6062">
            <v>54</v>
          </cell>
          <cell r="G6062" t="str">
            <v>令和 5年 6月30日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46</v>
          </cell>
          <cell r="O6062">
            <v>0</v>
          </cell>
          <cell r="P6062">
            <v>35</v>
          </cell>
          <cell r="Q6062">
            <v>0</v>
          </cell>
          <cell r="R6062">
            <v>81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5年 7月 3日</v>
          </cell>
          <cell r="F6063">
            <v>54</v>
          </cell>
          <cell r="G6063" t="str">
            <v>令和 5年 6月30日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45</v>
          </cell>
          <cell r="O6063">
            <v>0</v>
          </cell>
          <cell r="P6063">
            <v>39</v>
          </cell>
          <cell r="Q6063">
            <v>0</v>
          </cell>
          <cell r="R6063">
            <v>84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5年 7月 3日</v>
          </cell>
          <cell r="F6064">
            <v>54</v>
          </cell>
          <cell r="G6064" t="str">
            <v>令和 5年 6月30日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40</v>
          </cell>
          <cell r="O6064">
            <v>0</v>
          </cell>
          <cell r="P6064">
            <v>46</v>
          </cell>
          <cell r="Q6064">
            <v>0</v>
          </cell>
          <cell r="R6064">
            <v>86</v>
          </cell>
          <cell r="S6064">
            <v>0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5年 7月 3日</v>
          </cell>
          <cell r="F6065">
            <v>54</v>
          </cell>
          <cell r="G6065" t="str">
            <v>令和 5年 6月30日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61</v>
          </cell>
          <cell r="O6065">
            <v>1</v>
          </cell>
          <cell r="P6065">
            <v>49</v>
          </cell>
          <cell r="Q6065">
            <v>0</v>
          </cell>
          <cell r="R6065">
            <v>110</v>
          </cell>
          <cell r="S6065">
            <v>1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5年 7月 3日</v>
          </cell>
          <cell r="F6066">
            <v>54</v>
          </cell>
          <cell r="G6066" t="str">
            <v>令和 5年 6月30日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47</v>
          </cell>
          <cell r="O6066">
            <v>0</v>
          </cell>
          <cell r="P6066">
            <v>54</v>
          </cell>
          <cell r="Q6066">
            <v>1</v>
          </cell>
          <cell r="R6066">
            <v>101</v>
          </cell>
          <cell r="S6066">
            <v>1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5年 7月 3日</v>
          </cell>
          <cell r="F6067">
            <v>54</v>
          </cell>
          <cell r="G6067" t="str">
            <v>令和 5年 6月30日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51</v>
          </cell>
          <cell r="O6067">
            <v>0</v>
          </cell>
          <cell r="P6067">
            <v>61</v>
          </cell>
          <cell r="Q6067">
            <v>1</v>
          </cell>
          <cell r="R6067">
            <v>112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5年 7月 3日</v>
          </cell>
          <cell r="F6068">
            <v>54</v>
          </cell>
          <cell r="G6068" t="str">
            <v>令和 5年 6月30日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52</v>
          </cell>
          <cell r="O6068">
            <v>0</v>
          </cell>
          <cell r="P6068">
            <v>56</v>
          </cell>
          <cell r="Q6068">
            <v>0</v>
          </cell>
          <cell r="R6068">
            <v>108</v>
          </cell>
          <cell r="S6068">
            <v>0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5年 7月 3日</v>
          </cell>
          <cell r="F6069">
            <v>54</v>
          </cell>
          <cell r="G6069" t="str">
            <v>令和 5年 6月30日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44</v>
          </cell>
          <cell r="O6069">
            <v>0</v>
          </cell>
          <cell r="P6069">
            <v>57</v>
          </cell>
          <cell r="Q6069">
            <v>1</v>
          </cell>
          <cell r="R6069">
            <v>101</v>
          </cell>
          <cell r="S6069">
            <v>1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5年 7月 3日</v>
          </cell>
          <cell r="F6070">
            <v>54</v>
          </cell>
          <cell r="G6070" t="str">
            <v>令和 5年 6月30日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34</v>
          </cell>
          <cell r="O6070">
            <v>0</v>
          </cell>
          <cell r="P6070">
            <v>31</v>
          </cell>
          <cell r="Q6070">
            <v>0</v>
          </cell>
          <cell r="R6070">
            <v>65</v>
          </cell>
          <cell r="S6070">
            <v>0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5年 7月 3日</v>
          </cell>
          <cell r="F6071">
            <v>54</v>
          </cell>
          <cell r="G6071" t="str">
            <v>令和 5年 6月30日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36</v>
          </cell>
          <cell r="O6071">
            <v>0</v>
          </cell>
          <cell r="P6071">
            <v>39</v>
          </cell>
          <cell r="Q6071">
            <v>1</v>
          </cell>
          <cell r="R6071">
            <v>75</v>
          </cell>
          <cell r="S6071">
            <v>1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5年 7月 3日</v>
          </cell>
          <cell r="F6072">
            <v>54</v>
          </cell>
          <cell r="G6072" t="str">
            <v>令和 5年 6月30日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36</v>
          </cell>
          <cell r="O6072">
            <v>0</v>
          </cell>
          <cell r="P6072">
            <v>49</v>
          </cell>
          <cell r="Q6072">
            <v>0</v>
          </cell>
          <cell r="R6072">
            <v>85</v>
          </cell>
          <cell r="S6072">
            <v>0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5年 7月 3日</v>
          </cell>
          <cell r="F6073">
            <v>54</v>
          </cell>
          <cell r="G6073" t="str">
            <v>令和 5年 6月30日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35</v>
          </cell>
          <cell r="O6073">
            <v>0</v>
          </cell>
          <cell r="P6073">
            <v>53</v>
          </cell>
          <cell r="Q6073">
            <v>0</v>
          </cell>
          <cell r="R6073">
            <v>88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5年 7月 3日</v>
          </cell>
          <cell r="F6074">
            <v>54</v>
          </cell>
          <cell r="G6074" t="str">
            <v>令和 5年 6月30日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36</v>
          </cell>
          <cell r="O6074">
            <v>0</v>
          </cell>
          <cell r="P6074">
            <v>46</v>
          </cell>
          <cell r="Q6074">
            <v>0</v>
          </cell>
          <cell r="R6074">
            <v>82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5年 7月 3日</v>
          </cell>
          <cell r="F6075">
            <v>54</v>
          </cell>
          <cell r="G6075" t="str">
            <v>令和 5年 6月30日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30</v>
          </cell>
          <cell r="O6075">
            <v>0</v>
          </cell>
          <cell r="P6075">
            <v>38</v>
          </cell>
          <cell r="Q6075">
            <v>0</v>
          </cell>
          <cell r="R6075">
            <v>68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5年 7月 3日</v>
          </cell>
          <cell r="F6076">
            <v>54</v>
          </cell>
          <cell r="G6076" t="str">
            <v>令和 5年 6月30日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30</v>
          </cell>
          <cell r="O6076">
            <v>0</v>
          </cell>
          <cell r="P6076">
            <v>32</v>
          </cell>
          <cell r="Q6076">
            <v>0</v>
          </cell>
          <cell r="R6076">
            <v>62</v>
          </cell>
          <cell r="S6076">
            <v>0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5年 7月 3日</v>
          </cell>
          <cell r="F6077">
            <v>54</v>
          </cell>
          <cell r="G6077" t="str">
            <v>令和 5年 6月30日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27</v>
          </cell>
          <cell r="O6077">
            <v>2</v>
          </cell>
          <cell r="P6077">
            <v>26</v>
          </cell>
          <cell r="Q6077">
            <v>0</v>
          </cell>
          <cell r="R6077">
            <v>53</v>
          </cell>
          <cell r="S6077">
            <v>2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5年 7月 3日</v>
          </cell>
          <cell r="F6078">
            <v>54</v>
          </cell>
          <cell r="G6078" t="str">
            <v>令和 5年 6月30日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22</v>
          </cell>
          <cell r="O6078">
            <v>0</v>
          </cell>
          <cell r="P6078">
            <v>27</v>
          </cell>
          <cell r="Q6078">
            <v>0</v>
          </cell>
          <cell r="R6078">
            <v>49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5年 7月 3日</v>
          </cell>
          <cell r="F6079">
            <v>54</v>
          </cell>
          <cell r="G6079" t="str">
            <v>令和 5年 6月30日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14</v>
          </cell>
          <cell r="O6079">
            <v>0</v>
          </cell>
          <cell r="P6079">
            <v>23</v>
          </cell>
          <cell r="Q6079">
            <v>0</v>
          </cell>
          <cell r="R6079">
            <v>37</v>
          </cell>
          <cell r="S6079">
            <v>0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5年 7月 3日</v>
          </cell>
          <cell r="F6080">
            <v>54</v>
          </cell>
          <cell r="G6080" t="str">
            <v>令和 5年 6月30日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19</v>
          </cell>
          <cell r="O6080">
            <v>0</v>
          </cell>
          <cell r="P6080">
            <v>18</v>
          </cell>
          <cell r="Q6080">
            <v>0</v>
          </cell>
          <cell r="R6080">
            <v>37</v>
          </cell>
          <cell r="S6080">
            <v>0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5年 7月 3日</v>
          </cell>
          <cell r="F6081">
            <v>54</v>
          </cell>
          <cell r="G6081" t="str">
            <v>令和 5年 6月30日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12</v>
          </cell>
          <cell r="O6081">
            <v>0</v>
          </cell>
          <cell r="P6081">
            <v>16</v>
          </cell>
          <cell r="Q6081">
            <v>1</v>
          </cell>
          <cell r="R6081">
            <v>28</v>
          </cell>
          <cell r="S6081">
            <v>1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5年 7月 3日</v>
          </cell>
          <cell r="F6082">
            <v>54</v>
          </cell>
          <cell r="G6082" t="str">
            <v>令和 5年 6月30日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8</v>
          </cell>
          <cell r="O6082">
            <v>0</v>
          </cell>
          <cell r="P6082">
            <v>19</v>
          </cell>
          <cell r="Q6082">
            <v>0</v>
          </cell>
          <cell r="R6082">
            <v>27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5年 7月 3日</v>
          </cell>
          <cell r="F6083">
            <v>54</v>
          </cell>
          <cell r="G6083" t="str">
            <v>令和 5年 6月30日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4</v>
          </cell>
          <cell r="O6083">
            <v>0</v>
          </cell>
          <cell r="P6083">
            <v>11</v>
          </cell>
          <cell r="Q6083">
            <v>0</v>
          </cell>
          <cell r="R6083">
            <v>15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5年 7月 3日</v>
          </cell>
          <cell r="F6084">
            <v>54</v>
          </cell>
          <cell r="G6084" t="str">
            <v>令和 5年 6月30日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3</v>
          </cell>
          <cell r="O6084">
            <v>0</v>
          </cell>
          <cell r="P6084">
            <v>19</v>
          </cell>
          <cell r="Q6084">
            <v>0</v>
          </cell>
          <cell r="R6084">
            <v>22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5年 7月 3日</v>
          </cell>
          <cell r="F6085">
            <v>54</v>
          </cell>
          <cell r="G6085" t="str">
            <v>令和 5年 6月30日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7</v>
          </cell>
          <cell r="O6085">
            <v>0</v>
          </cell>
          <cell r="P6085">
            <v>10</v>
          </cell>
          <cell r="Q6085">
            <v>0</v>
          </cell>
          <cell r="R6085">
            <v>17</v>
          </cell>
          <cell r="S6085">
            <v>0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5年 7月 3日</v>
          </cell>
          <cell r="F6086">
            <v>54</v>
          </cell>
          <cell r="G6086" t="str">
            <v>令和 5年 6月30日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1</v>
          </cell>
          <cell r="O6086">
            <v>0</v>
          </cell>
          <cell r="P6086">
            <v>6</v>
          </cell>
          <cell r="Q6086">
            <v>1</v>
          </cell>
          <cell r="R6086">
            <v>7</v>
          </cell>
          <cell r="S6086">
            <v>1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5年 7月 3日</v>
          </cell>
          <cell r="F6087">
            <v>54</v>
          </cell>
          <cell r="G6087" t="str">
            <v>令和 5年 6月30日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3</v>
          </cell>
          <cell r="O6087">
            <v>0</v>
          </cell>
          <cell r="P6087">
            <v>9</v>
          </cell>
          <cell r="Q6087">
            <v>0</v>
          </cell>
          <cell r="R6087">
            <v>12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5年 7月 3日</v>
          </cell>
          <cell r="F6088">
            <v>54</v>
          </cell>
          <cell r="G6088" t="str">
            <v>令和 5年 6月30日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1</v>
          </cell>
          <cell r="O6088">
            <v>0</v>
          </cell>
          <cell r="P6088">
            <v>5</v>
          </cell>
          <cell r="Q6088">
            <v>0</v>
          </cell>
          <cell r="R6088">
            <v>6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5年 7月 3日</v>
          </cell>
          <cell r="F6089">
            <v>54</v>
          </cell>
          <cell r="G6089" t="str">
            <v>令和 5年 6月30日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0</v>
          </cell>
          <cell r="O6089">
            <v>0</v>
          </cell>
          <cell r="P6089">
            <v>6</v>
          </cell>
          <cell r="Q6089">
            <v>0</v>
          </cell>
          <cell r="R6089">
            <v>6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5年 7月 3日</v>
          </cell>
          <cell r="F6090">
            <v>54</v>
          </cell>
          <cell r="G6090" t="str">
            <v>令和 5年 6月30日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2</v>
          </cell>
          <cell r="O6090">
            <v>0</v>
          </cell>
          <cell r="P6090">
            <v>2</v>
          </cell>
          <cell r="Q6090">
            <v>0</v>
          </cell>
          <cell r="R6090">
            <v>4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5年 7月 3日</v>
          </cell>
          <cell r="F6091">
            <v>54</v>
          </cell>
          <cell r="G6091" t="str">
            <v>令和 5年 6月30日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0</v>
          </cell>
          <cell r="O6091">
            <v>0</v>
          </cell>
          <cell r="P6091">
            <v>3</v>
          </cell>
          <cell r="Q6091">
            <v>0</v>
          </cell>
          <cell r="R6091">
            <v>3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5年 7月 3日</v>
          </cell>
          <cell r="F6092">
            <v>54</v>
          </cell>
          <cell r="G6092" t="str">
            <v>令和 5年 6月30日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0</v>
          </cell>
          <cell r="O6092">
            <v>0</v>
          </cell>
          <cell r="P6092">
            <v>2</v>
          </cell>
          <cell r="Q6092">
            <v>0</v>
          </cell>
          <cell r="R6092">
            <v>2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5年 7月 3日</v>
          </cell>
          <cell r="F6093">
            <v>54</v>
          </cell>
          <cell r="G6093" t="str">
            <v>令和 5年 6月30日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5年 7月 3日</v>
          </cell>
          <cell r="F6094">
            <v>54</v>
          </cell>
          <cell r="G6094" t="str">
            <v>令和 5年 6月30日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1</v>
          </cell>
          <cell r="Q6094">
            <v>0</v>
          </cell>
          <cell r="R6094">
            <v>1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5年 7月 3日</v>
          </cell>
          <cell r="F6095">
            <v>54</v>
          </cell>
          <cell r="G6095" t="str">
            <v>令和 5年 6月30日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5年 7月 3日</v>
          </cell>
          <cell r="F6096">
            <v>54</v>
          </cell>
          <cell r="G6096" t="str">
            <v>令和 5年 6月30日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5年 7月 3日</v>
          </cell>
          <cell r="F6097">
            <v>54</v>
          </cell>
          <cell r="G6097" t="str">
            <v>令和 5年 6月30日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5年 7月 3日</v>
          </cell>
          <cell r="F6098">
            <v>54</v>
          </cell>
          <cell r="G6098" t="str">
            <v>令和 5年 6月30日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5年 7月 3日</v>
          </cell>
          <cell r="F6099">
            <v>54</v>
          </cell>
          <cell r="G6099" t="str">
            <v>令和 5年 6月30日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5年 7月 3日</v>
          </cell>
          <cell r="F6100">
            <v>54</v>
          </cell>
          <cell r="G6100" t="str">
            <v>令和 5年 6月30日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5年 7月 3日</v>
          </cell>
          <cell r="F6101">
            <v>54</v>
          </cell>
          <cell r="G6101" t="str">
            <v>令和 5年 6月30日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5年 7月 3日</v>
          </cell>
          <cell r="F6102">
            <v>54</v>
          </cell>
          <cell r="G6102" t="str">
            <v>令和 5年 6月30日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5年 7月 3日</v>
          </cell>
          <cell r="F6103">
            <v>54</v>
          </cell>
          <cell r="G6103" t="str">
            <v>令和 5年 6月30日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5年 7月 3日</v>
          </cell>
          <cell r="F6104">
            <v>54</v>
          </cell>
          <cell r="G6104" t="str">
            <v>令和 5年 6月30日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4008</v>
          </cell>
          <cell r="O6104">
            <v>148</v>
          </cell>
          <cell r="P6104">
            <v>3854</v>
          </cell>
          <cell r="Q6104">
            <v>122</v>
          </cell>
          <cell r="R6104">
            <v>7862</v>
          </cell>
          <cell r="S6104">
            <v>270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5年 7月 3日</v>
          </cell>
          <cell r="F6105">
            <v>55</v>
          </cell>
          <cell r="G6105" t="str">
            <v>令和 5年 6月30日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5年 7月 3日</v>
          </cell>
          <cell r="F6106">
            <v>55</v>
          </cell>
          <cell r="G6106" t="str">
            <v>令和 5年 6月30日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1</v>
          </cell>
          <cell r="O6106">
            <v>0</v>
          </cell>
          <cell r="P6106">
            <v>0</v>
          </cell>
          <cell r="Q6106">
            <v>0</v>
          </cell>
          <cell r="R6106">
            <v>1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5年 7月 3日</v>
          </cell>
          <cell r="F6107">
            <v>55</v>
          </cell>
          <cell r="G6107" t="str">
            <v>令和 5年 6月30日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0</v>
          </cell>
          <cell r="O6107">
            <v>0</v>
          </cell>
          <cell r="P6107">
            <v>1</v>
          </cell>
          <cell r="Q6107">
            <v>0</v>
          </cell>
          <cell r="R6107">
            <v>1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5年 7月 3日</v>
          </cell>
          <cell r="F6108">
            <v>55</v>
          </cell>
          <cell r="G6108" t="str">
            <v>令和 5年 6月30日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1</v>
          </cell>
          <cell r="O6108">
            <v>0</v>
          </cell>
          <cell r="P6108">
            <v>1</v>
          </cell>
          <cell r="Q6108">
            <v>0</v>
          </cell>
          <cell r="R6108">
            <v>2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5年 7月 3日</v>
          </cell>
          <cell r="F6109">
            <v>55</v>
          </cell>
          <cell r="G6109" t="str">
            <v>令和 5年 6月30日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0</v>
          </cell>
          <cell r="O6109">
            <v>0</v>
          </cell>
          <cell r="P6109">
            <v>1</v>
          </cell>
          <cell r="Q6109">
            <v>0</v>
          </cell>
          <cell r="R6109">
            <v>1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5年 7月 3日</v>
          </cell>
          <cell r="F6110">
            <v>55</v>
          </cell>
          <cell r="G6110" t="str">
            <v>令和 5年 6月30日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1</v>
          </cell>
          <cell r="O6110">
            <v>0</v>
          </cell>
          <cell r="P6110">
            <v>0</v>
          </cell>
          <cell r="Q6110">
            <v>0</v>
          </cell>
          <cell r="R6110">
            <v>1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5年 7月 3日</v>
          </cell>
          <cell r="F6111">
            <v>55</v>
          </cell>
          <cell r="G6111" t="str">
            <v>令和 5年 6月30日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3</v>
          </cell>
          <cell r="O6111">
            <v>0</v>
          </cell>
          <cell r="P6111">
            <v>2</v>
          </cell>
          <cell r="Q6111">
            <v>0</v>
          </cell>
          <cell r="R6111">
            <v>5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5年 7月 3日</v>
          </cell>
          <cell r="F6112">
            <v>55</v>
          </cell>
          <cell r="G6112" t="str">
            <v>令和 5年 6月30日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1</v>
          </cell>
          <cell r="O6112">
            <v>0</v>
          </cell>
          <cell r="P6112">
            <v>2</v>
          </cell>
          <cell r="Q6112">
            <v>0</v>
          </cell>
          <cell r="R6112">
            <v>3</v>
          </cell>
          <cell r="S6112">
            <v>0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5年 7月 3日</v>
          </cell>
          <cell r="F6113">
            <v>55</v>
          </cell>
          <cell r="G6113" t="str">
            <v>令和 5年 6月30日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2</v>
          </cell>
          <cell r="O6113">
            <v>1</v>
          </cell>
          <cell r="P6113">
            <v>4</v>
          </cell>
          <cell r="Q6113">
            <v>1</v>
          </cell>
          <cell r="R6113">
            <v>6</v>
          </cell>
          <cell r="S6113">
            <v>2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5年 7月 3日</v>
          </cell>
          <cell r="F6114">
            <v>55</v>
          </cell>
          <cell r="G6114" t="str">
            <v>令和 5年 6月30日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1</v>
          </cell>
          <cell r="O6114">
            <v>0</v>
          </cell>
          <cell r="P6114">
            <v>4</v>
          </cell>
          <cell r="Q6114">
            <v>0</v>
          </cell>
          <cell r="R6114">
            <v>5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5年 7月 3日</v>
          </cell>
          <cell r="F6115">
            <v>55</v>
          </cell>
          <cell r="G6115" t="str">
            <v>令和 5年 6月30日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1</v>
          </cell>
          <cell r="O6115">
            <v>0</v>
          </cell>
          <cell r="P6115">
            <v>0</v>
          </cell>
          <cell r="Q6115">
            <v>0</v>
          </cell>
          <cell r="R6115">
            <v>1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5年 7月 3日</v>
          </cell>
          <cell r="F6116">
            <v>55</v>
          </cell>
          <cell r="G6116" t="str">
            <v>令和 5年 6月30日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1</v>
          </cell>
          <cell r="O6116">
            <v>0</v>
          </cell>
          <cell r="P6116">
            <v>1</v>
          </cell>
          <cell r="Q6116">
            <v>0</v>
          </cell>
          <cell r="R6116">
            <v>2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5年 7月 3日</v>
          </cell>
          <cell r="F6117">
            <v>55</v>
          </cell>
          <cell r="G6117" t="str">
            <v>令和 5年 6月30日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2</v>
          </cell>
          <cell r="O6117">
            <v>0</v>
          </cell>
          <cell r="P6117">
            <v>3</v>
          </cell>
          <cell r="Q6117">
            <v>0</v>
          </cell>
          <cell r="R6117">
            <v>5</v>
          </cell>
          <cell r="S6117">
            <v>0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5年 7月 3日</v>
          </cell>
          <cell r="F6118">
            <v>55</v>
          </cell>
          <cell r="G6118" t="str">
            <v>令和 5年 6月30日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2</v>
          </cell>
          <cell r="O6118">
            <v>1</v>
          </cell>
          <cell r="P6118">
            <v>0</v>
          </cell>
          <cell r="Q6118">
            <v>0</v>
          </cell>
          <cell r="R6118">
            <v>2</v>
          </cell>
          <cell r="S6118">
            <v>1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5年 7月 3日</v>
          </cell>
          <cell r="F6119">
            <v>55</v>
          </cell>
          <cell r="G6119" t="str">
            <v>令和 5年 6月30日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2</v>
          </cell>
          <cell r="O6119">
            <v>1</v>
          </cell>
          <cell r="P6119">
            <v>2</v>
          </cell>
          <cell r="Q6119">
            <v>1</v>
          </cell>
          <cell r="R6119">
            <v>4</v>
          </cell>
          <cell r="S6119">
            <v>2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5年 7月 3日</v>
          </cell>
          <cell r="F6120">
            <v>55</v>
          </cell>
          <cell r="G6120" t="str">
            <v>令和 5年 6月30日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1</v>
          </cell>
          <cell r="O6120">
            <v>1</v>
          </cell>
          <cell r="P6120">
            <v>0</v>
          </cell>
          <cell r="Q6120">
            <v>0</v>
          </cell>
          <cell r="R6120">
            <v>1</v>
          </cell>
          <cell r="S6120">
            <v>1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5年 7月 3日</v>
          </cell>
          <cell r="F6121">
            <v>55</v>
          </cell>
          <cell r="G6121" t="str">
            <v>令和 5年 6月30日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3</v>
          </cell>
          <cell r="O6121">
            <v>0</v>
          </cell>
          <cell r="P6121">
            <v>0</v>
          </cell>
          <cell r="Q6121">
            <v>0</v>
          </cell>
          <cell r="R6121">
            <v>3</v>
          </cell>
          <cell r="S6121">
            <v>0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5年 7月 3日</v>
          </cell>
          <cell r="F6122">
            <v>55</v>
          </cell>
          <cell r="G6122" t="str">
            <v>令和 5年 6月30日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0</v>
          </cell>
          <cell r="O6122">
            <v>0</v>
          </cell>
          <cell r="P6122">
            <v>1</v>
          </cell>
          <cell r="Q6122">
            <v>0</v>
          </cell>
          <cell r="R6122">
            <v>1</v>
          </cell>
          <cell r="S6122">
            <v>0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5年 7月 3日</v>
          </cell>
          <cell r="F6123">
            <v>55</v>
          </cell>
          <cell r="G6123" t="str">
            <v>令和 5年 6月30日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2</v>
          </cell>
          <cell r="O6123">
            <v>1</v>
          </cell>
          <cell r="P6123">
            <v>1</v>
          </cell>
          <cell r="Q6123">
            <v>0</v>
          </cell>
          <cell r="R6123">
            <v>3</v>
          </cell>
          <cell r="S6123">
            <v>1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5年 7月 3日</v>
          </cell>
          <cell r="F6124">
            <v>55</v>
          </cell>
          <cell r="G6124" t="str">
            <v>令和 5年 6月30日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0</v>
          </cell>
          <cell r="O6124">
            <v>0</v>
          </cell>
          <cell r="P6124">
            <v>2</v>
          </cell>
          <cell r="Q6124">
            <v>0</v>
          </cell>
          <cell r="R6124">
            <v>2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5年 7月 3日</v>
          </cell>
          <cell r="F6125">
            <v>55</v>
          </cell>
          <cell r="G6125" t="str">
            <v>令和 5年 6月30日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0</v>
          </cell>
          <cell r="O6125">
            <v>0</v>
          </cell>
          <cell r="P6125">
            <v>3</v>
          </cell>
          <cell r="Q6125">
            <v>0</v>
          </cell>
          <cell r="R6125">
            <v>3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5年 7月 3日</v>
          </cell>
          <cell r="F6126">
            <v>55</v>
          </cell>
          <cell r="G6126" t="str">
            <v>令和 5年 6月30日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1</v>
          </cell>
          <cell r="O6126">
            <v>0</v>
          </cell>
          <cell r="P6126">
            <v>1</v>
          </cell>
          <cell r="Q6126">
            <v>0</v>
          </cell>
          <cell r="R6126">
            <v>2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5年 7月 3日</v>
          </cell>
          <cell r="F6127">
            <v>55</v>
          </cell>
          <cell r="G6127" t="str">
            <v>令和 5年 6月30日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1</v>
          </cell>
          <cell r="O6127">
            <v>0</v>
          </cell>
          <cell r="P6127">
            <v>4</v>
          </cell>
          <cell r="Q6127">
            <v>0</v>
          </cell>
          <cell r="R6127">
            <v>5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5年 7月 3日</v>
          </cell>
          <cell r="F6128">
            <v>55</v>
          </cell>
          <cell r="G6128" t="str">
            <v>令和 5年 6月30日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2</v>
          </cell>
          <cell r="O6128">
            <v>0</v>
          </cell>
          <cell r="P6128">
            <v>1</v>
          </cell>
          <cell r="Q6128">
            <v>0</v>
          </cell>
          <cell r="R6128">
            <v>3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5年 7月 3日</v>
          </cell>
          <cell r="F6129">
            <v>55</v>
          </cell>
          <cell r="G6129" t="str">
            <v>令和 5年 6月30日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1</v>
          </cell>
          <cell r="O6129">
            <v>0</v>
          </cell>
          <cell r="P6129">
            <v>3</v>
          </cell>
          <cell r="Q6129">
            <v>0</v>
          </cell>
          <cell r="R6129">
            <v>4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5年 7月 3日</v>
          </cell>
          <cell r="F6130">
            <v>55</v>
          </cell>
          <cell r="G6130" t="str">
            <v>令和 5年 6月30日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1</v>
          </cell>
          <cell r="O6130">
            <v>0</v>
          </cell>
          <cell r="P6130">
            <v>2</v>
          </cell>
          <cell r="Q6130">
            <v>0</v>
          </cell>
          <cell r="R6130">
            <v>3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5年 7月 3日</v>
          </cell>
          <cell r="F6131">
            <v>55</v>
          </cell>
          <cell r="G6131" t="str">
            <v>令和 5年 6月30日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0</v>
          </cell>
          <cell r="O6131">
            <v>0</v>
          </cell>
          <cell r="P6131">
            <v>1</v>
          </cell>
          <cell r="Q6131">
            <v>0</v>
          </cell>
          <cell r="R6131">
            <v>1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5年 7月 3日</v>
          </cell>
          <cell r="F6132">
            <v>55</v>
          </cell>
          <cell r="G6132" t="str">
            <v>令和 5年 6月30日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3</v>
          </cell>
          <cell r="O6132">
            <v>0</v>
          </cell>
          <cell r="P6132">
            <v>1</v>
          </cell>
          <cell r="Q6132">
            <v>0</v>
          </cell>
          <cell r="R6132">
            <v>4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5年 7月 3日</v>
          </cell>
          <cell r="F6133">
            <v>55</v>
          </cell>
          <cell r="G6133" t="str">
            <v>令和 5年 6月30日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R6133">
            <v>0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5年 7月 3日</v>
          </cell>
          <cell r="F6134">
            <v>55</v>
          </cell>
          <cell r="G6134" t="str">
            <v>令和 5年 6月30日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2</v>
          </cell>
          <cell r="O6134">
            <v>0</v>
          </cell>
          <cell r="P6134">
            <v>1</v>
          </cell>
          <cell r="Q6134">
            <v>0</v>
          </cell>
          <cell r="R6134">
            <v>3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5年 7月 3日</v>
          </cell>
          <cell r="F6135">
            <v>55</v>
          </cell>
          <cell r="G6135" t="str">
            <v>令和 5年 6月30日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1</v>
          </cell>
          <cell r="O6135">
            <v>0</v>
          </cell>
          <cell r="P6135">
            <v>3</v>
          </cell>
          <cell r="Q6135">
            <v>0</v>
          </cell>
          <cell r="R6135">
            <v>4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5年 7月 3日</v>
          </cell>
          <cell r="F6136">
            <v>55</v>
          </cell>
          <cell r="G6136" t="str">
            <v>令和 5年 6月30日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0</v>
          </cell>
          <cell r="O6136">
            <v>0</v>
          </cell>
          <cell r="P6136">
            <v>1</v>
          </cell>
          <cell r="Q6136">
            <v>0</v>
          </cell>
          <cell r="R6136">
            <v>1</v>
          </cell>
          <cell r="S6136">
            <v>0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5年 7月 3日</v>
          </cell>
          <cell r="F6137">
            <v>55</v>
          </cell>
          <cell r="G6137" t="str">
            <v>令和 5年 6月30日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3</v>
          </cell>
          <cell r="O6137">
            <v>0</v>
          </cell>
          <cell r="P6137">
            <v>2</v>
          </cell>
          <cell r="Q6137">
            <v>0</v>
          </cell>
          <cell r="R6137">
            <v>5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5年 7月 3日</v>
          </cell>
          <cell r="F6138">
            <v>55</v>
          </cell>
          <cell r="G6138" t="str">
            <v>令和 5年 6月30日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5年 7月 3日</v>
          </cell>
          <cell r="F6139">
            <v>55</v>
          </cell>
          <cell r="G6139" t="str">
            <v>令和 5年 6月30日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4</v>
          </cell>
          <cell r="O6139">
            <v>1</v>
          </cell>
          <cell r="P6139">
            <v>0</v>
          </cell>
          <cell r="Q6139">
            <v>0</v>
          </cell>
          <cell r="R6139">
            <v>4</v>
          </cell>
          <cell r="S6139">
            <v>1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5年 7月 3日</v>
          </cell>
          <cell r="F6140">
            <v>55</v>
          </cell>
          <cell r="G6140" t="str">
            <v>令和 5年 6月30日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1</v>
          </cell>
          <cell r="O6140">
            <v>0</v>
          </cell>
          <cell r="P6140">
            <v>1</v>
          </cell>
          <cell r="Q6140">
            <v>1</v>
          </cell>
          <cell r="R6140">
            <v>2</v>
          </cell>
          <cell r="S6140">
            <v>1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5年 7月 3日</v>
          </cell>
          <cell r="F6141">
            <v>55</v>
          </cell>
          <cell r="G6141" t="str">
            <v>令和 5年 6月30日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2</v>
          </cell>
          <cell r="O6141">
            <v>0</v>
          </cell>
          <cell r="P6141">
            <v>2</v>
          </cell>
          <cell r="Q6141">
            <v>0</v>
          </cell>
          <cell r="R6141">
            <v>4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5年 7月 3日</v>
          </cell>
          <cell r="F6142">
            <v>55</v>
          </cell>
          <cell r="G6142" t="str">
            <v>令和 5年 6月30日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1</v>
          </cell>
          <cell r="O6142">
            <v>0</v>
          </cell>
          <cell r="P6142">
            <v>1</v>
          </cell>
          <cell r="Q6142">
            <v>0</v>
          </cell>
          <cell r="R6142">
            <v>2</v>
          </cell>
          <cell r="S6142">
            <v>0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5年 7月 3日</v>
          </cell>
          <cell r="F6143">
            <v>55</v>
          </cell>
          <cell r="G6143" t="str">
            <v>令和 5年 6月30日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2</v>
          </cell>
          <cell r="O6143">
            <v>0</v>
          </cell>
          <cell r="P6143">
            <v>2</v>
          </cell>
          <cell r="Q6143">
            <v>1</v>
          </cell>
          <cell r="R6143">
            <v>4</v>
          </cell>
          <cell r="S6143">
            <v>1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5年 7月 3日</v>
          </cell>
          <cell r="F6144">
            <v>55</v>
          </cell>
          <cell r="G6144" t="str">
            <v>令和 5年 6月30日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1</v>
          </cell>
          <cell r="O6144">
            <v>0</v>
          </cell>
          <cell r="P6144">
            <v>2</v>
          </cell>
          <cell r="Q6144">
            <v>1</v>
          </cell>
          <cell r="R6144">
            <v>3</v>
          </cell>
          <cell r="S6144">
            <v>1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5年 7月 3日</v>
          </cell>
          <cell r="F6145">
            <v>55</v>
          </cell>
          <cell r="G6145" t="str">
            <v>令和 5年 6月30日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1</v>
          </cell>
          <cell r="O6145">
            <v>0</v>
          </cell>
          <cell r="P6145">
            <v>0</v>
          </cell>
          <cell r="Q6145">
            <v>0</v>
          </cell>
          <cell r="R6145">
            <v>1</v>
          </cell>
          <cell r="S6145">
            <v>0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5年 7月 3日</v>
          </cell>
          <cell r="F6146">
            <v>55</v>
          </cell>
          <cell r="G6146" t="str">
            <v>令和 5年 6月30日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5</v>
          </cell>
          <cell r="O6146">
            <v>0</v>
          </cell>
          <cell r="P6146">
            <v>3</v>
          </cell>
          <cell r="Q6146">
            <v>1</v>
          </cell>
          <cell r="R6146">
            <v>8</v>
          </cell>
          <cell r="S6146">
            <v>1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5年 7月 3日</v>
          </cell>
          <cell r="F6147">
            <v>55</v>
          </cell>
          <cell r="G6147" t="str">
            <v>令和 5年 6月30日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3</v>
          </cell>
          <cell r="O6147">
            <v>0</v>
          </cell>
          <cell r="P6147">
            <v>3</v>
          </cell>
          <cell r="Q6147">
            <v>0</v>
          </cell>
          <cell r="R6147">
            <v>6</v>
          </cell>
          <cell r="S6147">
            <v>0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5年 7月 3日</v>
          </cell>
          <cell r="F6148">
            <v>55</v>
          </cell>
          <cell r="G6148" t="str">
            <v>令和 5年 6月30日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2</v>
          </cell>
          <cell r="O6148">
            <v>1</v>
          </cell>
          <cell r="P6148">
            <v>2</v>
          </cell>
          <cell r="Q6148">
            <v>2</v>
          </cell>
          <cell r="R6148">
            <v>4</v>
          </cell>
          <cell r="S6148">
            <v>3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5年 7月 3日</v>
          </cell>
          <cell r="F6149">
            <v>55</v>
          </cell>
          <cell r="G6149" t="str">
            <v>令和 5年 6月30日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1</v>
          </cell>
          <cell r="O6149">
            <v>0</v>
          </cell>
          <cell r="P6149">
            <v>0</v>
          </cell>
          <cell r="Q6149">
            <v>0</v>
          </cell>
          <cell r="R6149">
            <v>1</v>
          </cell>
          <cell r="S6149">
            <v>0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5年 7月 3日</v>
          </cell>
          <cell r="F6150">
            <v>55</v>
          </cell>
          <cell r="G6150" t="str">
            <v>令和 5年 6月30日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5</v>
          </cell>
          <cell r="O6150">
            <v>3</v>
          </cell>
          <cell r="P6150">
            <v>5</v>
          </cell>
          <cell r="Q6150">
            <v>0</v>
          </cell>
          <cell r="R6150">
            <v>10</v>
          </cell>
          <cell r="S6150">
            <v>3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5年 7月 3日</v>
          </cell>
          <cell r="F6151">
            <v>55</v>
          </cell>
          <cell r="G6151" t="str">
            <v>令和 5年 6月30日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2</v>
          </cell>
          <cell r="O6151">
            <v>0</v>
          </cell>
          <cell r="P6151">
            <v>3</v>
          </cell>
          <cell r="Q6151">
            <v>0</v>
          </cell>
          <cell r="R6151">
            <v>5</v>
          </cell>
          <cell r="S6151">
            <v>0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5年 7月 3日</v>
          </cell>
          <cell r="F6152">
            <v>55</v>
          </cell>
          <cell r="G6152" t="str">
            <v>令和 5年 6月30日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0</v>
          </cell>
          <cell r="O6152">
            <v>0</v>
          </cell>
          <cell r="P6152">
            <v>3</v>
          </cell>
          <cell r="Q6152">
            <v>0</v>
          </cell>
          <cell r="R6152">
            <v>3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5年 7月 3日</v>
          </cell>
          <cell r="F6153">
            <v>55</v>
          </cell>
          <cell r="G6153" t="str">
            <v>令和 5年 6月30日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0</v>
          </cell>
          <cell r="O6153">
            <v>0</v>
          </cell>
          <cell r="P6153">
            <v>3</v>
          </cell>
          <cell r="Q6153">
            <v>0</v>
          </cell>
          <cell r="R6153">
            <v>3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5年 7月 3日</v>
          </cell>
          <cell r="F6154">
            <v>55</v>
          </cell>
          <cell r="G6154" t="str">
            <v>令和 5年 6月30日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2</v>
          </cell>
          <cell r="O6154">
            <v>0</v>
          </cell>
          <cell r="P6154">
            <v>2</v>
          </cell>
          <cell r="Q6154">
            <v>0</v>
          </cell>
          <cell r="R6154">
            <v>4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5年 7月 3日</v>
          </cell>
          <cell r="F6155">
            <v>55</v>
          </cell>
          <cell r="G6155" t="str">
            <v>令和 5年 6月30日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1</v>
          </cell>
          <cell r="O6155">
            <v>0</v>
          </cell>
          <cell r="P6155">
            <v>3</v>
          </cell>
          <cell r="Q6155">
            <v>0</v>
          </cell>
          <cell r="R6155">
            <v>4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5年 7月 3日</v>
          </cell>
          <cell r="F6156">
            <v>55</v>
          </cell>
          <cell r="G6156" t="str">
            <v>令和 5年 6月30日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3</v>
          </cell>
          <cell r="O6156">
            <v>0</v>
          </cell>
          <cell r="P6156">
            <v>3</v>
          </cell>
          <cell r="Q6156">
            <v>0</v>
          </cell>
          <cell r="R6156">
            <v>6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5年 7月 3日</v>
          </cell>
          <cell r="F6157">
            <v>55</v>
          </cell>
          <cell r="G6157" t="str">
            <v>令和 5年 6月30日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3</v>
          </cell>
          <cell r="O6157">
            <v>0</v>
          </cell>
          <cell r="P6157">
            <v>2</v>
          </cell>
          <cell r="Q6157">
            <v>0</v>
          </cell>
          <cell r="R6157">
            <v>5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5年 7月 3日</v>
          </cell>
          <cell r="F6158">
            <v>55</v>
          </cell>
          <cell r="G6158" t="str">
            <v>令和 5年 6月30日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1</v>
          </cell>
          <cell r="O6158">
            <v>0</v>
          </cell>
          <cell r="P6158">
            <v>3</v>
          </cell>
          <cell r="Q6158">
            <v>0</v>
          </cell>
          <cell r="R6158">
            <v>4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5年 7月 3日</v>
          </cell>
          <cell r="F6159">
            <v>55</v>
          </cell>
          <cell r="G6159" t="str">
            <v>令和 5年 6月30日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1</v>
          </cell>
          <cell r="O6159">
            <v>0</v>
          </cell>
          <cell r="P6159">
            <v>0</v>
          </cell>
          <cell r="Q6159">
            <v>0</v>
          </cell>
          <cell r="R6159">
            <v>1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5年 7月 3日</v>
          </cell>
          <cell r="F6160">
            <v>55</v>
          </cell>
          <cell r="G6160" t="str">
            <v>令和 5年 6月30日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1</v>
          </cell>
          <cell r="O6160">
            <v>0</v>
          </cell>
          <cell r="P6160">
            <v>0</v>
          </cell>
          <cell r="Q6160">
            <v>0</v>
          </cell>
          <cell r="R6160">
            <v>1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5年 7月 3日</v>
          </cell>
          <cell r="F6161">
            <v>55</v>
          </cell>
          <cell r="G6161" t="str">
            <v>令和 5年 6月30日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2</v>
          </cell>
          <cell r="O6161">
            <v>0</v>
          </cell>
          <cell r="P6161">
            <v>1</v>
          </cell>
          <cell r="Q6161">
            <v>0</v>
          </cell>
          <cell r="R6161">
            <v>3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5年 7月 3日</v>
          </cell>
          <cell r="F6162">
            <v>55</v>
          </cell>
          <cell r="G6162" t="str">
            <v>令和 5年 6月30日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3</v>
          </cell>
          <cell r="O6162">
            <v>0</v>
          </cell>
          <cell r="P6162">
            <v>3</v>
          </cell>
          <cell r="Q6162">
            <v>0</v>
          </cell>
          <cell r="R6162">
            <v>6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5年 7月 3日</v>
          </cell>
          <cell r="F6163">
            <v>55</v>
          </cell>
          <cell r="G6163" t="str">
            <v>令和 5年 6月30日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2</v>
          </cell>
          <cell r="O6163">
            <v>0</v>
          </cell>
          <cell r="P6163">
            <v>1</v>
          </cell>
          <cell r="Q6163">
            <v>0</v>
          </cell>
          <cell r="R6163">
            <v>3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5年 7月 3日</v>
          </cell>
          <cell r="F6164">
            <v>55</v>
          </cell>
          <cell r="G6164" t="str">
            <v>令和 5年 6月30日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6</v>
          </cell>
          <cell r="O6164">
            <v>0</v>
          </cell>
          <cell r="P6164">
            <v>2</v>
          </cell>
          <cell r="Q6164">
            <v>0</v>
          </cell>
          <cell r="R6164">
            <v>8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5年 7月 3日</v>
          </cell>
          <cell r="F6165">
            <v>55</v>
          </cell>
          <cell r="G6165" t="str">
            <v>令和 5年 6月30日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2</v>
          </cell>
          <cell r="O6165">
            <v>0</v>
          </cell>
          <cell r="P6165">
            <v>1</v>
          </cell>
          <cell r="Q6165">
            <v>0</v>
          </cell>
          <cell r="R6165">
            <v>3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5年 7月 3日</v>
          </cell>
          <cell r="F6166">
            <v>55</v>
          </cell>
          <cell r="G6166" t="str">
            <v>令和 5年 6月30日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0</v>
          </cell>
          <cell r="O6166">
            <v>0</v>
          </cell>
          <cell r="P6166">
            <v>1</v>
          </cell>
          <cell r="Q6166">
            <v>0</v>
          </cell>
          <cell r="R6166">
            <v>1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5年 7月 3日</v>
          </cell>
          <cell r="F6167">
            <v>55</v>
          </cell>
          <cell r="G6167" t="str">
            <v>令和 5年 6月30日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3</v>
          </cell>
          <cell r="O6167">
            <v>0</v>
          </cell>
          <cell r="P6167">
            <v>2</v>
          </cell>
          <cell r="Q6167">
            <v>0</v>
          </cell>
          <cell r="R6167">
            <v>5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5年 7月 3日</v>
          </cell>
          <cell r="F6168">
            <v>55</v>
          </cell>
          <cell r="G6168" t="str">
            <v>令和 5年 6月30日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4</v>
          </cell>
          <cell r="O6168">
            <v>0</v>
          </cell>
          <cell r="P6168">
            <v>3</v>
          </cell>
          <cell r="Q6168">
            <v>0</v>
          </cell>
          <cell r="R6168">
            <v>7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5年 7月 3日</v>
          </cell>
          <cell r="F6169">
            <v>55</v>
          </cell>
          <cell r="G6169" t="str">
            <v>令和 5年 6月30日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0</v>
          </cell>
          <cell r="O6169">
            <v>0</v>
          </cell>
          <cell r="P6169">
            <v>2</v>
          </cell>
          <cell r="Q6169">
            <v>0</v>
          </cell>
          <cell r="R6169">
            <v>2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5年 7月 3日</v>
          </cell>
          <cell r="F6170">
            <v>55</v>
          </cell>
          <cell r="G6170" t="str">
            <v>令和 5年 6月30日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1</v>
          </cell>
          <cell r="O6170">
            <v>0</v>
          </cell>
          <cell r="P6170">
            <v>2</v>
          </cell>
          <cell r="Q6170">
            <v>0</v>
          </cell>
          <cell r="R6170">
            <v>3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5年 7月 3日</v>
          </cell>
          <cell r="F6171">
            <v>55</v>
          </cell>
          <cell r="G6171" t="str">
            <v>令和 5年 6月30日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0</v>
          </cell>
          <cell r="O6171">
            <v>0</v>
          </cell>
          <cell r="P6171">
            <v>1</v>
          </cell>
          <cell r="Q6171">
            <v>0</v>
          </cell>
          <cell r="R6171">
            <v>1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5年 7月 3日</v>
          </cell>
          <cell r="F6172">
            <v>55</v>
          </cell>
          <cell r="G6172" t="str">
            <v>令和 5年 6月30日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1</v>
          </cell>
          <cell r="O6172">
            <v>0</v>
          </cell>
          <cell r="P6172">
            <v>3</v>
          </cell>
          <cell r="Q6172">
            <v>0</v>
          </cell>
          <cell r="R6172">
            <v>4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5年 7月 3日</v>
          </cell>
          <cell r="F6173">
            <v>55</v>
          </cell>
          <cell r="G6173" t="str">
            <v>令和 5年 6月30日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3</v>
          </cell>
          <cell r="O6173">
            <v>0</v>
          </cell>
          <cell r="P6173">
            <v>1</v>
          </cell>
          <cell r="Q6173">
            <v>0</v>
          </cell>
          <cell r="R6173">
            <v>4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5年 7月 3日</v>
          </cell>
          <cell r="F6174">
            <v>55</v>
          </cell>
          <cell r="G6174" t="str">
            <v>令和 5年 6月30日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1</v>
          </cell>
          <cell r="O6174">
            <v>0</v>
          </cell>
          <cell r="P6174">
            <v>2</v>
          </cell>
          <cell r="Q6174">
            <v>0</v>
          </cell>
          <cell r="R6174">
            <v>3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5年 7月 3日</v>
          </cell>
          <cell r="F6175">
            <v>55</v>
          </cell>
          <cell r="G6175" t="str">
            <v>令和 5年 6月30日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5</v>
          </cell>
          <cell r="O6175">
            <v>0</v>
          </cell>
          <cell r="P6175">
            <v>2</v>
          </cell>
          <cell r="Q6175">
            <v>0</v>
          </cell>
          <cell r="R6175">
            <v>7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5年 7月 3日</v>
          </cell>
          <cell r="F6176">
            <v>55</v>
          </cell>
          <cell r="G6176" t="str">
            <v>令和 5年 6月30日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2</v>
          </cell>
          <cell r="O6176">
            <v>0</v>
          </cell>
          <cell r="P6176">
            <v>4</v>
          </cell>
          <cell r="Q6176">
            <v>0</v>
          </cell>
          <cell r="R6176">
            <v>6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5年 7月 3日</v>
          </cell>
          <cell r="F6177">
            <v>55</v>
          </cell>
          <cell r="G6177" t="str">
            <v>令和 5年 6月30日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3</v>
          </cell>
          <cell r="O6177">
            <v>0</v>
          </cell>
          <cell r="P6177">
            <v>1</v>
          </cell>
          <cell r="Q6177">
            <v>0</v>
          </cell>
          <cell r="R6177">
            <v>4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5年 7月 3日</v>
          </cell>
          <cell r="F6178">
            <v>55</v>
          </cell>
          <cell r="G6178" t="str">
            <v>令和 5年 6月30日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1</v>
          </cell>
          <cell r="O6178">
            <v>0</v>
          </cell>
          <cell r="P6178">
            <v>3</v>
          </cell>
          <cell r="Q6178">
            <v>0</v>
          </cell>
          <cell r="R6178">
            <v>4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5年 7月 3日</v>
          </cell>
          <cell r="F6179">
            <v>55</v>
          </cell>
          <cell r="G6179" t="str">
            <v>令和 5年 6月30日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0</v>
          </cell>
          <cell r="O6179">
            <v>0</v>
          </cell>
          <cell r="P6179">
            <v>2</v>
          </cell>
          <cell r="Q6179">
            <v>0</v>
          </cell>
          <cell r="R6179">
            <v>2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5年 7月 3日</v>
          </cell>
          <cell r="F6180">
            <v>55</v>
          </cell>
          <cell r="G6180" t="str">
            <v>令和 5年 6月30日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3</v>
          </cell>
          <cell r="O6180">
            <v>0</v>
          </cell>
          <cell r="P6180">
            <v>2</v>
          </cell>
          <cell r="Q6180">
            <v>0</v>
          </cell>
          <cell r="R6180">
            <v>5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5年 7月 3日</v>
          </cell>
          <cell r="F6181">
            <v>55</v>
          </cell>
          <cell r="G6181" t="str">
            <v>令和 5年 6月30日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4</v>
          </cell>
          <cell r="O6181">
            <v>0</v>
          </cell>
          <cell r="P6181">
            <v>0</v>
          </cell>
          <cell r="Q6181">
            <v>0</v>
          </cell>
          <cell r="R6181">
            <v>4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5年 7月 3日</v>
          </cell>
          <cell r="F6182">
            <v>55</v>
          </cell>
          <cell r="G6182" t="str">
            <v>令和 5年 6月30日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2</v>
          </cell>
          <cell r="O6182">
            <v>0</v>
          </cell>
          <cell r="P6182">
            <v>4</v>
          </cell>
          <cell r="Q6182">
            <v>0</v>
          </cell>
          <cell r="R6182">
            <v>6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5年 7月 3日</v>
          </cell>
          <cell r="F6183">
            <v>55</v>
          </cell>
          <cell r="G6183" t="str">
            <v>令和 5年 6月30日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3</v>
          </cell>
          <cell r="O6183">
            <v>0</v>
          </cell>
          <cell r="P6183">
            <v>3</v>
          </cell>
          <cell r="Q6183">
            <v>0</v>
          </cell>
          <cell r="R6183">
            <v>6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5年 7月 3日</v>
          </cell>
          <cell r="F6184">
            <v>55</v>
          </cell>
          <cell r="G6184" t="str">
            <v>令和 5年 6月30日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1</v>
          </cell>
          <cell r="O6184">
            <v>0</v>
          </cell>
          <cell r="P6184">
            <v>2</v>
          </cell>
          <cell r="Q6184">
            <v>0</v>
          </cell>
          <cell r="R6184">
            <v>3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5年 7月 3日</v>
          </cell>
          <cell r="F6185">
            <v>55</v>
          </cell>
          <cell r="G6185" t="str">
            <v>令和 5年 6月30日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0</v>
          </cell>
          <cell r="O6185">
            <v>0</v>
          </cell>
          <cell r="P6185">
            <v>1</v>
          </cell>
          <cell r="Q6185">
            <v>0</v>
          </cell>
          <cell r="R6185">
            <v>1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5年 7月 3日</v>
          </cell>
          <cell r="F6186">
            <v>55</v>
          </cell>
          <cell r="G6186" t="str">
            <v>令和 5年 6月30日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1</v>
          </cell>
          <cell r="O6186">
            <v>0</v>
          </cell>
          <cell r="P6186">
            <v>0</v>
          </cell>
          <cell r="Q6186">
            <v>0</v>
          </cell>
          <cell r="R6186">
            <v>1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5年 7月 3日</v>
          </cell>
          <cell r="F6187">
            <v>55</v>
          </cell>
          <cell r="G6187" t="str">
            <v>令和 5年 6月30日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1</v>
          </cell>
          <cell r="O6187">
            <v>0</v>
          </cell>
          <cell r="P6187">
            <v>1</v>
          </cell>
          <cell r="Q6187">
            <v>0</v>
          </cell>
          <cell r="R6187">
            <v>2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5年 7月 3日</v>
          </cell>
          <cell r="F6188">
            <v>55</v>
          </cell>
          <cell r="G6188" t="str">
            <v>令和 5年 6月30日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1</v>
          </cell>
          <cell r="O6188">
            <v>0</v>
          </cell>
          <cell r="P6188">
            <v>0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5年 7月 3日</v>
          </cell>
          <cell r="F6189">
            <v>55</v>
          </cell>
          <cell r="G6189" t="str">
            <v>令和 5年 6月30日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R6189">
            <v>0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5年 7月 3日</v>
          </cell>
          <cell r="F6190">
            <v>55</v>
          </cell>
          <cell r="G6190" t="str">
            <v>令和 5年 6月30日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0</v>
          </cell>
          <cell r="O6190">
            <v>0</v>
          </cell>
          <cell r="P6190">
            <v>2</v>
          </cell>
          <cell r="Q6190">
            <v>0</v>
          </cell>
          <cell r="R6190">
            <v>2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5年 7月 3日</v>
          </cell>
          <cell r="F6191">
            <v>55</v>
          </cell>
          <cell r="G6191" t="str">
            <v>令和 5年 6月30日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>
            <v>0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5年 7月 3日</v>
          </cell>
          <cell r="F6192">
            <v>55</v>
          </cell>
          <cell r="G6192" t="str">
            <v>令和 5年 6月30日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1</v>
          </cell>
          <cell r="O6192">
            <v>0</v>
          </cell>
          <cell r="P6192">
            <v>1</v>
          </cell>
          <cell r="Q6192">
            <v>0</v>
          </cell>
          <cell r="R6192">
            <v>2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5年 7月 3日</v>
          </cell>
          <cell r="F6193">
            <v>55</v>
          </cell>
          <cell r="G6193" t="str">
            <v>令和 5年 6月30日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1</v>
          </cell>
          <cell r="O6193">
            <v>0</v>
          </cell>
          <cell r="P6193">
            <v>1</v>
          </cell>
          <cell r="Q6193">
            <v>0</v>
          </cell>
          <cell r="R6193">
            <v>2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5年 7月 3日</v>
          </cell>
          <cell r="F6194">
            <v>55</v>
          </cell>
          <cell r="G6194" t="str">
            <v>令和 5年 6月30日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0</v>
          </cell>
          <cell r="O6194">
            <v>0</v>
          </cell>
          <cell r="P6194">
            <v>2</v>
          </cell>
          <cell r="Q6194">
            <v>0</v>
          </cell>
          <cell r="R6194">
            <v>2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5年 7月 3日</v>
          </cell>
          <cell r="F6195">
            <v>55</v>
          </cell>
          <cell r="G6195" t="str">
            <v>令和 5年 6月30日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5年 7月 3日</v>
          </cell>
          <cell r="F6196">
            <v>55</v>
          </cell>
          <cell r="G6196" t="str">
            <v>令和 5年 6月30日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5年 7月 3日</v>
          </cell>
          <cell r="F6197">
            <v>55</v>
          </cell>
          <cell r="G6197" t="str">
            <v>令和 5年 6月30日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5年 7月 3日</v>
          </cell>
          <cell r="F6198">
            <v>55</v>
          </cell>
          <cell r="G6198" t="str">
            <v>令和 5年 6月30日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3</v>
          </cell>
          <cell r="Q6198">
            <v>0</v>
          </cell>
          <cell r="R6198">
            <v>3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5年 7月 3日</v>
          </cell>
          <cell r="F6199">
            <v>55</v>
          </cell>
          <cell r="G6199" t="str">
            <v>令和 5年 6月30日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2</v>
          </cell>
          <cell r="Q6199">
            <v>0</v>
          </cell>
          <cell r="R6199">
            <v>2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5年 7月 3日</v>
          </cell>
          <cell r="F6200">
            <v>55</v>
          </cell>
          <cell r="G6200" t="str">
            <v>令和 5年 6月30日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0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5年 7月 3日</v>
          </cell>
          <cell r="F6201">
            <v>55</v>
          </cell>
          <cell r="G6201" t="str">
            <v>令和 5年 6月30日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5年 7月 3日</v>
          </cell>
          <cell r="F6202">
            <v>55</v>
          </cell>
          <cell r="G6202" t="str">
            <v>令和 5年 6月30日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1</v>
          </cell>
          <cell r="Q6202">
            <v>0</v>
          </cell>
          <cell r="R6202">
            <v>1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5年 7月 3日</v>
          </cell>
          <cell r="F6203">
            <v>55</v>
          </cell>
          <cell r="G6203" t="str">
            <v>令和 5年 6月30日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5年 7月 3日</v>
          </cell>
          <cell r="F6204">
            <v>55</v>
          </cell>
          <cell r="G6204" t="str">
            <v>令和 5年 6月30日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5年 7月 3日</v>
          </cell>
          <cell r="F6205">
            <v>55</v>
          </cell>
          <cell r="G6205" t="str">
            <v>令和 5年 6月30日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5年 7月 3日</v>
          </cell>
          <cell r="F6206">
            <v>55</v>
          </cell>
          <cell r="G6206" t="str">
            <v>令和 5年 6月30日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5年 7月 3日</v>
          </cell>
          <cell r="F6207">
            <v>55</v>
          </cell>
          <cell r="G6207" t="str">
            <v>令和 5年 6月30日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1</v>
          </cell>
          <cell r="Q6207">
            <v>0</v>
          </cell>
          <cell r="R6207">
            <v>1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5年 7月 3日</v>
          </cell>
          <cell r="F6208">
            <v>55</v>
          </cell>
          <cell r="G6208" t="str">
            <v>令和 5年 6月30日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5年 7月 3日</v>
          </cell>
          <cell r="F6209">
            <v>55</v>
          </cell>
          <cell r="G6209" t="str">
            <v>令和 5年 6月30日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5年 7月 3日</v>
          </cell>
          <cell r="F6210">
            <v>55</v>
          </cell>
          <cell r="G6210" t="str">
            <v>令和 5年 6月30日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5年 7月 3日</v>
          </cell>
          <cell r="F6211">
            <v>55</v>
          </cell>
          <cell r="G6211" t="str">
            <v>令和 5年 6月30日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5年 7月 3日</v>
          </cell>
          <cell r="F6212">
            <v>55</v>
          </cell>
          <cell r="G6212" t="str">
            <v>令和 5年 6月30日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5年 7月 3日</v>
          </cell>
          <cell r="F6213">
            <v>55</v>
          </cell>
          <cell r="G6213" t="str">
            <v>令和 5年 6月30日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5年 7月 3日</v>
          </cell>
          <cell r="F6214">
            <v>55</v>
          </cell>
          <cell r="G6214" t="str">
            <v>令和 5年 6月30日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5年 7月 3日</v>
          </cell>
          <cell r="F6215">
            <v>55</v>
          </cell>
          <cell r="G6215" t="str">
            <v>令和 5年 6月30日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5年 7月 3日</v>
          </cell>
          <cell r="F6216">
            <v>55</v>
          </cell>
          <cell r="G6216" t="str">
            <v>令和 5年 6月30日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5年 7月 3日</v>
          </cell>
          <cell r="F6217">
            <v>55</v>
          </cell>
          <cell r="G6217" t="str">
            <v>令和 5年 6月30日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138</v>
          </cell>
          <cell r="O6217">
            <v>10</v>
          </cell>
          <cell r="P6217">
            <v>154</v>
          </cell>
          <cell r="Q6217">
            <v>8</v>
          </cell>
          <cell r="R6217">
            <v>292</v>
          </cell>
          <cell r="S6217">
            <v>18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5年 7月 3日</v>
          </cell>
          <cell r="F6218">
            <v>56</v>
          </cell>
          <cell r="G6218" t="str">
            <v>令和 5年 6月30日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5年 7月 3日</v>
          </cell>
          <cell r="F6219">
            <v>56</v>
          </cell>
          <cell r="G6219" t="str">
            <v>令和 5年 6月30日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5年 7月 3日</v>
          </cell>
          <cell r="F6220">
            <v>56</v>
          </cell>
          <cell r="G6220" t="str">
            <v>令和 5年 6月30日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1</v>
          </cell>
          <cell r="O6220">
            <v>0</v>
          </cell>
          <cell r="P6220">
            <v>0</v>
          </cell>
          <cell r="Q6220">
            <v>0</v>
          </cell>
          <cell r="R6220">
            <v>1</v>
          </cell>
          <cell r="S6220">
            <v>0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5年 7月 3日</v>
          </cell>
          <cell r="F6221">
            <v>56</v>
          </cell>
          <cell r="G6221" t="str">
            <v>令和 5年 6月30日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0</v>
          </cell>
          <cell r="O6221">
            <v>0</v>
          </cell>
          <cell r="P6221">
            <v>1</v>
          </cell>
          <cell r="Q6221">
            <v>0</v>
          </cell>
          <cell r="R6221">
            <v>1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5年 7月 3日</v>
          </cell>
          <cell r="F6222">
            <v>56</v>
          </cell>
          <cell r="G6222" t="str">
            <v>令和 5年 6月30日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2</v>
          </cell>
          <cell r="O6222">
            <v>0</v>
          </cell>
          <cell r="P6222">
            <v>0</v>
          </cell>
          <cell r="Q6222">
            <v>0</v>
          </cell>
          <cell r="R6222">
            <v>2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5年 7月 3日</v>
          </cell>
          <cell r="F6223">
            <v>56</v>
          </cell>
          <cell r="G6223" t="str">
            <v>令和 5年 6月30日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1</v>
          </cell>
          <cell r="O6223">
            <v>0</v>
          </cell>
          <cell r="P6223">
            <v>0</v>
          </cell>
          <cell r="Q6223">
            <v>0</v>
          </cell>
          <cell r="R6223">
            <v>1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5年 7月 3日</v>
          </cell>
          <cell r="F6224">
            <v>56</v>
          </cell>
          <cell r="G6224" t="str">
            <v>令和 5年 6月30日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0</v>
          </cell>
          <cell r="O6224">
            <v>0</v>
          </cell>
          <cell r="P6224">
            <v>3</v>
          </cell>
          <cell r="Q6224">
            <v>0</v>
          </cell>
          <cell r="R6224">
            <v>3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5年 7月 3日</v>
          </cell>
          <cell r="F6225">
            <v>56</v>
          </cell>
          <cell r="G6225" t="str">
            <v>令和 5年 6月30日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2</v>
          </cell>
          <cell r="O6225">
            <v>0</v>
          </cell>
          <cell r="P6225">
            <v>1</v>
          </cell>
          <cell r="Q6225">
            <v>0</v>
          </cell>
          <cell r="R6225">
            <v>3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5年 7月 3日</v>
          </cell>
          <cell r="F6226">
            <v>56</v>
          </cell>
          <cell r="G6226" t="str">
            <v>令和 5年 6月30日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1</v>
          </cell>
          <cell r="O6226">
            <v>0</v>
          </cell>
          <cell r="P6226">
            <v>2</v>
          </cell>
          <cell r="Q6226">
            <v>0</v>
          </cell>
          <cell r="R6226">
            <v>3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5年 7月 3日</v>
          </cell>
          <cell r="F6227">
            <v>56</v>
          </cell>
          <cell r="G6227" t="str">
            <v>令和 5年 6月30日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5</v>
          </cell>
          <cell r="O6227">
            <v>0</v>
          </cell>
          <cell r="P6227">
            <v>1</v>
          </cell>
          <cell r="Q6227">
            <v>0</v>
          </cell>
          <cell r="R6227">
            <v>6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5年 7月 3日</v>
          </cell>
          <cell r="F6228">
            <v>56</v>
          </cell>
          <cell r="G6228" t="str">
            <v>令和 5年 6月30日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4</v>
          </cell>
          <cell r="O6228">
            <v>0</v>
          </cell>
          <cell r="P6228">
            <v>3</v>
          </cell>
          <cell r="Q6228">
            <v>0</v>
          </cell>
          <cell r="R6228">
            <v>7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5年 7月 3日</v>
          </cell>
          <cell r="F6229">
            <v>56</v>
          </cell>
          <cell r="G6229" t="str">
            <v>令和 5年 6月30日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2</v>
          </cell>
          <cell r="O6229">
            <v>0</v>
          </cell>
          <cell r="P6229">
            <v>0</v>
          </cell>
          <cell r="Q6229">
            <v>0</v>
          </cell>
          <cell r="R6229">
            <v>2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5年 7月 3日</v>
          </cell>
          <cell r="F6230">
            <v>56</v>
          </cell>
          <cell r="G6230" t="str">
            <v>令和 5年 6月30日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3</v>
          </cell>
          <cell r="O6230">
            <v>0</v>
          </cell>
          <cell r="P6230">
            <v>0</v>
          </cell>
          <cell r="Q6230">
            <v>0</v>
          </cell>
          <cell r="R6230">
            <v>3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5年 7月 3日</v>
          </cell>
          <cell r="F6231">
            <v>56</v>
          </cell>
          <cell r="G6231" t="str">
            <v>令和 5年 6月30日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2</v>
          </cell>
          <cell r="O6231">
            <v>0</v>
          </cell>
          <cell r="P6231">
            <v>1</v>
          </cell>
          <cell r="Q6231">
            <v>0</v>
          </cell>
          <cell r="R6231">
            <v>3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5年 7月 3日</v>
          </cell>
          <cell r="F6232">
            <v>56</v>
          </cell>
          <cell r="G6232" t="str">
            <v>令和 5年 6月30日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2</v>
          </cell>
          <cell r="O6232">
            <v>0</v>
          </cell>
          <cell r="P6232">
            <v>1</v>
          </cell>
          <cell r="Q6232">
            <v>0</v>
          </cell>
          <cell r="R6232">
            <v>3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5年 7月 3日</v>
          </cell>
          <cell r="F6233">
            <v>56</v>
          </cell>
          <cell r="G6233" t="str">
            <v>令和 5年 6月30日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1</v>
          </cell>
          <cell r="O6233">
            <v>0</v>
          </cell>
          <cell r="P6233">
            <v>2</v>
          </cell>
          <cell r="Q6233">
            <v>0</v>
          </cell>
          <cell r="R6233">
            <v>3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5年 7月 3日</v>
          </cell>
          <cell r="F6234">
            <v>56</v>
          </cell>
          <cell r="G6234" t="str">
            <v>令和 5年 6月30日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2</v>
          </cell>
          <cell r="O6234">
            <v>0</v>
          </cell>
          <cell r="P6234">
            <v>0</v>
          </cell>
          <cell r="Q6234">
            <v>0</v>
          </cell>
          <cell r="R6234">
            <v>2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5年 7月 3日</v>
          </cell>
          <cell r="F6235">
            <v>56</v>
          </cell>
          <cell r="G6235" t="str">
            <v>令和 5年 6月30日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3</v>
          </cell>
          <cell r="O6235">
            <v>0</v>
          </cell>
          <cell r="P6235">
            <v>1</v>
          </cell>
          <cell r="Q6235">
            <v>0</v>
          </cell>
          <cell r="R6235">
            <v>4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5年 7月 3日</v>
          </cell>
          <cell r="F6236">
            <v>56</v>
          </cell>
          <cell r="G6236" t="str">
            <v>令和 5年 6月30日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2</v>
          </cell>
          <cell r="O6236">
            <v>0</v>
          </cell>
          <cell r="P6236">
            <v>0</v>
          </cell>
          <cell r="Q6236">
            <v>0</v>
          </cell>
          <cell r="R6236">
            <v>2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5年 7月 3日</v>
          </cell>
          <cell r="F6237">
            <v>56</v>
          </cell>
          <cell r="G6237" t="str">
            <v>令和 5年 6月30日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5年 7月 3日</v>
          </cell>
          <cell r="F6238">
            <v>56</v>
          </cell>
          <cell r="G6238" t="str">
            <v>令和 5年 6月30日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0</v>
          </cell>
          <cell r="O6238">
            <v>0</v>
          </cell>
          <cell r="P6238">
            <v>2</v>
          </cell>
          <cell r="Q6238">
            <v>0</v>
          </cell>
          <cell r="R6238">
            <v>2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5年 7月 3日</v>
          </cell>
          <cell r="F6239">
            <v>56</v>
          </cell>
          <cell r="G6239" t="str">
            <v>令和 5年 6月30日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0</v>
          </cell>
          <cell r="O6239">
            <v>0</v>
          </cell>
          <cell r="P6239">
            <v>2</v>
          </cell>
          <cell r="Q6239">
            <v>0</v>
          </cell>
          <cell r="R6239">
            <v>2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5年 7月 3日</v>
          </cell>
          <cell r="F6240">
            <v>56</v>
          </cell>
          <cell r="G6240" t="str">
            <v>令和 5年 6月30日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1</v>
          </cell>
          <cell r="O6240">
            <v>0</v>
          </cell>
          <cell r="P6240">
            <v>1</v>
          </cell>
          <cell r="Q6240">
            <v>0</v>
          </cell>
          <cell r="R6240">
            <v>2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5年 7月 3日</v>
          </cell>
          <cell r="F6241">
            <v>56</v>
          </cell>
          <cell r="G6241" t="str">
            <v>令和 5年 6月30日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0</v>
          </cell>
          <cell r="O6241">
            <v>0</v>
          </cell>
          <cell r="P6241">
            <v>1</v>
          </cell>
          <cell r="Q6241">
            <v>0</v>
          </cell>
          <cell r="R6241">
            <v>1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5年 7月 3日</v>
          </cell>
          <cell r="F6242">
            <v>56</v>
          </cell>
          <cell r="G6242" t="str">
            <v>令和 5年 6月30日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1</v>
          </cell>
          <cell r="O6242">
            <v>0</v>
          </cell>
          <cell r="P6242">
            <v>1</v>
          </cell>
          <cell r="Q6242">
            <v>0</v>
          </cell>
          <cell r="R6242">
            <v>2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5年 7月 3日</v>
          </cell>
          <cell r="F6243">
            <v>56</v>
          </cell>
          <cell r="G6243" t="str">
            <v>令和 5年 6月30日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4</v>
          </cell>
          <cell r="O6243">
            <v>0</v>
          </cell>
          <cell r="P6243">
            <v>1</v>
          </cell>
          <cell r="Q6243">
            <v>0</v>
          </cell>
          <cell r="R6243">
            <v>5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5年 7月 3日</v>
          </cell>
          <cell r="F6244">
            <v>56</v>
          </cell>
          <cell r="G6244" t="str">
            <v>令和 5年 6月30日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0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5年 7月 3日</v>
          </cell>
          <cell r="F6245">
            <v>56</v>
          </cell>
          <cell r="G6245" t="str">
            <v>令和 5年 6月30日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0</v>
          </cell>
          <cell r="O6245">
            <v>0</v>
          </cell>
          <cell r="P6245">
            <v>5</v>
          </cell>
          <cell r="Q6245">
            <v>0</v>
          </cell>
          <cell r="R6245">
            <v>5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5年 7月 3日</v>
          </cell>
          <cell r="F6246">
            <v>56</v>
          </cell>
          <cell r="G6246" t="str">
            <v>令和 5年 6月30日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0</v>
          </cell>
          <cell r="O6246">
            <v>0</v>
          </cell>
          <cell r="P6246">
            <v>3</v>
          </cell>
          <cell r="Q6246">
            <v>0</v>
          </cell>
          <cell r="R6246">
            <v>3</v>
          </cell>
          <cell r="S6246">
            <v>0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5年 7月 3日</v>
          </cell>
          <cell r="F6247">
            <v>56</v>
          </cell>
          <cell r="G6247" t="str">
            <v>令和 5年 6月30日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0</v>
          </cell>
          <cell r="O6247">
            <v>0</v>
          </cell>
          <cell r="P6247">
            <v>2</v>
          </cell>
          <cell r="Q6247">
            <v>0</v>
          </cell>
          <cell r="R6247">
            <v>2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5年 7月 3日</v>
          </cell>
          <cell r="F6248">
            <v>56</v>
          </cell>
          <cell r="G6248" t="str">
            <v>令和 5年 6月30日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1</v>
          </cell>
          <cell r="O6248">
            <v>0</v>
          </cell>
          <cell r="P6248">
            <v>0</v>
          </cell>
          <cell r="Q6248">
            <v>0</v>
          </cell>
          <cell r="R6248">
            <v>1</v>
          </cell>
          <cell r="S6248">
            <v>0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5年 7月 3日</v>
          </cell>
          <cell r="F6249">
            <v>56</v>
          </cell>
          <cell r="G6249" t="str">
            <v>令和 5年 6月30日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1</v>
          </cell>
          <cell r="O6249">
            <v>0</v>
          </cell>
          <cell r="P6249">
            <v>0</v>
          </cell>
          <cell r="Q6249">
            <v>0</v>
          </cell>
          <cell r="R6249">
            <v>1</v>
          </cell>
          <cell r="S6249">
            <v>0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5年 7月 3日</v>
          </cell>
          <cell r="F6250">
            <v>56</v>
          </cell>
          <cell r="G6250" t="str">
            <v>令和 5年 6月30日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5年 7月 3日</v>
          </cell>
          <cell r="F6251">
            <v>56</v>
          </cell>
          <cell r="G6251" t="str">
            <v>令和 5年 6月30日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0</v>
          </cell>
          <cell r="O6251">
            <v>0</v>
          </cell>
          <cell r="P6251">
            <v>1</v>
          </cell>
          <cell r="Q6251">
            <v>0</v>
          </cell>
          <cell r="R6251">
            <v>1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5年 7月 3日</v>
          </cell>
          <cell r="F6252">
            <v>56</v>
          </cell>
          <cell r="G6252" t="str">
            <v>令和 5年 6月30日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1</v>
          </cell>
          <cell r="O6252">
            <v>0</v>
          </cell>
          <cell r="P6252">
            <v>0</v>
          </cell>
          <cell r="Q6252">
            <v>0</v>
          </cell>
          <cell r="R6252">
            <v>1</v>
          </cell>
          <cell r="S6252">
            <v>0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5年 7月 3日</v>
          </cell>
          <cell r="F6253">
            <v>56</v>
          </cell>
          <cell r="G6253" t="str">
            <v>令和 5年 6月30日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3</v>
          </cell>
          <cell r="O6253">
            <v>0</v>
          </cell>
          <cell r="P6253">
            <v>3</v>
          </cell>
          <cell r="Q6253">
            <v>0</v>
          </cell>
          <cell r="R6253">
            <v>6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5年 7月 3日</v>
          </cell>
          <cell r="F6254">
            <v>56</v>
          </cell>
          <cell r="G6254" t="str">
            <v>令和 5年 6月30日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3</v>
          </cell>
          <cell r="O6254">
            <v>0</v>
          </cell>
          <cell r="P6254">
            <v>2</v>
          </cell>
          <cell r="Q6254">
            <v>0</v>
          </cell>
          <cell r="R6254">
            <v>5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5年 7月 3日</v>
          </cell>
          <cell r="F6255">
            <v>56</v>
          </cell>
          <cell r="G6255" t="str">
            <v>令和 5年 6月30日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1</v>
          </cell>
          <cell r="O6255">
            <v>0</v>
          </cell>
          <cell r="P6255">
            <v>3</v>
          </cell>
          <cell r="Q6255">
            <v>0</v>
          </cell>
          <cell r="R6255">
            <v>4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5年 7月 3日</v>
          </cell>
          <cell r="F6256">
            <v>56</v>
          </cell>
          <cell r="G6256" t="str">
            <v>令和 5年 6月30日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5</v>
          </cell>
          <cell r="O6256">
            <v>0</v>
          </cell>
          <cell r="P6256">
            <v>1</v>
          </cell>
          <cell r="Q6256">
            <v>0</v>
          </cell>
          <cell r="R6256">
            <v>6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5年 7月 3日</v>
          </cell>
          <cell r="F6257">
            <v>56</v>
          </cell>
          <cell r="G6257" t="str">
            <v>令和 5年 6月30日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2</v>
          </cell>
          <cell r="O6257">
            <v>0</v>
          </cell>
          <cell r="P6257">
            <v>2</v>
          </cell>
          <cell r="Q6257">
            <v>0</v>
          </cell>
          <cell r="R6257">
            <v>4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5年 7月 3日</v>
          </cell>
          <cell r="F6258">
            <v>56</v>
          </cell>
          <cell r="G6258" t="str">
            <v>令和 5年 6月30日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4</v>
          </cell>
          <cell r="O6258">
            <v>0</v>
          </cell>
          <cell r="P6258">
            <v>0</v>
          </cell>
          <cell r="Q6258">
            <v>0</v>
          </cell>
          <cell r="R6258">
            <v>4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5年 7月 3日</v>
          </cell>
          <cell r="F6259">
            <v>56</v>
          </cell>
          <cell r="G6259" t="str">
            <v>令和 5年 6月30日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2</v>
          </cell>
          <cell r="O6259">
            <v>0</v>
          </cell>
          <cell r="P6259">
            <v>5</v>
          </cell>
          <cell r="Q6259">
            <v>0</v>
          </cell>
          <cell r="R6259">
            <v>7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5年 7月 3日</v>
          </cell>
          <cell r="F6260">
            <v>56</v>
          </cell>
          <cell r="G6260" t="str">
            <v>令和 5年 6月30日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2</v>
          </cell>
          <cell r="O6260">
            <v>0</v>
          </cell>
          <cell r="P6260">
            <v>3</v>
          </cell>
          <cell r="Q6260">
            <v>1</v>
          </cell>
          <cell r="R6260">
            <v>5</v>
          </cell>
          <cell r="S6260">
            <v>1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5年 7月 3日</v>
          </cell>
          <cell r="F6261">
            <v>56</v>
          </cell>
          <cell r="G6261" t="str">
            <v>令和 5年 6月30日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1</v>
          </cell>
          <cell r="O6261">
            <v>1</v>
          </cell>
          <cell r="P6261">
            <v>6</v>
          </cell>
          <cell r="Q6261">
            <v>0</v>
          </cell>
          <cell r="R6261">
            <v>7</v>
          </cell>
          <cell r="S6261">
            <v>1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5年 7月 3日</v>
          </cell>
          <cell r="F6262">
            <v>56</v>
          </cell>
          <cell r="G6262" t="str">
            <v>令和 5年 6月30日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5年 7月 3日</v>
          </cell>
          <cell r="F6263">
            <v>56</v>
          </cell>
          <cell r="G6263" t="str">
            <v>令和 5年 6月30日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0</v>
          </cell>
          <cell r="O6263">
            <v>0</v>
          </cell>
          <cell r="P6263">
            <v>5</v>
          </cell>
          <cell r="Q6263">
            <v>0</v>
          </cell>
          <cell r="R6263">
            <v>5</v>
          </cell>
          <cell r="S6263">
            <v>0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5年 7月 3日</v>
          </cell>
          <cell r="F6264">
            <v>56</v>
          </cell>
          <cell r="G6264" t="str">
            <v>令和 5年 6月30日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4</v>
          </cell>
          <cell r="O6264">
            <v>0</v>
          </cell>
          <cell r="P6264">
            <v>4</v>
          </cell>
          <cell r="Q6264">
            <v>1</v>
          </cell>
          <cell r="R6264">
            <v>8</v>
          </cell>
          <cell r="S6264">
            <v>1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5年 7月 3日</v>
          </cell>
          <cell r="F6265">
            <v>56</v>
          </cell>
          <cell r="G6265" t="str">
            <v>令和 5年 6月30日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3</v>
          </cell>
          <cell r="O6265">
            <v>0</v>
          </cell>
          <cell r="P6265">
            <v>2</v>
          </cell>
          <cell r="Q6265">
            <v>0</v>
          </cell>
          <cell r="R6265">
            <v>5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5年 7月 3日</v>
          </cell>
          <cell r="F6266">
            <v>56</v>
          </cell>
          <cell r="G6266" t="str">
            <v>令和 5年 6月30日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2</v>
          </cell>
          <cell r="O6266">
            <v>0</v>
          </cell>
          <cell r="P6266">
            <v>1</v>
          </cell>
          <cell r="Q6266">
            <v>0</v>
          </cell>
          <cell r="R6266">
            <v>3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5年 7月 3日</v>
          </cell>
          <cell r="F6267">
            <v>56</v>
          </cell>
          <cell r="G6267" t="str">
            <v>令和 5年 6月30日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1</v>
          </cell>
          <cell r="O6267">
            <v>0</v>
          </cell>
          <cell r="P6267">
            <v>1</v>
          </cell>
          <cell r="Q6267">
            <v>0</v>
          </cell>
          <cell r="R6267">
            <v>2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5年 7月 3日</v>
          </cell>
          <cell r="F6268">
            <v>56</v>
          </cell>
          <cell r="G6268" t="str">
            <v>令和 5年 6月30日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2</v>
          </cell>
          <cell r="O6268">
            <v>0</v>
          </cell>
          <cell r="P6268">
            <v>3</v>
          </cell>
          <cell r="Q6268">
            <v>0</v>
          </cell>
          <cell r="R6268">
            <v>5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5年 7月 3日</v>
          </cell>
          <cell r="F6269">
            <v>56</v>
          </cell>
          <cell r="G6269" t="str">
            <v>令和 5年 6月30日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5</v>
          </cell>
          <cell r="O6269">
            <v>1</v>
          </cell>
          <cell r="P6269">
            <v>2</v>
          </cell>
          <cell r="Q6269">
            <v>0</v>
          </cell>
          <cell r="R6269">
            <v>7</v>
          </cell>
          <cell r="S6269">
            <v>1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5年 7月 3日</v>
          </cell>
          <cell r="F6270">
            <v>56</v>
          </cell>
          <cell r="G6270" t="str">
            <v>令和 5年 6月30日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3</v>
          </cell>
          <cell r="O6270">
            <v>0</v>
          </cell>
          <cell r="P6270">
            <v>3</v>
          </cell>
          <cell r="Q6270">
            <v>0</v>
          </cell>
          <cell r="R6270">
            <v>6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5年 7月 3日</v>
          </cell>
          <cell r="F6271">
            <v>56</v>
          </cell>
          <cell r="G6271" t="str">
            <v>令和 5年 6月30日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0</v>
          </cell>
          <cell r="O6271">
            <v>0</v>
          </cell>
          <cell r="P6271">
            <v>1</v>
          </cell>
          <cell r="Q6271">
            <v>0</v>
          </cell>
          <cell r="R6271">
            <v>1</v>
          </cell>
          <cell r="S6271">
            <v>0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5年 7月 3日</v>
          </cell>
          <cell r="F6272">
            <v>56</v>
          </cell>
          <cell r="G6272" t="str">
            <v>令和 5年 6月30日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2</v>
          </cell>
          <cell r="O6272">
            <v>1</v>
          </cell>
          <cell r="P6272">
            <v>0</v>
          </cell>
          <cell r="Q6272">
            <v>0</v>
          </cell>
          <cell r="R6272">
            <v>2</v>
          </cell>
          <cell r="S6272">
            <v>1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5年 7月 3日</v>
          </cell>
          <cell r="F6273">
            <v>56</v>
          </cell>
          <cell r="G6273" t="str">
            <v>令和 5年 6月30日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1</v>
          </cell>
          <cell r="O6273">
            <v>0</v>
          </cell>
          <cell r="P6273">
            <v>3</v>
          </cell>
          <cell r="Q6273">
            <v>1</v>
          </cell>
          <cell r="R6273">
            <v>4</v>
          </cell>
          <cell r="S6273">
            <v>1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5年 7月 3日</v>
          </cell>
          <cell r="F6274">
            <v>56</v>
          </cell>
          <cell r="G6274" t="str">
            <v>令和 5年 6月30日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1</v>
          </cell>
          <cell r="O6274">
            <v>0</v>
          </cell>
          <cell r="P6274">
            <v>2</v>
          </cell>
          <cell r="Q6274">
            <v>0</v>
          </cell>
          <cell r="R6274">
            <v>3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5年 7月 3日</v>
          </cell>
          <cell r="F6275">
            <v>56</v>
          </cell>
          <cell r="G6275" t="str">
            <v>令和 5年 6月30日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4</v>
          </cell>
          <cell r="O6275">
            <v>0</v>
          </cell>
          <cell r="P6275">
            <v>1</v>
          </cell>
          <cell r="Q6275">
            <v>0</v>
          </cell>
          <cell r="R6275">
            <v>5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5年 7月 3日</v>
          </cell>
          <cell r="F6276">
            <v>56</v>
          </cell>
          <cell r="G6276" t="str">
            <v>令和 5年 6月30日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3</v>
          </cell>
          <cell r="O6276">
            <v>0</v>
          </cell>
          <cell r="P6276">
            <v>0</v>
          </cell>
          <cell r="Q6276">
            <v>0</v>
          </cell>
          <cell r="R6276">
            <v>3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5年 7月 3日</v>
          </cell>
          <cell r="F6277">
            <v>56</v>
          </cell>
          <cell r="G6277" t="str">
            <v>令和 5年 6月30日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2</v>
          </cell>
          <cell r="O6277">
            <v>0</v>
          </cell>
          <cell r="P6277">
            <v>3</v>
          </cell>
          <cell r="Q6277">
            <v>0</v>
          </cell>
          <cell r="R6277">
            <v>5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5年 7月 3日</v>
          </cell>
          <cell r="F6278">
            <v>56</v>
          </cell>
          <cell r="G6278" t="str">
            <v>令和 5年 6月30日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1</v>
          </cell>
          <cell r="O6278">
            <v>0</v>
          </cell>
          <cell r="P6278">
            <v>1</v>
          </cell>
          <cell r="Q6278">
            <v>0</v>
          </cell>
          <cell r="R6278">
            <v>2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5年 7月 3日</v>
          </cell>
          <cell r="F6279">
            <v>56</v>
          </cell>
          <cell r="G6279" t="str">
            <v>令和 5年 6月30日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2</v>
          </cell>
          <cell r="O6279">
            <v>0</v>
          </cell>
          <cell r="P6279">
            <v>3</v>
          </cell>
          <cell r="Q6279">
            <v>0</v>
          </cell>
          <cell r="R6279">
            <v>5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5年 7月 3日</v>
          </cell>
          <cell r="F6280">
            <v>56</v>
          </cell>
          <cell r="G6280" t="str">
            <v>令和 5年 6月30日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1</v>
          </cell>
          <cell r="O6280">
            <v>0</v>
          </cell>
          <cell r="P6280">
            <v>4</v>
          </cell>
          <cell r="Q6280">
            <v>0</v>
          </cell>
          <cell r="R6280">
            <v>5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5年 7月 3日</v>
          </cell>
          <cell r="F6281">
            <v>56</v>
          </cell>
          <cell r="G6281" t="str">
            <v>令和 5年 6月30日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4</v>
          </cell>
          <cell r="O6281">
            <v>0</v>
          </cell>
          <cell r="P6281">
            <v>3</v>
          </cell>
          <cell r="Q6281">
            <v>0</v>
          </cell>
          <cell r="R6281">
            <v>7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5年 7月 3日</v>
          </cell>
          <cell r="F6282">
            <v>56</v>
          </cell>
          <cell r="G6282" t="str">
            <v>令和 5年 6月30日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3</v>
          </cell>
          <cell r="O6282">
            <v>0</v>
          </cell>
          <cell r="P6282">
            <v>5</v>
          </cell>
          <cell r="Q6282">
            <v>0</v>
          </cell>
          <cell r="R6282">
            <v>8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5年 7月 3日</v>
          </cell>
          <cell r="F6283">
            <v>56</v>
          </cell>
          <cell r="G6283" t="str">
            <v>令和 5年 6月30日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2</v>
          </cell>
          <cell r="O6283">
            <v>0</v>
          </cell>
          <cell r="P6283">
            <v>4</v>
          </cell>
          <cell r="Q6283">
            <v>0</v>
          </cell>
          <cell r="R6283">
            <v>6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5年 7月 3日</v>
          </cell>
          <cell r="F6284">
            <v>56</v>
          </cell>
          <cell r="G6284" t="str">
            <v>令和 5年 6月30日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3</v>
          </cell>
          <cell r="O6284">
            <v>0</v>
          </cell>
          <cell r="P6284">
            <v>4</v>
          </cell>
          <cell r="Q6284">
            <v>0</v>
          </cell>
          <cell r="R6284">
            <v>7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5年 7月 3日</v>
          </cell>
          <cell r="F6285">
            <v>56</v>
          </cell>
          <cell r="G6285" t="str">
            <v>令和 5年 6月30日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4</v>
          </cell>
          <cell r="O6285">
            <v>0</v>
          </cell>
          <cell r="P6285">
            <v>2</v>
          </cell>
          <cell r="Q6285">
            <v>0</v>
          </cell>
          <cell r="R6285">
            <v>6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5年 7月 3日</v>
          </cell>
          <cell r="F6286">
            <v>56</v>
          </cell>
          <cell r="G6286" t="str">
            <v>令和 5年 6月30日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2</v>
          </cell>
          <cell r="O6286">
            <v>0</v>
          </cell>
          <cell r="P6286">
            <v>0</v>
          </cell>
          <cell r="Q6286">
            <v>0</v>
          </cell>
          <cell r="R6286">
            <v>2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5年 7月 3日</v>
          </cell>
          <cell r="F6287">
            <v>56</v>
          </cell>
          <cell r="G6287" t="str">
            <v>令和 5年 6月30日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4</v>
          </cell>
          <cell r="O6287">
            <v>0</v>
          </cell>
          <cell r="P6287">
            <v>1</v>
          </cell>
          <cell r="Q6287">
            <v>0</v>
          </cell>
          <cell r="R6287">
            <v>5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5年 7月 3日</v>
          </cell>
          <cell r="F6288">
            <v>56</v>
          </cell>
          <cell r="G6288" t="str">
            <v>令和 5年 6月30日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1</v>
          </cell>
          <cell r="O6288">
            <v>0</v>
          </cell>
          <cell r="P6288">
            <v>3</v>
          </cell>
          <cell r="Q6288">
            <v>0</v>
          </cell>
          <cell r="R6288">
            <v>4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5年 7月 3日</v>
          </cell>
          <cell r="F6289">
            <v>56</v>
          </cell>
          <cell r="G6289" t="str">
            <v>令和 5年 6月30日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1</v>
          </cell>
          <cell r="O6289">
            <v>0</v>
          </cell>
          <cell r="P6289">
            <v>0</v>
          </cell>
          <cell r="Q6289">
            <v>0</v>
          </cell>
          <cell r="R6289">
            <v>1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5年 7月 3日</v>
          </cell>
          <cell r="F6290">
            <v>56</v>
          </cell>
          <cell r="G6290" t="str">
            <v>令和 5年 6月30日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3</v>
          </cell>
          <cell r="O6290">
            <v>0</v>
          </cell>
          <cell r="P6290">
            <v>3</v>
          </cell>
          <cell r="Q6290">
            <v>0</v>
          </cell>
          <cell r="R6290">
            <v>6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5年 7月 3日</v>
          </cell>
          <cell r="F6291">
            <v>56</v>
          </cell>
          <cell r="G6291" t="str">
            <v>令和 5年 6月30日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2</v>
          </cell>
          <cell r="O6291">
            <v>0</v>
          </cell>
          <cell r="P6291">
            <v>4</v>
          </cell>
          <cell r="Q6291">
            <v>0</v>
          </cell>
          <cell r="R6291">
            <v>6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5年 7月 3日</v>
          </cell>
          <cell r="F6292">
            <v>56</v>
          </cell>
          <cell r="G6292" t="str">
            <v>令和 5年 6月30日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1</v>
          </cell>
          <cell r="O6292">
            <v>0</v>
          </cell>
          <cell r="P6292">
            <v>0</v>
          </cell>
          <cell r="Q6292">
            <v>0</v>
          </cell>
          <cell r="R6292">
            <v>1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5年 7月 3日</v>
          </cell>
          <cell r="F6293">
            <v>56</v>
          </cell>
          <cell r="G6293" t="str">
            <v>令和 5年 6月30日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1</v>
          </cell>
          <cell r="O6293">
            <v>0</v>
          </cell>
          <cell r="P6293">
            <v>3</v>
          </cell>
          <cell r="Q6293">
            <v>0</v>
          </cell>
          <cell r="R6293">
            <v>4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5年 7月 3日</v>
          </cell>
          <cell r="F6294">
            <v>56</v>
          </cell>
          <cell r="G6294" t="str">
            <v>令和 5年 6月30日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1</v>
          </cell>
          <cell r="O6294">
            <v>0</v>
          </cell>
          <cell r="P6294">
            <v>1</v>
          </cell>
          <cell r="Q6294">
            <v>0</v>
          </cell>
          <cell r="R6294">
            <v>2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5年 7月 3日</v>
          </cell>
          <cell r="F6295">
            <v>56</v>
          </cell>
          <cell r="G6295" t="str">
            <v>令和 5年 6月30日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1</v>
          </cell>
          <cell r="O6295">
            <v>0</v>
          </cell>
          <cell r="P6295">
            <v>3</v>
          </cell>
          <cell r="Q6295">
            <v>0</v>
          </cell>
          <cell r="R6295">
            <v>4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5年 7月 3日</v>
          </cell>
          <cell r="F6296">
            <v>56</v>
          </cell>
          <cell r="G6296" t="str">
            <v>令和 5年 6月30日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6</v>
          </cell>
          <cell r="O6296">
            <v>0</v>
          </cell>
          <cell r="P6296">
            <v>3</v>
          </cell>
          <cell r="Q6296">
            <v>0</v>
          </cell>
          <cell r="R6296">
            <v>9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5年 7月 3日</v>
          </cell>
          <cell r="F6297">
            <v>56</v>
          </cell>
          <cell r="G6297" t="str">
            <v>令和 5年 6月30日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5年 7月 3日</v>
          </cell>
          <cell r="F6298">
            <v>56</v>
          </cell>
          <cell r="G6298" t="str">
            <v>令和 5年 6月30日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3</v>
          </cell>
          <cell r="O6298">
            <v>0</v>
          </cell>
          <cell r="P6298">
            <v>6</v>
          </cell>
          <cell r="Q6298">
            <v>0</v>
          </cell>
          <cell r="R6298">
            <v>9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5年 7月 3日</v>
          </cell>
          <cell r="F6299">
            <v>56</v>
          </cell>
          <cell r="G6299" t="str">
            <v>令和 5年 6月30日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2</v>
          </cell>
          <cell r="O6299">
            <v>0</v>
          </cell>
          <cell r="P6299">
            <v>3</v>
          </cell>
          <cell r="Q6299">
            <v>0</v>
          </cell>
          <cell r="R6299">
            <v>5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5年 7月 3日</v>
          </cell>
          <cell r="F6300">
            <v>56</v>
          </cell>
          <cell r="G6300" t="str">
            <v>令和 5年 6月30日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0</v>
          </cell>
          <cell r="O6300">
            <v>0</v>
          </cell>
          <cell r="P6300">
            <v>3</v>
          </cell>
          <cell r="Q6300">
            <v>0</v>
          </cell>
          <cell r="R6300">
            <v>3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5年 7月 3日</v>
          </cell>
          <cell r="F6301">
            <v>56</v>
          </cell>
          <cell r="G6301" t="str">
            <v>令和 5年 6月30日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0</v>
          </cell>
          <cell r="O6301">
            <v>0</v>
          </cell>
          <cell r="P6301">
            <v>4</v>
          </cell>
          <cell r="Q6301">
            <v>0</v>
          </cell>
          <cell r="R6301">
            <v>4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5年 7月 3日</v>
          </cell>
          <cell r="F6302">
            <v>56</v>
          </cell>
          <cell r="G6302" t="str">
            <v>令和 5年 6月30日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1</v>
          </cell>
          <cell r="O6302">
            <v>0</v>
          </cell>
          <cell r="P6302">
            <v>0</v>
          </cell>
          <cell r="Q6302">
            <v>0</v>
          </cell>
          <cell r="R6302">
            <v>1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5年 7月 3日</v>
          </cell>
          <cell r="F6303">
            <v>56</v>
          </cell>
          <cell r="G6303" t="str">
            <v>令和 5年 6月30日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1</v>
          </cell>
          <cell r="O6303">
            <v>0</v>
          </cell>
          <cell r="P6303">
            <v>1</v>
          </cell>
          <cell r="Q6303">
            <v>0</v>
          </cell>
          <cell r="R6303">
            <v>2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5年 7月 3日</v>
          </cell>
          <cell r="F6304">
            <v>56</v>
          </cell>
          <cell r="G6304" t="str">
            <v>令和 5年 6月30日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0</v>
          </cell>
          <cell r="O6304">
            <v>0</v>
          </cell>
          <cell r="P6304">
            <v>1</v>
          </cell>
          <cell r="Q6304">
            <v>0</v>
          </cell>
          <cell r="R6304">
            <v>1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5年 7月 3日</v>
          </cell>
          <cell r="F6305">
            <v>56</v>
          </cell>
          <cell r="G6305" t="str">
            <v>令和 5年 6月30日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2</v>
          </cell>
          <cell r="O6305">
            <v>0</v>
          </cell>
          <cell r="P6305">
            <v>3</v>
          </cell>
          <cell r="Q6305">
            <v>0</v>
          </cell>
          <cell r="R6305">
            <v>5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5年 7月 3日</v>
          </cell>
          <cell r="F6306">
            <v>56</v>
          </cell>
          <cell r="G6306" t="str">
            <v>令和 5年 6月30日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0</v>
          </cell>
          <cell r="O6306">
            <v>0</v>
          </cell>
          <cell r="P6306">
            <v>1</v>
          </cell>
          <cell r="Q6306">
            <v>0</v>
          </cell>
          <cell r="R6306">
            <v>1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5年 7月 3日</v>
          </cell>
          <cell r="F6307">
            <v>56</v>
          </cell>
          <cell r="G6307" t="str">
            <v>令和 5年 6月30日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1</v>
          </cell>
          <cell r="O6307">
            <v>0</v>
          </cell>
          <cell r="P6307">
            <v>1</v>
          </cell>
          <cell r="Q6307">
            <v>0</v>
          </cell>
          <cell r="R6307">
            <v>2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5年 7月 3日</v>
          </cell>
          <cell r="F6308">
            <v>56</v>
          </cell>
          <cell r="G6308" t="str">
            <v>令和 5年 6月30日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1</v>
          </cell>
          <cell r="O6308">
            <v>0</v>
          </cell>
          <cell r="P6308">
            <v>0</v>
          </cell>
          <cell r="Q6308">
            <v>0</v>
          </cell>
          <cell r="R6308">
            <v>1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5年 7月 3日</v>
          </cell>
          <cell r="F6309">
            <v>56</v>
          </cell>
          <cell r="G6309" t="str">
            <v>令和 5年 6月30日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0</v>
          </cell>
          <cell r="O6309">
            <v>0</v>
          </cell>
          <cell r="P6309">
            <v>3</v>
          </cell>
          <cell r="Q6309">
            <v>0</v>
          </cell>
          <cell r="R6309">
            <v>3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5年 7月 3日</v>
          </cell>
          <cell r="F6310">
            <v>56</v>
          </cell>
          <cell r="G6310" t="str">
            <v>令和 5年 6月30日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2</v>
          </cell>
          <cell r="O6310">
            <v>0</v>
          </cell>
          <cell r="P6310">
            <v>2</v>
          </cell>
          <cell r="Q6310">
            <v>0</v>
          </cell>
          <cell r="R6310">
            <v>4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5年 7月 3日</v>
          </cell>
          <cell r="F6311">
            <v>56</v>
          </cell>
          <cell r="G6311" t="str">
            <v>令和 5年 6月30日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0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5年 7月 3日</v>
          </cell>
          <cell r="F6312">
            <v>56</v>
          </cell>
          <cell r="G6312" t="str">
            <v>令和 5年 6月30日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1</v>
          </cell>
          <cell r="O6312">
            <v>0</v>
          </cell>
          <cell r="P6312">
            <v>0</v>
          </cell>
          <cell r="Q6312">
            <v>0</v>
          </cell>
          <cell r="R6312">
            <v>1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5年 7月 3日</v>
          </cell>
          <cell r="F6313">
            <v>56</v>
          </cell>
          <cell r="G6313" t="str">
            <v>令和 5年 6月30日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1</v>
          </cell>
          <cell r="Q6313">
            <v>0</v>
          </cell>
          <cell r="R6313">
            <v>1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5年 7月 3日</v>
          </cell>
          <cell r="F6314">
            <v>56</v>
          </cell>
          <cell r="G6314" t="str">
            <v>令和 5年 6月30日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5年 7月 3日</v>
          </cell>
          <cell r="F6315">
            <v>56</v>
          </cell>
          <cell r="G6315" t="str">
            <v>令和 5年 6月30日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0</v>
          </cell>
          <cell r="O6315">
            <v>0</v>
          </cell>
          <cell r="P6315">
            <v>1</v>
          </cell>
          <cell r="Q6315">
            <v>0</v>
          </cell>
          <cell r="R6315">
            <v>1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5年 7月 3日</v>
          </cell>
          <cell r="F6316">
            <v>56</v>
          </cell>
          <cell r="G6316" t="str">
            <v>令和 5年 6月30日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5年 7月 3日</v>
          </cell>
          <cell r="F6317">
            <v>56</v>
          </cell>
          <cell r="G6317" t="str">
            <v>令和 5年 6月30日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5年 7月 3日</v>
          </cell>
          <cell r="F6318">
            <v>56</v>
          </cell>
          <cell r="G6318" t="str">
            <v>令和 5年 6月30日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5年 7月 3日</v>
          </cell>
          <cell r="F6319">
            <v>56</v>
          </cell>
          <cell r="G6319" t="str">
            <v>令和 5年 6月30日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5年 7月 3日</v>
          </cell>
          <cell r="F6320">
            <v>56</v>
          </cell>
          <cell r="G6320" t="str">
            <v>令和 5年 6月30日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1</v>
          </cell>
          <cell r="Q6320">
            <v>0</v>
          </cell>
          <cell r="R6320">
            <v>1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5年 7月 3日</v>
          </cell>
          <cell r="F6321">
            <v>56</v>
          </cell>
          <cell r="G6321" t="str">
            <v>令和 5年 6月30日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5年 7月 3日</v>
          </cell>
          <cell r="F6322">
            <v>56</v>
          </cell>
          <cell r="G6322" t="str">
            <v>令和 5年 6月30日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5年 7月 3日</v>
          </cell>
          <cell r="F6323">
            <v>56</v>
          </cell>
          <cell r="G6323" t="str">
            <v>令和 5年 6月30日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5年 7月 3日</v>
          </cell>
          <cell r="F6324">
            <v>56</v>
          </cell>
          <cell r="G6324" t="str">
            <v>令和 5年 6月30日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5年 7月 3日</v>
          </cell>
          <cell r="F6325">
            <v>56</v>
          </cell>
          <cell r="G6325" t="str">
            <v>令和 5年 6月30日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5年 7月 3日</v>
          </cell>
          <cell r="F6326">
            <v>56</v>
          </cell>
          <cell r="G6326" t="str">
            <v>令和 5年 6月30日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5年 7月 3日</v>
          </cell>
          <cell r="F6327">
            <v>56</v>
          </cell>
          <cell r="G6327" t="str">
            <v>令和 5年 6月30日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5年 7月 3日</v>
          </cell>
          <cell r="F6328">
            <v>56</v>
          </cell>
          <cell r="G6328" t="str">
            <v>令和 5年 6月30日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5年 7月 3日</v>
          </cell>
          <cell r="F6329">
            <v>56</v>
          </cell>
          <cell r="G6329" t="str">
            <v>令和 5年 6月30日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5年 7月 3日</v>
          </cell>
          <cell r="F6330">
            <v>56</v>
          </cell>
          <cell r="G6330" t="str">
            <v>令和 5年 6月30日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155</v>
          </cell>
          <cell r="O6330">
            <v>3</v>
          </cell>
          <cell r="P6330">
            <v>169</v>
          </cell>
          <cell r="Q6330">
            <v>3</v>
          </cell>
          <cell r="R6330">
            <v>324</v>
          </cell>
          <cell r="S6330">
            <v>6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5年 7月 3日</v>
          </cell>
          <cell r="F6331">
            <v>57</v>
          </cell>
          <cell r="G6331" t="str">
            <v>令和 5年 6月30日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5年 7月 3日</v>
          </cell>
          <cell r="F6332">
            <v>57</v>
          </cell>
          <cell r="G6332" t="str">
            <v>令和 5年 6月30日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10</v>
          </cell>
          <cell r="O6332">
            <v>0</v>
          </cell>
          <cell r="P6332">
            <v>13</v>
          </cell>
          <cell r="Q6332">
            <v>0</v>
          </cell>
          <cell r="R6332">
            <v>23</v>
          </cell>
          <cell r="S6332">
            <v>0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5年 7月 3日</v>
          </cell>
          <cell r="F6333">
            <v>57</v>
          </cell>
          <cell r="G6333" t="str">
            <v>令和 5年 6月30日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13</v>
          </cell>
          <cell r="O6333">
            <v>1</v>
          </cell>
          <cell r="P6333">
            <v>11</v>
          </cell>
          <cell r="Q6333">
            <v>0</v>
          </cell>
          <cell r="R6333">
            <v>24</v>
          </cell>
          <cell r="S6333">
            <v>1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5年 7月 3日</v>
          </cell>
          <cell r="F6334">
            <v>57</v>
          </cell>
          <cell r="G6334" t="str">
            <v>令和 5年 6月30日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10</v>
          </cell>
          <cell r="O6334">
            <v>0</v>
          </cell>
          <cell r="P6334">
            <v>15</v>
          </cell>
          <cell r="Q6334">
            <v>1</v>
          </cell>
          <cell r="R6334">
            <v>25</v>
          </cell>
          <cell r="S6334">
            <v>1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5年 7月 3日</v>
          </cell>
          <cell r="F6335">
            <v>57</v>
          </cell>
          <cell r="G6335" t="str">
            <v>令和 5年 6月30日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9</v>
          </cell>
          <cell r="O6335">
            <v>0</v>
          </cell>
          <cell r="P6335">
            <v>14</v>
          </cell>
          <cell r="Q6335">
            <v>0</v>
          </cell>
          <cell r="R6335">
            <v>23</v>
          </cell>
          <cell r="S6335">
            <v>0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5年 7月 3日</v>
          </cell>
          <cell r="F6336">
            <v>57</v>
          </cell>
          <cell r="G6336" t="str">
            <v>令和 5年 6月30日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17</v>
          </cell>
          <cell r="O6336">
            <v>0</v>
          </cell>
          <cell r="P6336">
            <v>18</v>
          </cell>
          <cell r="Q6336">
            <v>0</v>
          </cell>
          <cell r="R6336">
            <v>35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5年 7月 3日</v>
          </cell>
          <cell r="F6337">
            <v>57</v>
          </cell>
          <cell r="G6337" t="str">
            <v>令和 5年 6月30日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18</v>
          </cell>
          <cell r="O6337">
            <v>1</v>
          </cell>
          <cell r="P6337">
            <v>15</v>
          </cell>
          <cell r="Q6337">
            <v>0</v>
          </cell>
          <cell r="R6337">
            <v>33</v>
          </cell>
          <cell r="S6337">
            <v>1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5年 7月 3日</v>
          </cell>
          <cell r="F6338">
            <v>57</v>
          </cell>
          <cell r="G6338" t="str">
            <v>令和 5年 6月30日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12</v>
          </cell>
          <cell r="O6338">
            <v>0</v>
          </cell>
          <cell r="P6338">
            <v>18</v>
          </cell>
          <cell r="Q6338">
            <v>0</v>
          </cell>
          <cell r="R6338">
            <v>30</v>
          </cell>
          <cell r="S6338">
            <v>0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5年 7月 3日</v>
          </cell>
          <cell r="F6339">
            <v>57</v>
          </cell>
          <cell r="G6339" t="str">
            <v>令和 5年 6月30日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28</v>
          </cell>
          <cell r="O6339">
            <v>0</v>
          </cell>
          <cell r="P6339">
            <v>19</v>
          </cell>
          <cell r="Q6339">
            <v>0</v>
          </cell>
          <cell r="R6339">
            <v>47</v>
          </cell>
          <cell r="S6339">
            <v>0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5年 7月 3日</v>
          </cell>
          <cell r="F6340">
            <v>57</v>
          </cell>
          <cell r="G6340" t="str">
            <v>令和 5年 6月30日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21</v>
          </cell>
          <cell r="O6340">
            <v>0</v>
          </cell>
          <cell r="P6340">
            <v>29</v>
          </cell>
          <cell r="Q6340">
            <v>1</v>
          </cell>
          <cell r="R6340">
            <v>50</v>
          </cell>
          <cell r="S6340">
            <v>1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5年 7月 3日</v>
          </cell>
          <cell r="F6341">
            <v>57</v>
          </cell>
          <cell r="G6341" t="str">
            <v>令和 5年 6月30日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21</v>
          </cell>
          <cell r="O6341">
            <v>0</v>
          </cell>
          <cell r="P6341">
            <v>13</v>
          </cell>
          <cell r="Q6341">
            <v>1</v>
          </cell>
          <cell r="R6341">
            <v>34</v>
          </cell>
          <cell r="S6341">
            <v>1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5年 7月 3日</v>
          </cell>
          <cell r="F6342">
            <v>57</v>
          </cell>
          <cell r="G6342" t="str">
            <v>令和 5年 6月30日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16</v>
          </cell>
          <cell r="O6342">
            <v>2</v>
          </cell>
          <cell r="P6342">
            <v>27</v>
          </cell>
          <cell r="Q6342">
            <v>0</v>
          </cell>
          <cell r="R6342">
            <v>43</v>
          </cell>
          <cell r="S6342">
            <v>2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5年 7月 3日</v>
          </cell>
          <cell r="F6343">
            <v>57</v>
          </cell>
          <cell r="G6343" t="str">
            <v>令和 5年 6月30日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18</v>
          </cell>
          <cell r="O6343">
            <v>0</v>
          </cell>
          <cell r="P6343">
            <v>14</v>
          </cell>
          <cell r="Q6343">
            <v>0</v>
          </cell>
          <cell r="R6343">
            <v>32</v>
          </cell>
          <cell r="S6343">
            <v>0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5年 7月 3日</v>
          </cell>
          <cell r="F6344">
            <v>57</v>
          </cell>
          <cell r="G6344" t="str">
            <v>令和 5年 6月30日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24</v>
          </cell>
          <cell r="O6344">
            <v>0</v>
          </cell>
          <cell r="P6344">
            <v>28</v>
          </cell>
          <cell r="Q6344">
            <v>1</v>
          </cell>
          <cell r="R6344">
            <v>52</v>
          </cell>
          <cell r="S6344">
            <v>1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5年 7月 3日</v>
          </cell>
          <cell r="F6345">
            <v>57</v>
          </cell>
          <cell r="G6345" t="str">
            <v>令和 5年 6月30日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15</v>
          </cell>
          <cell r="O6345">
            <v>0</v>
          </cell>
          <cell r="P6345">
            <v>9</v>
          </cell>
          <cell r="Q6345">
            <v>0</v>
          </cell>
          <cell r="R6345">
            <v>24</v>
          </cell>
          <cell r="S6345">
            <v>0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5年 7月 3日</v>
          </cell>
          <cell r="F6346">
            <v>57</v>
          </cell>
          <cell r="G6346" t="str">
            <v>令和 5年 6月30日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18</v>
          </cell>
          <cell r="O6346">
            <v>0</v>
          </cell>
          <cell r="P6346">
            <v>13</v>
          </cell>
          <cell r="Q6346">
            <v>1</v>
          </cell>
          <cell r="R6346">
            <v>31</v>
          </cell>
          <cell r="S6346">
            <v>1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5年 7月 3日</v>
          </cell>
          <cell r="F6347">
            <v>57</v>
          </cell>
          <cell r="G6347" t="str">
            <v>令和 5年 6月30日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15</v>
          </cell>
          <cell r="O6347">
            <v>0</v>
          </cell>
          <cell r="P6347">
            <v>14</v>
          </cell>
          <cell r="Q6347">
            <v>0</v>
          </cell>
          <cell r="R6347">
            <v>29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5年 7月 3日</v>
          </cell>
          <cell r="F6348">
            <v>57</v>
          </cell>
          <cell r="G6348" t="str">
            <v>令和 5年 6月30日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15</v>
          </cell>
          <cell r="O6348">
            <v>0</v>
          </cell>
          <cell r="P6348">
            <v>14</v>
          </cell>
          <cell r="Q6348">
            <v>0</v>
          </cell>
          <cell r="R6348">
            <v>29</v>
          </cell>
          <cell r="S6348">
            <v>0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5年 7月 3日</v>
          </cell>
          <cell r="F6349">
            <v>57</v>
          </cell>
          <cell r="G6349" t="str">
            <v>令和 5年 6月30日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19</v>
          </cell>
          <cell r="O6349">
            <v>0</v>
          </cell>
          <cell r="P6349">
            <v>10</v>
          </cell>
          <cell r="Q6349">
            <v>0</v>
          </cell>
          <cell r="R6349">
            <v>29</v>
          </cell>
          <cell r="S6349">
            <v>0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5年 7月 3日</v>
          </cell>
          <cell r="F6350">
            <v>57</v>
          </cell>
          <cell r="G6350" t="str">
            <v>令和 5年 6月30日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17</v>
          </cell>
          <cell r="O6350">
            <v>0</v>
          </cell>
          <cell r="P6350">
            <v>17</v>
          </cell>
          <cell r="Q6350">
            <v>0</v>
          </cell>
          <cell r="R6350">
            <v>34</v>
          </cell>
          <cell r="S6350">
            <v>0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5年 7月 3日</v>
          </cell>
          <cell r="F6351">
            <v>57</v>
          </cell>
          <cell r="G6351" t="str">
            <v>令和 5年 6月30日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11</v>
          </cell>
          <cell r="O6351">
            <v>0</v>
          </cell>
          <cell r="P6351">
            <v>17</v>
          </cell>
          <cell r="Q6351">
            <v>1</v>
          </cell>
          <cell r="R6351">
            <v>28</v>
          </cell>
          <cell r="S6351">
            <v>1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5年 7月 3日</v>
          </cell>
          <cell r="F6352">
            <v>57</v>
          </cell>
          <cell r="G6352" t="str">
            <v>令和 5年 6月30日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11</v>
          </cell>
          <cell r="O6352">
            <v>1</v>
          </cell>
          <cell r="P6352">
            <v>19</v>
          </cell>
          <cell r="Q6352">
            <v>0</v>
          </cell>
          <cell r="R6352">
            <v>30</v>
          </cell>
          <cell r="S6352">
            <v>1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5年 7月 3日</v>
          </cell>
          <cell r="F6353">
            <v>57</v>
          </cell>
          <cell r="G6353" t="str">
            <v>令和 5年 6月30日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9</v>
          </cell>
          <cell r="O6353">
            <v>0</v>
          </cell>
          <cell r="P6353">
            <v>10</v>
          </cell>
          <cell r="Q6353">
            <v>0</v>
          </cell>
          <cell r="R6353">
            <v>19</v>
          </cell>
          <cell r="S6353">
            <v>0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5年 7月 3日</v>
          </cell>
          <cell r="F6354">
            <v>57</v>
          </cell>
          <cell r="G6354" t="str">
            <v>令和 5年 6月30日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18</v>
          </cell>
          <cell r="O6354">
            <v>0</v>
          </cell>
          <cell r="P6354">
            <v>20</v>
          </cell>
          <cell r="Q6354">
            <v>1</v>
          </cell>
          <cell r="R6354">
            <v>38</v>
          </cell>
          <cell r="S6354">
            <v>1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5年 7月 3日</v>
          </cell>
          <cell r="F6355">
            <v>57</v>
          </cell>
          <cell r="G6355" t="str">
            <v>令和 5年 6月30日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14</v>
          </cell>
          <cell r="O6355">
            <v>0</v>
          </cell>
          <cell r="P6355">
            <v>14</v>
          </cell>
          <cell r="Q6355">
            <v>0</v>
          </cell>
          <cell r="R6355">
            <v>28</v>
          </cell>
          <cell r="S6355">
            <v>0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5年 7月 3日</v>
          </cell>
          <cell r="F6356">
            <v>57</v>
          </cell>
          <cell r="G6356" t="str">
            <v>令和 5年 6月30日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7</v>
          </cell>
          <cell r="O6356">
            <v>0</v>
          </cell>
          <cell r="P6356">
            <v>10</v>
          </cell>
          <cell r="Q6356">
            <v>0</v>
          </cell>
          <cell r="R6356">
            <v>17</v>
          </cell>
          <cell r="S6356">
            <v>0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5年 7月 3日</v>
          </cell>
          <cell r="F6357">
            <v>57</v>
          </cell>
          <cell r="G6357" t="str">
            <v>令和 5年 6月30日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15</v>
          </cell>
          <cell r="O6357">
            <v>1</v>
          </cell>
          <cell r="P6357">
            <v>15</v>
          </cell>
          <cell r="Q6357">
            <v>0</v>
          </cell>
          <cell r="R6357">
            <v>30</v>
          </cell>
          <cell r="S6357">
            <v>1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5年 7月 3日</v>
          </cell>
          <cell r="F6358">
            <v>57</v>
          </cell>
          <cell r="G6358" t="str">
            <v>令和 5年 6月30日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23</v>
          </cell>
          <cell r="O6358">
            <v>1</v>
          </cell>
          <cell r="P6358">
            <v>15</v>
          </cell>
          <cell r="Q6358">
            <v>0</v>
          </cell>
          <cell r="R6358">
            <v>38</v>
          </cell>
          <cell r="S6358">
            <v>1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5年 7月 3日</v>
          </cell>
          <cell r="F6359">
            <v>57</v>
          </cell>
          <cell r="G6359" t="str">
            <v>令和 5年 6月30日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17</v>
          </cell>
          <cell r="O6359">
            <v>1</v>
          </cell>
          <cell r="P6359">
            <v>17</v>
          </cell>
          <cell r="Q6359">
            <v>0</v>
          </cell>
          <cell r="R6359">
            <v>34</v>
          </cell>
          <cell r="S6359">
            <v>1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5年 7月 3日</v>
          </cell>
          <cell r="F6360">
            <v>57</v>
          </cell>
          <cell r="G6360" t="str">
            <v>令和 5年 6月30日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23</v>
          </cell>
          <cell r="O6360">
            <v>0</v>
          </cell>
          <cell r="P6360">
            <v>15</v>
          </cell>
          <cell r="Q6360">
            <v>1</v>
          </cell>
          <cell r="R6360">
            <v>38</v>
          </cell>
          <cell r="S6360">
            <v>1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5年 7月 3日</v>
          </cell>
          <cell r="F6361">
            <v>57</v>
          </cell>
          <cell r="G6361" t="str">
            <v>令和 5年 6月30日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24</v>
          </cell>
          <cell r="O6361">
            <v>2</v>
          </cell>
          <cell r="P6361">
            <v>19</v>
          </cell>
          <cell r="Q6361">
            <v>4</v>
          </cell>
          <cell r="R6361">
            <v>43</v>
          </cell>
          <cell r="S6361">
            <v>6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5年 7月 3日</v>
          </cell>
          <cell r="F6362">
            <v>57</v>
          </cell>
          <cell r="G6362" t="str">
            <v>令和 5年 6月30日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13</v>
          </cell>
          <cell r="O6362">
            <v>0</v>
          </cell>
          <cell r="P6362">
            <v>12</v>
          </cell>
          <cell r="Q6362">
            <v>1</v>
          </cell>
          <cell r="R6362">
            <v>25</v>
          </cell>
          <cell r="S6362">
            <v>1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5年 7月 3日</v>
          </cell>
          <cell r="F6363">
            <v>57</v>
          </cell>
          <cell r="G6363" t="str">
            <v>令和 5年 6月30日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14</v>
          </cell>
          <cell r="O6363">
            <v>1</v>
          </cell>
          <cell r="P6363">
            <v>19</v>
          </cell>
          <cell r="Q6363">
            <v>0</v>
          </cell>
          <cell r="R6363">
            <v>33</v>
          </cell>
          <cell r="S6363">
            <v>1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5年 7月 3日</v>
          </cell>
          <cell r="F6364">
            <v>57</v>
          </cell>
          <cell r="G6364" t="str">
            <v>令和 5年 6月30日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23</v>
          </cell>
          <cell r="O6364">
            <v>1</v>
          </cell>
          <cell r="P6364">
            <v>20</v>
          </cell>
          <cell r="Q6364">
            <v>0</v>
          </cell>
          <cell r="R6364">
            <v>43</v>
          </cell>
          <cell r="S6364">
            <v>1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5年 7月 3日</v>
          </cell>
          <cell r="F6365">
            <v>57</v>
          </cell>
          <cell r="G6365" t="str">
            <v>令和 5年 6月30日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14</v>
          </cell>
          <cell r="O6365">
            <v>1</v>
          </cell>
          <cell r="P6365">
            <v>19</v>
          </cell>
          <cell r="Q6365">
            <v>1</v>
          </cell>
          <cell r="R6365">
            <v>33</v>
          </cell>
          <cell r="S6365">
            <v>2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5年 7月 3日</v>
          </cell>
          <cell r="F6366">
            <v>57</v>
          </cell>
          <cell r="G6366" t="str">
            <v>令和 5年 6月30日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23</v>
          </cell>
          <cell r="O6366">
            <v>0</v>
          </cell>
          <cell r="P6366">
            <v>19</v>
          </cell>
          <cell r="Q6366">
            <v>0</v>
          </cell>
          <cell r="R6366">
            <v>42</v>
          </cell>
          <cell r="S6366">
            <v>0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5年 7月 3日</v>
          </cell>
          <cell r="F6367">
            <v>57</v>
          </cell>
          <cell r="G6367" t="str">
            <v>令和 5年 6月30日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21</v>
          </cell>
          <cell r="O6367">
            <v>1</v>
          </cell>
          <cell r="P6367">
            <v>20</v>
          </cell>
          <cell r="Q6367">
            <v>0</v>
          </cell>
          <cell r="R6367">
            <v>41</v>
          </cell>
          <cell r="S6367">
            <v>1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5年 7月 3日</v>
          </cell>
          <cell r="F6368">
            <v>57</v>
          </cell>
          <cell r="G6368" t="str">
            <v>令和 5年 6月30日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22</v>
          </cell>
          <cell r="O6368">
            <v>1</v>
          </cell>
          <cell r="P6368">
            <v>23</v>
          </cell>
          <cell r="Q6368">
            <v>1</v>
          </cell>
          <cell r="R6368">
            <v>45</v>
          </cell>
          <cell r="S6368">
            <v>2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5年 7月 3日</v>
          </cell>
          <cell r="F6369">
            <v>57</v>
          </cell>
          <cell r="G6369" t="str">
            <v>令和 5年 6月30日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27</v>
          </cell>
          <cell r="O6369">
            <v>1</v>
          </cell>
          <cell r="P6369">
            <v>24</v>
          </cell>
          <cell r="Q6369">
            <v>3</v>
          </cell>
          <cell r="R6369">
            <v>51</v>
          </cell>
          <cell r="S6369">
            <v>4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5年 7月 3日</v>
          </cell>
          <cell r="F6370">
            <v>57</v>
          </cell>
          <cell r="G6370" t="str">
            <v>令和 5年 6月30日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28</v>
          </cell>
          <cell r="O6370">
            <v>2</v>
          </cell>
          <cell r="P6370">
            <v>19</v>
          </cell>
          <cell r="Q6370">
            <v>1</v>
          </cell>
          <cell r="R6370">
            <v>47</v>
          </cell>
          <cell r="S6370">
            <v>3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5年 7月 3日</v>
          </cell>
          <cell r="F6371">
            <v>57</v>
          </cell>
          <cell r="G6371" t="str">
            <v>令和 5年 6月30日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25</v>
          </cell>
          <cell r="O6371">
            <v>0</v>
          </cell>
          <cell r="P6371">
            <v>28</v>
          </cell>
          <cell r="Q6371">
            <v>0</v>
          </cell>
          <cell r="R6371">
            <v>53</v>
          </cell>
          <cell r="S6371">
            <v>0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5年 7月 3日</v>
          </cell>
          <cell r="F6372">
            <v>57</v>
          </cell>
          <cell r="G6372" t="str">
            <v>令和 5年 6月30日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21</v>
          </cell>
          <cell r="O6372">
            <v>0</v>
          </cell>
          <cell r="P6372">
            <v>33</v>
          </cell>
          <cell r="Q6372">
            <v>0</v>
          </cell>
          <cell r="R6372">
            <v>54</v>
          </cell>
          <cell r="S6372">
            <v>0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5年 7月 3日</v>
          </cell>
          <cell r="F6373">
            <v>57</v>
          </cell>
          <cell r="G6373" t="str">
            <v>令和 5年 6月30日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30</v>
          </cell>
          <cell r="O6373">
            <v>0</v>
          </cell>
          <cell r="P6373">
            <v>19</v>
          </cell>
          <cell r="Q6373">
            <v>1</v>
          </cell>
          <cell r="R6373">
            <v>49</v>
          </cell>
          <cell r="S6373">
            <v>1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5年 7月 3日</v>
          </cell>
          <cell r="F6374">
            <v>57</v>
          </cell>
          <cell r="G6374" t="str">
            <v>令和 5年 6月30日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30</v>
          </cell>
          <cell r="O6374">
            <v>2</v>
          </cell>
          <cell r="P6374">
            <v>14</v>
          </cell>
          <cell r="Q6374">
            <v>1</v>
          </cell>
          <cell r="R6374">
            <v>44</v>
          </cell>
          <cell r="S6374">
            <v>3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5年 7月 3日</v>
          </cell>
          <cell r="F6375">
            <v>57</v>
          </cell>
          <cell r="G6375" t="str">
            <v>令和 5年 6月30日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27</v>
          </cell>
          <cell r="O6375">
            <v>1</v>
          </cell>
          <cell r="P6375">
            <v>16</v>
          </cell>
          <cell r="Q6375">
            <v>0</v>
          </cell>
          <cell r="R6375">
            <v>43</v>
          </cell>
          <cell r="S6375">
            <v>1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5年 7月 3日</v>
          </cell>
          <cell r="F6376">
            <v>57</v>
          </cell>
          <cell r="G6376" t="str">
            <v>令和 5年 6月30日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25</v>
          </cell>
          <cell r="O6376">
            <v>0</v>
          </cell>
          <cell r="P6376">
            <v>24</v>
          </cell>
          <cell r="Q6376">
            <v>1</v>
          </cell>
          <cell r="R6376">
            <v>49</v>
          </cell>
          <cell r="S6376">
            <v>1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5年 7月 3日</v>
          </cell>
          <cell r="F6377">
            <v>57</v>
          </cell>
          <cell r="G6377" t="str">
            <v>令和 5年 6月30日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29</v>
          </cell>
          <cell r="O6377">
            <v>1</v>
          </cell>
          <cell r="P6377">
            <v>24</v>
          </cell>
          <cell r="Q6377">
            <v>0</v>
          </cell>
          <cell r="R6377">
            <v>53</v>
          </cell>
          <cell r="S6377">
            <v>1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5年 7月 3日</v>
          </cell>
          <cell r="F6378">
            <v>57</v>
          </cell>
          <cell r="G6378" t="str">
            <v>令和 5年 6月30日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25</v>
          </cell>
          <cell r="O6378">
            <v>1</v>
          </cell>
          <cell r="P6378">
            <v>22</v>
          </cell>
          <cell r="Q6378">
            <v>1</v>
          </cell>
          <cell r="R6378">
            <v>47</v>
          </cell>
          <cell r="S6378">
            <v>2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5年 7月 3日</v>
          </cell>
          <cell r="F6379">
            <v>57</v>
          </cell>
          <cell r="G6379" t="str">
            <v>令和 5年 6月30日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33</v>
          </cell>
          <cell r="O6379">
            <v>0</v>
          </cell>
          <cell r="P6379">
            <v>16</v>
          </cell>
          <cell r="Q6379">
            <v>1</v>
          </cell>
          <cell r="R6379">
            <v>49</v>
          </cell>
          <cell r="S6379">
            <v>1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5年 7月 3日</v>
          </cell>
          <cell r="F6380">
            <v>57</v>
          </cell>
          <cell r="G6380" t="str">
            <v>令和 5年 6月30日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14</v>
          </cell>
          <cell r="O6380">
            <v>0</v>
          </cell>
          <cell r="P6380">
            <v>22</v>
          </cell>
          <cell r="Q6380">
            <v>0</v>
          </cell>
          <cell r="R6380">
            <v>36</v>
          </cell>
          <cell r="S6380">
            <v>0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5年 7月 3日</v>
          </cell>
          <cell r="F6381">
            <v>57</v>
          </cell>
          <cell r="G6381" t="str">
            <v>令和 5年 6月30日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31</v>
          </cell>
          <cell r="O6381">
            <v>0</v>
          </cell>
          <cell r="P6381">
            <v>29</v>
          </cell>
          <cell r="Q6381">
            <v>1</v>
          </cell>
          <cell r="R6381">
            <v>60</v>
          </cell>
          <cell r="S6381">
            <v>1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5年 7月 3日</v>
          </cell>
          <cell r="F6382">
            <v>57</v>
          </cell>
          <cell r="G6382" t="str">
            <v>令和 5年 6月30日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25</v>
          </cell>
          <cell r="O6382">
            <v>0</v>
          </cell>
          <cell r="P6382">
            <v>34</v>
          </cell>
          <cell r="Q6382">
            <v>0</v>
          </cell>
          <cell r="R6382">
            <v>59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5年 7月 3日</v>
          </cell>
          <cell r="F6383">
            <v>57</v>
          </cell>
          <cell r="G6383" t="str">
            <v>令和 5年 6月30日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34</v>
          </cell>
          <cell r="O6383">
            <v>0</v>
          </cell>
          <cell r="P6383">
            <v>27</v>
          </cell>
          <cell r="Q6383">
            <v>0</v>
          </cell>
          <cell r="R6383">
            <v>61</v>
          </cell>
          <cell r="S6383">
            <v>0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5年 7月 3日</v>
          </cell>
          <cell r="F6384">
            <v>57</v>
          </cell>
          <cell r="G6384" t="str">
            <v>令和 5年 6月30日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28</v>
          </cell>
          <cell r="O6384">
            <v>2</v>
          </cell>
          <cell r="P6384">
            <v>18</v>
          </cell>
          <cell r="Q6384">
            <v>0</v>
          </cell>
          <cell r="R6384">
            <v>46</v>
          </cell>
          <cell r="S6384">
            <v>2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5年 7月 3日</v>
          </cell>
          <cell r="F6385">
            <v>57</v>
          </cell>
          <cell r="G6385" t="str">
            <v>令和 5年 6月30日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23</v>
          </cell>
          <cell r="O6385">
            <v>0</v>
          </cell>
          <cell r="P6385">
            <v>29</v>
          </cell>
          <cell r="Q6385">
            <v>0</v>
          </cell>
          <cell r="R6385">
            <v>52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5年 7月 3日</v>
          </cell>
          <cell r="F6386">
            <v>57</v>
          </cell>
          <cell r="G6386" t="str">
            <v>令和 5年 6月30日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33</v>
          </cell>
          <cell r="O6386">
            <v>0</v>
          </cell>
          <cell r="P6386">
            <v>24</v>
          </cell>
          <cell r="Q6386">
            <v>0</v>
          </cell>
          <cell r="R6386">
            <v>57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5年 7月 3日</v>
          </cell>
          <cell r="F6387">
            <v>57</v>
          </cell>
          <cell r="G6387" t="str">
            <v>令和 5年 6月30日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24</v>
          </cell>
          <cell r="O6387">
            <v>0</v>
          </cell>
          <cell r="P6387">
            <v>27</v>
          </cell>
          <cell r="Q6387">
            <v>0</v>
          </cell>
          <cell r="R6387">
            <v>51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5年 7月 3日</v>
          </cell>
          <cell r="F6388">
            <v>57</v>
          </cell>
          <cell r="G6388" t="str">
            <v>令和 5年 6月30日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32</v>
          </cell>
          <cell r="O6388">
            <v>0</v>
          </cell>
          <cell r="P6388">
            <v>31</v>
          </cell>
          <cell r="Q6388">
            <v>0</v>
          </cell>
          <cell r="R6388">
            <v>63</v>
          </cell>
          <cell r="S6388">
            <v>0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5年 7月 3日</v>
          </cell>
          <cell r="F6389">
            <v>57</v>
          </cell>
          <cell r="G6389" t="str">
            <v>令和 5年 6月30日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30</v>
          </cell>
          <cell r="O6389">
            <v>1</v>
          </cell>
          <cell r="P6389">
            <v>23</v>
          </cell>
          <cell r="Q6389">
            <v>1</v>
          </cell>
          <cell r="R6389">
            <v>53</v>
          </cell>
          <cell r="S6389">
            <v>2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5年 7月 3日</v>
          </cell>
          <cell r="F6390">
            <v>57</v>
          </cell>
          <cell r="G6390" t="str">
            <v>令和 5年 6月30日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24</v>
          </cell>
          <cell r="O6390">
            <v>0</v>
          </cell>
          <cell r="P6390">
            <v>34</v>
          </cell>
          <cell r="Q6390">
            <v>0</v>
          </cell>
          <cell r="R6390">
            <v>58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5年 7月 3日</v>
          </cell>
          <cell r="F6391">
            <v>57</v>
          </cell>
          <cell r="G6391" t="str">
            <v>令和 5年 6月30日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31</v>
          </cell>
          <cell r="O6391">
            <v>0</v>
          </cell>
          <cell r="P6391">
            <v>24</v>
          </cell>
          <cell r="Q6391">
            <v>0</v>
          </cell>
          <cell r="R6391">
            <v>55</v>
          </cell>
          <cell r="S6391">
            <v>0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5年 7月 3日</v>
          </cell>
          <cell r="F6392">
            <v>57</v>
          </cell>
          <cell r="G6392" t="str">
            <v>令和 5年 6月30日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20</v>
          </cell>
          <cell r="O6392">
            <v>1</v>
          </cell>
          <cell r="P6392">
            <v>25</v>
          </cell>
          <cell r="Q6392">
            <v>0</v>
          </cell>
          <cell r="R6392">
            <v>45</v>
          </cell>
          <cell r="S6392">
            <v>1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5年 7月 3日</v>
          </cell>
          <cell r="F6393">
            <v>57</v>
          </cell>
          <cell r="G6393" t="str">
            <v>令和 5年 6月30日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22</v>
          </cell>
          <cell r="O6393">
            <v>0</v>
          </cell>
          <cell r="P6393">
            <v>10</v>
          </cell>
          <cell r="Q6393">
            <v>0</v>
          </cell>
          <cell r="R6393">
            <v>32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5年 7月 3日</v>
          </cell>
          <cell r="F6394">
            <v>57</v>
          </cell>
          <cell r="G6394" t="str">
            <v>令和 5年 6月30日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28</v>
          </cell>
          <cell r="O6394">
            <v>0</v>
          </cell>
          <cell r="P6394">
            <v>17</v>
          </cell>
          <cell r="Q6394">
            <v>0</v>
          </cell>
          <cell r="R6394">
            <v>45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5年 7月 3日</v>
          </cell>
          <cell r="F6395">
            <v>57</v>
          </cell>
          <cell r="G6395" t="str">
            <v>令和 5年 6月30日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19</v>
          </cell>
          <cell r="O6395">
            <v>0</v>
          </cell>
          <cell r="P6395">
            <v>18</v>
          </cell>
          <cell r="Q6395">
            <v>0</v>
          </cell>
          <cell r="R6395">
            <v>37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5年 7月 3日</v>
          </cell>
          <cell r="F6396">
            <v>57</v>
          </cell>
          <cell r="G6396" t="str">
            <v>令和 5年 6月30日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32</v>
          </cell>
          <cell r="O6396">
            <v>0</v>
          </cell>
          <cell r="P6396">
            <v>20</v>
          </cell>
          <cell r="Q6396">
            <v>0</v>
          </cell>
          <cell r="R6396">
            <v>52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5年 7月 3日</v>
          </cell>
          <cell r="F6397">
            <v>57</v>
          </cell>
          <cell r="G6397" t="str">
            <v>令和 5年 6月30日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14</v>
          </cell>
          <cell r="O6397">
            <v>0</v>
          </cell>
          <cell r="P6397">
            <v>18</v>
          </cell>
          <cell r="Q6397">
            <v>0</v>
          </cell>
          <cell r="R6397">
            <v>32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5年 7月 3日</v>
          </cell>
          <cell r="F6398">
            <v>57</v>
          </cell>
          <cell r="G6398" t="str">
            <v>令和 5年 6月30日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24</v>
          </cell>
          <cell r="O6398">
            <v>0</v>
          </cell>
          <cell r="P6398">
            <v>17</v>
          </cell>
          <cell r="Q6398">
            <v>0</v>
          </cell>
          <cell r="R6398">
            <v>41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5年 7月 3日</v>
          </cell>
          <cell r="F6399">
            <v>57</v>
          </cell>
          <cell r="G6399" t="str">
            <v>令和 5年 6月30日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16</v>
          </cell>
          <cell r="O6399">
            <v>0</v>
          </cell>
          <cell r="P6399">
            <v>26</v>
          </cell>
          <cell r="Q6399">
            <v>0</v>
          </cell>
          <cell r="R6399">
            <v>42</v>
          </cell>
          <cell r="S6399">
            <v>0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5年 7月 3日</v>
          </cell>
          <cell r="F6400">
            <v>57</v>
          </cell>
          <cell r="G6400" t="str">
            <v>令和 5年 6月30日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13</v>
          </cell>
          <cell r="O6400">
            <v>0</v>
          </cell>
          <cell r="P6400">
            <v>22</v>
          </cell>
          <cell r="Q6400">
            <v>2</v>
          </cell>
          <cell r="R6400">
            <v>35</v>
          </cell>
          <cell r="S6400">
            <v>2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5年 7月 3日</v>
          </cell>
          <cell r="F6401">
            <v>57</v>
          </cell>
          <cell r="G6401" t="str">
            <v>令和 5年 6月30日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17</v>
          </cell>
          <cell r="O6401">
            <v>0</v>
          </cell>
          <cell r="P6401">
            <v>16</v>
          </cell>
          <cell r="Q6401">
            <v>0</v>
          </cell>
          <cell r="R6401">
            <v>33</v>
          </cell>
          <cell r="S6401">
            <v>0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5年 7月 3日</v>
          </cell>
          <cell r="F6402">
            <v>57</v>
          </cell>
          <cell r="G6402" t="str">
            <v>令和 5年 6月30日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21</v>
          </cell>
          <cell r="O6402">
            <v>1</v>
          </cell>
          <cell r="P6402">
            <v>27</v>
          </cell>
          <cell r="Q6402">
            <v>0</v>
          </cell>
          <cell r="R6402">
            <v>48</v>
          </cell>
          <cell r="S6402">
            <v>1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5年 7月 3日</v>
          </cell>
          <cell r="F6403">
            <v>57</v>
          </cell>
          <cell r="G6403" t="str">
            <v>令和 5年 6月30日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33</v>
          </cell>
          <cell r="O6403">
            <v>0</v>
          </cell>
          <cell r="P6403">
            <v>25</v>
          </cell>
          <cell r="Q6403">
            <v>0</v>
          </cell>
          <cell r="R6403">
            <v>58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5年 7月 3日</v>
          </cell>
          <cell r="F6404">
            <v>57</v>
          </cell>
          <cell r="G6404" t="str">
            <v>令和 5年 6月30日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28</v>
          </cell>
          <cell r="O6404">
            <v>0</v>
          </cell>
          <cell r="P6404">
            <v>28</v>
          </cell>
          <cell r="Q6404">
            <v>0</v>
          </cell>
          <cell r="R6404">
            <v>56</v>
          </cell>
          <cell r="S6404">
            <v>0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5年 7月 3日</v>
          </cell>
          <cell r="F6405">
            <v>57</v>
          </cell>
          <cell r="G6405" t="str">
            <v>令和 5年 6月30日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21</v>
          </cell>
          <cell r="O6405">
            <v>0</v>
          </cell>
          <cell r="P6405">
            <v>24</v>
          </cell>
          <cell r="Q6405">
            <v>1</v>
          </cell>
          <cell r="R6405">
            <v>45</v>
          </cell>
          <cell r="S6405">
            <v>1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5年 7月 3日</v>
          </cell>
          <cell r="F6406">
            <v>57</v>
          </cell>
          <cell r="G6406" t="str">
            <v>令和 5年 6月30日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21</v>
          </cell>
          <cell r="O6406">
            <v>0</v>
          </cell>
          <cell r="P6406">
            <v>23</v>
          </cell>
          <cell r="Q6406">
            <v>0</v>
          </cell>
          <cell r="R6406">
            <v>44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5年 7月 3日</v>
          </cell>
          <cell r="F6407">
            <v>57</v>
          </cell>
          <cell r="G6407" t="str">
            <v>令和 5年 6月30日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26</v>
          </cell>
          <cell r="O6407">
            <v>0</v>
          </cell>
          <cell r="P6407">
            <v>42</v>
          </cell>
          <cell r="Q6407">
            <v>0</v>
          </cell>
          <cell r="R6407">
            <v>68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5年 7月 3日</v>
          </cell>
          <cell r="F6408">
            <v>57</v>
          </cell>
          <cell r="G6408" t="str">
            <v>令和 5年 6月30日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23</v>
          </cell>
          <cell r="O6408">
            <v>0</v>
          </cell>
          <cell r="P6408">
            <v>21</v>
          </cell>
          <cell r="Q6408">
            <v>0</v>
          </cell>
          <cell r="R6408">
            <v>44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5年 7月 3日</v>
          </cell>
          <cell r="F6409">
            <v>57</v>
          </cell>
          <cell r="G6409" t="str">
            <v>令和 5年 6月30日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16</v>
          </cell>
          <cell r="O6409">
            <v>0</v>
          </cell>
          <cell r="P6409">
            <v>13</v>
          </cell>
          <cell r="Q6409">
            <v>0</v>
          </cell>
          <cell r="R6409">
            <v>29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5年 7月 3日</v>
          </cell>
          <cell r="F6410">
            <v>57</v>
          </cell>
          <cell r="G6410" t="str">
            <v>令和 5年 6月30日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17</v>
          </cell>
          <cell r="O6410">
            <v>0</v>
          </cell>
          <cell r="P6410">
            <v>18</v>
          </cell>
          <cell r="Q6410">
            <v>0</v>
          </cell>
          <cell r="R6410">
            <v>35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5年 7月 3日</v>
          </cell>
          <cell r="F6411">
            <v>57</v>
          </cell>
          <cell r="G6411" t="str">
            <v>令和 5年 6月30日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19</v>
          </cell>
          <cell r="O6411">
            <v>0</v>
          </cell>
          <cell r="P6411">
            <v>15</v>
          </cell>
          <cell r="Q6411">
            <v>0</v>
          </cell>
          <cell r="R6411">
            <v>34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5年 7月 3日</v>
          </cell>
          <cell r="F6412">
            <v>57</v>
          </cell>
          <cell r="G6412" t="str">
            <v>令和 5年 6月30日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14</v>
          </cell>
          <cell r="O6412">
            <v>0</v>
          </cell>
          <cell r="P6412">
            <v>28</v>
          </cell>
          <cell r="Q6412">
            <v>0</v>
          </cell>
          <cell r="R6412">
            <v>42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5年 7月 3日</v>
          </cell>
          <cell r="F6413">
            <v>57</v>
          </cell>
          <cell r="G6413" t="str">
            <v>令和 5年 6月30日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19</v>
          </cell>
          <cell r="O6413">
            <v>0</v>
          </cell>
          <cell r="P6413">
            <v>24</v>
          </cell>
          <cell r="Q6413">
            <v>0</v>
          </cell>
          <cell r="R6413">
            <v>43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5年 7月 3日</v>
          </cell>
          <cell r="F6414">
            <v>57</v>
          </cell>
          <cell r="G6414" t="str">
            <v>令和 5年 6月30日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12</v>
          </cell>
          <cell r="O6414">
            <v>0</v>
          </cell>
          <cell r="P6414">
            <v>16</v>
          </cell>
          <cell r="Q6414">
            <v>0</v>
          </cell>
          <cell r="R6414">
            <v>28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5年 7月 3日</v>
          </cell>
          <cell r="F6415">
            <v>57</v>
          </cell>
          <cell r="G6415" t="str">
            <v>令和 5年 6月30日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20</v>
          </cell>
          <cell r="O6415">
            <v>0</v>
          </cell>
          <cell r="P6415">
            <v>26</v>
          </cell>
          <cell r="Q6415">
            <v>0</v>
          </cell>
          <cell r="R6415">
            <v>46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5年 7月 3日</v>
          </cell>
          <cell r="F6416">
            <v>57</v>
          </cell>
          <cell r="G6416" t="str">
            <v>令和 5年 6月30日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6</v>
          </cell>
          <cell r="O6416">
            <v>0</v>
          </cell>
          <cell r="P6416">
            <v>16</v>
          </cell>
          <cell r="Q6416">
            <v>0</v>
          </cell>
          <cell r="R6416">
            <v>22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5年 7月 3日</v>
          </cell>
          <cell r="F6417">
            <v>57</v>
          </cell>
          <cell r="G6417" t="str">
            <v>令和 5年 6月30日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14</v>
          </cell>
          <cell r="O6417">
            <v>0</v>
          </cell>
          <cell r="P6417">
            <v>25</v>
          </cell>
          <cell r="Q6417">
            <v>0</v>
          </cell>
          <cell r="R6417">
            <v>39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5年 7月 3日</v>
          </cell>
          <cell r="F6418">
            <v>57</v>
          </cell>
          <cell r="G6418" t="str">
            <v>令和 5年 6月30日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13</v>
          </cell>
          <cell r="O6418">
            <v>0</v>
          </cell>
          <cell r="P6418">
            <v>17</v>
          </cell>
          <cell r="Q6418">
            <v>0</v>
          </cell>
          <cell r="R6418">
            <v>30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5年 7月 3日</v>
          </cell>
          <cell r="F6419">
            <v>57</v>
          </cell>
          <cell r="G6419" t="str">
            <v>令和 5年 6月30日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8</v>
          </cell>
          <cell r="O6419">
            <v>0</v>
          </cell>
          <cell r="P6419">
            <v>10</v>
          </cell>
          <cell r="Q6419">
            <v>0</v>
          </cell>
          <cell r="R6419">
            <v>18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5年 7月 3日</v>
          </cell>
          <cell r="F6420">
            <v>57</v>
          </cell>
          <cell r="G6420" t="str">
            <v>令和 5年 6月30日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5</v>
          </cell>
          <cell r="O6420">
            <v>0</v>
          </cell>
          <cell r="P6420">
            <v>12</v>
          </cell>
          <cell r="Q6420">
            <v>0</v>
          </cell>
          <cell r="R6420">
            <v>17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5年 7月 3日</v>
          </cell>
          <cell r="F6421">
            <v>57</v>
          </cell>
          <cell r="G6421" t="str">
            <v>令和 5年 6月30日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5</v>
          </cell>
          <cell r="O6421">
            <v>0</v>
          </cell>
          <cell r="P6421">
            <v>8</v>
          </cell>
          <cell r="Q6421">
            <v>0</v>
          </cell>
          <cell r="R6421">
            <v>13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5年 7月 3日</v>
          </cell>
          <cell r="F6422">
            <v>57</v>
          </cell>
          <cell r="G6422" t="str">
            <v>令和 5年 6月30日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6</v>
          </cell>
          <cell r="O6422">
            <v>0</v>
          </cell>
          <cell r="P6422">
            <v>7</v>
          </cell>
          <cell r="Q6422">
            <v>0</v>
          </cell>
          <cell r="R6422">
            <v>13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5年 7月 3日</v>
          </cell>
          <cell r="F6423">
            <v>57</v>
          </cell>
          <cell r="G6423" t="str">
            <v>令和 5年 6月30日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4</v>
          </cell>
          <cell r="O6423">
            <v>0</v>
          </cell>
          <cell r="P6423">
            <v>5</v>
          </cell>
          <cell r="Q6423">
            <v>0</v>
          </cell>
          <cell r="R6423">
            <v>9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5年 7月 3日</v>
          </cell>
          <cell r="F6424">
            <v>57</v>
          </cell>
          <cell r="G6424" t="str">
            <v>令和 5年 6月30日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0</v>
          </cell>
          <cell r="O6424">
            <v>0</v>
          </cell>
          <cell r="P6424">
            <v>9</v>
          </cell>
          <cell r="Q6424">
            <v>0</v>
          </cell>
          <cell r="R6424">
            <v>9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5年 7月 3日</v>
          </cell>
          <cell r="F6425">
            <v>57</v>
          </cell>
          <cell r="G6425" t="str">
            <v>令和 5年 6月30日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2</v>
          </cell>
          <cell r="O6425">
            <v>0</v>
          </cell>
          <cell r="P6425">
            <v>3</v>
          </cell>
          <cell r="Q6425">
            <v>0</v>
          </cell>
          <cell r="R6425">
            <v>5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5年 7月 3日</v>
          </cell>
          <cell r="F6426">
            <v>57</v>
          </cell>
          <cell r="G6426" t="str">
            <v>令和 5年 6月30日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1</v>
          </cell>
          <cell r="O6426">
            <v>0</v>
          </cell>
          <cell r="P6426">
            <v>5</v>
          </cell>
          <cell r="Q6426">
            <v>0</v>
          </cell>
          <cell r="R6426">
            <v>6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5年 7月 3日</v>
          </cell>
          <cell r="F6427">
            <v>57</v>
          </cell>
          <cell r="G6427" t="str">
            <v>令和 5年 6月30日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0</v>
          </cell>
          <cell r="O6427">
            <v>0</v>
          </cell>
          <cell r="P6427">
            <v>1</v>
          </cell>
          <cell r="Q6427">
            <v>0</v>
          </cell>
          <cell r="R6427">
            <v>1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5年 7月 3日</v>
          </cell>
          <cell r="F6428">
            <v>57</v>
          </cell>
          <cell r="G6428" t="str">
            <v>令和 5年 6月30日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0</v>
          </cell>
          <cell r="O6428">
            <v>0</v>
          </cell>
          <cell r="P6428">
            <v>1</v>
          </cell>
          <cell r="Q6428">
            <v>0</v>
          </cell>
          <cell r="R6428">
            <v>1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5年 7月 3日</v>
          </cell>
          <cell r="F6429">
            <v>57</v>
          </cell>
          <cell r="G6429" t="str">
            <v>令和 5年 6月30日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2</v>
          </cell>
          <cell r="Q6429">
            <v>0</v>
          </cell>
          <cell r="R6429">
            <v>2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5年 7月 3日</v>
          </cell>
          <cell r="F6430">
            <v>57</v>
          </cell>
          <cell r="G6430" t="str">
            <v>令和 5年 6月30日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2</v>
          </cell>
          <cell r="Q6430">
            <v>0</v>
          </cell>
          <cell r="R6430">
            <v>2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5年 7月 3日</v>
          </cell>
          <cell r="F6431">
            <v>57</v>
          </cell>
          <cell r="G6431" t="str">
            <v>令和 5年 6月30日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1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5年 7月 3日</v>
          </cell>
          <cell r="F6432">
            <v>57</v>
          </cell>
          <cell r="G6432" t="str">
            <v>令和 5年 6月30日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5年 7月 3日</v>
          </cell>
          <cell r="F6433">
            <v>57</v>
          </cell>
          <cell r="G6433" t="str">
            <v>令和 5年 6月30日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1</v>
          </cell>
          <cell r="Q6433">
            <v>0</v>
          </cell>
          <cell r="R6433">
            <v>1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5年 7月 3日</v>
          </cell>
          <cell r="F6434">
            <v>57</v>
          </cell>
          <cell r="G6434" t="str">
            <v>令和 5年 6月30日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1</v>
          </cell>
          <cell r="Q6434">
            <v>0</v>
          </cell>
          <cell r="R6434">
            <v>1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5年 7月 3日</v>
          </cell>
          <cell r="F6435">
            <v>57</v>
          </cell>
          <cell r="G6435" t="str">
            <v>令和 5年 6月30日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5年 7月 3日</v>
          </cell>
          <cell r="F6436">
            <v>57</v>
          </cell>
          <cell r="G6436" t="str">
            <v>令和 5年 6月30日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5年 7月 3日</v>
          </cell>
          <cell r="F6437">
            <v>57</v>
          </cell>
          <cell r="G6437" t="str">
            <v>令和 5年 6月30日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5年 7月 3日</v>
          </cell>
          <cell r="F6438">
            <v>57</v>
          </cell>
          <cell r="G6438" t="str">
            <v>令和 5年 6月30日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5年 7月 3日</v>
          </cell>
          <cell r="F6439">
            <v>57</v>
          </cell>
          <cell r="G6439" t="str">
            <v>令和 5年 6月30日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5年 7月 3日</v>
          </cell>
          <cell r="F6440">
            <v>57</v>
          </cell>
          <cell r="G6440" t="str">
            <v>令和 5年 6月30日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5年 7月 3日</v>
          </cell>
          <cell r="F6441">
            <v>57</v>
          </cell>
          <cell r="G6441" t="str">
            <v>令和 5年 6月30日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5年 7月 3日</v>
          </cell>
          <cell r="F6442">
            <v>57</v>
          </cell>
          <cell r="G6442" t="str">
            <v>令和 5年 6月30日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5年 7月 3日</v>
          </cell>
          <cell r="F6443">
            <v>57</v>
          </cell>
          <cell r="G6443" t="str">
            <v>令和 5年 6月30日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1806</v>
          </cell>
          <cell r="O6443">
            <v>28</v>
          </cell>
          <cell r="P6443">
            <v>1820</v>
          </cell>
          <cell r="Q6443">
            <v>29</v>
          </cell>
          <cell r="R6443">
            <v>3626</v>
          </cell>
          <cell r="S6443">
            <v>57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5年 7月 3日</v>
          </cell>
          <cell r="F6444">
            <v>58</v>
          </cell>
          <cell r="G6444" t="str">
            <v>令和 5年 6月30日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5年 7月 3日</v>
          </cell>
          <cell r="F6445">
            <v>58</v>
          </cell>
          <cell r="G6445" t="str">
            <v>令和 5年 6月30日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18</v>
          </cell>
          <cell r="O6445">
            <v>1</v>
          </cell>
          <cell r="P6445">
            <v>21</v>
          </cell>
          <cell r="Q6445">
            <v>2</v>
          </cell>
          <cell r="R6445">
            <v>39</v>
          </cell>
          <cell r="S6445">
            <v>3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5年 7月 3日</v>
          </cell>
          <cell r="F6446">
            <v>58</v>
          </cell>
          <cell r="G6446" t="str">
            <v>令和 5年 6月30日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22</v>
          </cell>
          <cell r="O6446">
            <v>0</v>
          </cell>
          <cell r="P6446">
            <v>20</v>
          </cell>
          <cell r="Q6446">
            <v>0</v>
          </cell>
          <cell r="R6446">
            <v>42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5年 7月 3日</v>
          </cell>
          <cell r="F6447">
            <v>58</v>
          </cell>
          <cell r="G6447" t="str">
            <v>令和 5年 6月30日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19</v>
          </cell>
          <cell r="O6447">
            <v>0</v>
          </cell>
          <cell r="P6447">
            <v>15</v>
          </cell>
          <cell r="Q6447">
            <v>0</v>
          </cell>
          <cell r="R6447">
            <v>34</v>
          </cell>
          <cell r="S6447">
            <v>0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5年 7月 3日</v>
          </cell>
          <cell r="F6448">
            <v>58</v>
          </cell>
          <cell r="G6448" t="str">
            <v>令和 5年 6月30日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29</v>
          </cell>
          <cell r="O6448">
            <v>0</v>
          </cell>
          <cell r="P6448">
            <v>27</v>
          </cell>
          <cell r="Q6448">
            <v>1</v>
          </cell>
          <cell r="R6448">
            <v>56</v>
          </cell>
          <cell r="S6448">
            <v>1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5年 7月 3日</v>
          </cell>
          <cell r="F6449">
            <v>58</v>
          </cell>
          <cell r="G6449" t="str">
            <v>令和 5年 6月30日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18</v>
          </cell>
          <cell r="O6449">
            <v>0</v>
          </cell>
          <cell r="P6449">
            <v>25</v>
          </cell>
          <cell r="Q6449">
            <v>1</v>
          </cell>
          <cell r="R6449">
            <v>43</v>
          </cell>
          <cell r="S6449">
            <v>1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5年 7月 3日</v>
          </cell>
          <cell r="F6450">
            <v>58</v>
          </cell>
          <cell r="G6450" t="str">
            <v>令和 5年 6月30日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31</v>
          </cell>
          <cell r="O6450">
            <v>2</v>
          </cell>
          <cell r="P6450">
            <v>21</v>
          </cell>
          <cell r="Q6450">
            <v>0</v>
          </cell>
          <cell r="R6450">
            <v>52</v>
          </cell>
          <cell r="S6450">
            <v>2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5年 7月 3日</v>
          </cell>
          <cell r="F6451">
            <v>58</v>
          </cell>
          <cell r="G6451" t="str">
            <v>令和 5年 6月30日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24</v>
          </cell>
          <cell r="O6451">
            <v>0</v>
          </cell>
          <cell r="P6451">
            <v>33</v>
          </cell>
          <cell r="Q6451">
            <v>1</v>
          </cell>
          <cell r="R6451">
            <v>57</v>
          </cell>
          <cell r="S6451">
            <v>1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5年 7月 3日</v>
          </cell>
          <cell r="F6452">
            <v>58</v>
          </cell>
          <cell r="G6452" t="str">
            <v>令和 5年 6月30日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29</v>
          </cell>
          <cell r="O6452">
            <v>1</v>
          </cell>
          <cell r="P6452">
            <v>17</v>
          </cell>
          <cell r="Q6452">
            <v>1</v>
          </cell>
          <cell r="R6452">
            <v>46</v>
          </cell>
          <cell r="S6452">
            <v>2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5年 7月 3日</v>
          </cell>
          <cell r="F6453">
            <v>58</v>
          </cell>
          <cell r="G6453" t="str">
            <v>令和 5年 6月30日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27</v>
          </cell>
          <cell r="O6453">
            <v>0</v>
          </cell>
          <cell r="P6453">
            <v>26</v>
          </cell>
          <cell r="Q6453">
            <v>1</v>
          </cell>
          <cell r="R6453">
            <v>53</v>
          </cell>
          <cell r="S6453">
            <v>1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5年 7月 3日</v>
          </cell>
          <cell r="F6454">
            <v>58</v>
          </cell>
          <cell r="G6454" t="str">
            <v>令和 5年 6月30日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33</v>
          </cell>
          <cell r="O6454">
            <v>2</v>
          </cell>
          <cell r="P6454">
            <v>25</v>
          </cell>
          <cell r="Q6454">
            <v>1</v>
          </cell>
          <cell r="R6454">
            <v>58</v>
          </cell>
          <cell r="S6454">
            <v>3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5年 7月 3日</v>
          </cell>
          <cell r="F6455">
            <v>58</v>
          </cell>
          <cell r="G6455" t="str">
            <v>令和 5年 6月30日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32</v>
          </cell>
          <cell r="O6455">
            <v>1</v>
          </cell>
          <cell r="P6455">
            <v>36</v>
          </cell>
          <cell r="Q6455">
            <v>1</v>
          </cell>
          <cell r="R6455">
            <v>68</v>
          </cell>
          <cell r="S6455">
            <v>2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5年 7月 3日</v>
          </cell>
          <cell r="F6456">
            <v>58</v>
          </cell>
          <cell r="G6456" t="str">
            <v>令和 5年 6月30日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25</v>
          </cell>
          <cell r="O6456">
            <v>1</v>
          </cell>
          <cell r="P6456">
            <v>23</v>
          </cell>
          <cell r="Q6456">
            <v>0</v>
          </cell>
          <cell r="R6456">
            <v>48</v>
          </cell>
          <cell r="S6456">
            <v>1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5年 7月 3日</v>
          </cell>
          <cell r="F6457">
            <v>58</v>
          </cell>
          <cell r="G6457" t="str">
            <v>令和 5年 6月30日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32</v>
          </cell>
          <cell r="O6457">
            <v>0</v>
          </cell>
          <cell r="P6457">
            <v>27</v>
          </cell>
          <cell r="Q6457">
            <v>0</v>
          </cell>
          <cell r="R6457">
            <v>59</v>
          </cell>
          <cell r="S6457">
            <v>0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5年 7月 3日</v>
          </cell>
          <cell r="F6458">
            <v>58</v>
          </cell>
          <cell r="G6458" t="str">
            <v>令和 5年 6月30日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34</v>
          </cell>
          <cell r="O6458">
            <v>1</v>
          </cell>
          <cell r="P6458">
            <v>21</v>
          </cell>
          <cell r="Q6458">
            <v>0</v>
          </cell>
          <cell r="R6458">
            <v>55</v>
          </cell>
          <cell r="S6458">
            <v>1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5年 7月 3日</v>
          </cell>
          <cell r="F6459">
            <v>58</v>
          </cell>
          <cell r="G6459" t="str">
            <v>令和 5年 6月30日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30</v>
          </cell>
          <cell r="O6459">
            <v>1</v>
          </cell>
          <cell r="P6459">
            <v>29</v>
          </cell>
          <cell r="Q6459">
            <v>2</v>
          </cell>
          <cell r="R6459">
            <v>59</v>
          </cell>
          <cell r="S6459">
            <v>3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5年 7月 3日</v>
          </cell>
          <cell r="F6460">
            <v>58</v>
          </cell>
          <cell r="G6460" t="str">
            <v>令和 5年 6月30日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25</v>
          </cell>
          <cell r="O6460">
            <v>0</v>
          </cell>
          <cell r="P6460">
            <v>29</v>
          </cell>
          <cell r="Q6460">
            <v>0</v>
          </cell>
          <cell r="R6460">
            <v>54</v>
          </cell>
          <cell r="S6460">
            <v>0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5年 7月 3日</v>
          </cell>
          <cell r="F6461">
            <v>58</v>
          </cell>
          <cell r="G6461" t="str">
            <v>令和 5年 6月30日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36</v>
          </cell>
          <cell r="O6461">
            <v>0</v>
          </cell>
          <cell r="P6461">
            <v>33</v>
          </cell>
          <cell r="Q6461">
            <v>2</v>
          </cell>
          <cell r="R6461">
            <v>69</v>
          </cell>
          <cell r="S6461">
            <v>2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5年 7月 3日</v>
          </cell>
          <cell r="F6462">
            <v>58</v>
          </cell>
          <cell r="G6462" t="str">
            <v>令和 5年 6月30日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31</v>
          </cell>
          <cell r="O6462">
            <v>1</v>
          </cell>
          <cell r="P6462">
            <v>40</v>
          </cell>
          <cell r="Q6462">
            <v>0</v>
          </cell>
          <cell r="R6462">
            <v>71</v>
          </cell>
          <cell r="S6462">
            <v>1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5年 7月 3日</v>
          </cell>
          <cell r="F6463">
            <v>58</v>
          </cell>
          <cell r="G6463" t="str">
            <v>令和 5年 6月30日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41</v>
          </cell>
          <cell r="O6463">
            <v>0</v>
          </cell>
          <cell r="P6463">
            <v>24</v>
          </cell>
          <cell r="Q6463">
            <v>2</v>
          </cell>
          <cell r="R6463">
            <v>65</v>
          </cell>
          <cell r="S6463">
            <v>2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5年 7月 3日</v>
          </cell>
          <cell r="F6464">
            <v>58</v>
          </cell>
          <cell r="G6464" t="str">
            <v>令和 5年 6月30日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31</v>
          </cell>
          <cell r="O6464">
            <v>1</v>
          </cell>
          <cell r="P6464">
            <v>30</v>
          </cell>
          <cell r="Q6464">
            <v>4</v>
          </cell>
          <cell r="R6464">
            <v>61</v>
          </cell>
          <cell r="S6464">
            <v>5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5年 7月 3日</v>
          </cell>
          <cell r="F6465">
            <v>58</v>
          </cell>
          <cell r="G6465" t="str">
            <v>令和 5年 6月30日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35</v>
          </cell>
          <cell r="O6465">
            <v>1</v>
          </cell>
          <cell r="P6465">
            <v>32</v>
          </cell>
          <cell r="Q6465">
            <v>1</v>
          </cell>
          <cell r="R6465">
            <v>67</v>
          </cell>
          <cell r="S6465">
            <v>2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5年 7月 3日</v>
          </cell>
          <cell r="F6466">
            <v>58</v>
          </cell>
          <cell r="G6466" t="str">
            <v>令和 5年 6月30日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39</v>
          </cell>
          <cell r="O6466">
            <v>1</v>
          </cell>
          <cell r="P6466">
            <v>26</v>
          </cell>
          <cell r="Q6466">
            <v>1</v>
          </cell>
          <cell r="R6466">
            <v>65</v>
          </cell>
          <cell r="S6466">
            <v>2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5年 7月 3日</v>
          </cell>
          <cell r="F6467">
            <v>58</v>
          </cell>
          <cell r="G6467" t="str">
            <v>令和 5年 6月30日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27</v>
          </cell>
          <cell r="O6467">
            <v>0</v>
          </cell>
          <cell r="P6467">
            <v>24</v>
          </cell>
          <cell r="Q6467">
            <v>1</v>
          </cell>
          <cell r="R6467">
            <v>51</v>
          </cell>
          <cell r="S6467">
            <v>1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5年 7月 3日</v>
          </cell>
          <cell r="F6468">
            <v>58</v>
          </cell>
          <cell r="G6468" t="str">
            <v>令和 5年 6月30日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28</v>
          </cell>
          <cell r="O6468">
            <v>1</v>
          </cell>
          <cell r="P6468">
            <v>36</v>
          </cell>
          <cell r="Q6468">
            <v>2</v>
          </cell>
          <cell r="R6468">
            <v>64</v>
          </cell>
          <cell r="S6468">
            <v>3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5年 7月 3日</v>
          </cell>
          <cell r="F6469">
            <v>58</v>
          </cell>
          <cell r="G6469" t="str">
            <v>令和 5年 6月30日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40</v>
          </cell>
          <cell r="O6469">
            <v>3</v>
          </cell>
          <cell r="P6469">
            <v>42</v>
          </cell>
          <cell r="Q6469">
            <v>0</v>
          </cell>
          <cell r="R6469">
            <v>82</v>
          </cell>
          <cell r="S6469">
            <v>3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5年 7月 3日</v>
          </cell>
          <cell r="F6470">
            <v>58</v>
          </cell>
          <cell r="G6470" t="str">
            <v>令和 5年 6月30日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42</v>
          </cell>
          <cell r="O6470">
            <v>4</v>
          </cell>
          <cell r="P6470">
            <v>39</v>
          </cell>
          <cell r="Q6470">
            <v>2</v>
          </cell>
          <cell r="R6470">
            <v>81</v>
          </cell>
          <cell r="S6470">
            <v>6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5年 7月 3日</v>
          </cell>
          <cell r="F6471">
            <v>58</v>
          </cell>
          <cell r="G6471" t="str">
            <v>令和 5年 6月30日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27</v>
          </cell>
          <cell r="O6471">
            <v>1</v>
          </cell>
          <cell r="P6471">
            <v>38</v>
          </cell>
          <cell r="Q6471">
            <v>2</v>
          </cell>
          <cell r="R6471">
            <v>65</v>
          </cell>
          <cell r="S6471">
            <v>3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5年 7月 3日</v>
          </cell>
          <cell r="F6472">
            <v>58</v>
          </cell>
          <cell r="G6472" t="str">
            <v>令和 5年 6月30日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37</v>
          </cell>
          <cell r="O6472">
            <v>5</v>
          </cell>
          <cell r="P6472">
            <v>32</v>
          </cell>
          <cell r="Q6472">
            <v>2</v>
          </cell>
          <cell r="R6472">
            <v>69</v>
          </cell>
          <cell r="S6472">
            <v>7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5年 7月 3日</v>
          </cell>
          <cell r="F6473">
            <v>58</v>
          </cell>
          <cell r="G6473" t="str">
            <v>令和 5年 6月30日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36</v>
          </cell>
          <cell r="O6473">
            <v>2</v>
          </cell>
          <cell r="P6473">
            <v>33</v>
          </cell>
          <cell r="Q6473">
            <v>1</v>
          </cell>
          <cell r="R6473">
            <v>69</v>
          </cell>
          <cell r="S6473">
            <v>3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5年 7月 3日</v>
          </cell>
          <cell r="F6474">
            <v>58</v>
          </cell>
          <cell r="G6474" t="str">
            <v>令和 5年 6月30日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32</v>
          </cell>
          <cell r="O6474">
            <v>2</v>
          </cell>
          <cell r="P6474">
            <v>33</v>
          </cell>
          <cell r="Q6474">
            <v>1</v>
          </cell>
          <cell r="R6474">
            <v>65</v>
          </cell>
          <cell r="S6474">
            <v>3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5年 7月 3日</v>
          </cell>
          <cell r="F6475">
            <v>58</v>
          </cell>
          <cell r="G6475" t="str">
            <v>令和 5年 6月30日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33</v>
          </cell>
          <cell r="O6475">
            <v>1</v>
          </cell>
          <cell r="P6475">
            <v>23</v>
          </cell>
          <cell r="Q6475">
            <v>2</v>
          </cell>
          <cell r="R6475">
            <v>56</v>
          </cell>
          <cell r="S6475">
            <v>3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5年 7月 3日</v>
          </cell>
          <cell r="F6476">
            <v>58</v>
          </cell>
          <cell r="G6476" t="str">
            <v>令和 5年 6月30日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36</v>
          </cell>
          <cell r="O6476">
            <v>1</v>
          </cell>
          <cell r="P6476">
            <v>39</v>
          </cell>
          <cell r="Q6476">
            <v>1</v>
          </cell>
          <cell r="R6476">
            <v>75</v>
          </cell>
          <cell r="S6476">
            <v>2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5年 7月 3日</v>
          </cell>
          <cell r="F6477">
            <v>58</v>
          </cell>
          <cell r="G6477" t="str">
            <v>令和 5年 6月30日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39</v>
          </cell>
          <cell r="O6477">
            <v>3</v>
          </cell>
          <cell r="P6477">
            <v>34</v>
          </cell>
          <cell r="Q6477">
            <v>2</v>
          </cell>
          <cell r="R6477">
            <v>73</v>
          </cell>
          <cell r="S6477">
            <v>5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5年 7月 3日</v>
          </cell>
          <cell r="F6478">
            <v>58</v>
          </cell>
          <cell r="G6478" t="str">
            <v>令和 5年 6月30日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23</v>
          </cell>
          <cell r="O6478">
            <v>0</v>
          </cell>
          <cell r="P6478">
            <v>27</v>
          </cell>
          <cell r="Q6478">
            <v>1</v>
          </cell>
          <cell r="R6478">
            <v>50</v>
          </cell>
          <cell r="S6478">
            <v>1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5年 7月 3日</v>
          </cell>
          <cell r="F6479">
            <v>58</v>
          </cell>
          <cell r="G6479" t="str">
            <v>令和 5年 6月30日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30</v>
          </cell>
          <cell r="O6479">
            <v>1</v>
          </cell>
          <cell r="P6479">
            <v>35</v>
          </cell>
          <cell r="Q6479">
            <v>1</v>
          </cell>
          <cell r="R6479">
            <v>65</v>
          </cell>
          <cell r="S6479">
            <v>2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5年 7月 3日</v>
          </cell>
          <cell r="F6480">
            <v>58</v>
          </cell>
          <cell r="G6480" t="str">
            <v>令和 5年 6月30日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36</v>
          </cell>
          <cell r="O6480">
            <v>0</v>
          </cell>
          <cell r="P6480">
            <v>39</v>
          </cell>
          <cell r="Q6480">
            <v>2</v>
          </cell>
          <cell r="R6480">
            <v>75</v>
          </cell>
          <cell r="S6480">
            <v>2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5年 7月 3日</v>
          </cell>
          <cell r="F6481">
            <v>58</v>
          </cell>
          <cell r="G6481" t="str">
            <v>令和 5年 6月30日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46</v>
          </cell>
          <cell r="O6481">
            <v>1</v>
          </cell>
          <cell r="P6481">
            <v>24</v>
          </cell>
          <cell r="Q6481">
            <v>1</v>
          </cell>
          <cell r="R6481">
            <v>70</v>
          </cell>
          <cell r="S6481">
            <v>2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5年 7月 3日</v>
          </cell>
          <cell r="F6482">
            <v>58</v>
          </cell>
          <cell r="G6482" t="str">
            <v>令和 5年 6月30日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28</v>
          </cell>
          <cell r="O6482">
            <v>0</v>
          </cell>
          <cell r="P6482">
            <v>41</v>
          </cell>
          <cell r="Q6482">
            <v>2</v>
          </cell>
          <cell r="R6482">
            <v>69</v>
          </cell>
          <cell r="S6482">
            <v>2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5年 7月 3日</v>
          </cell>
          <cell r="F6483">
            <v>58</v>
          </cell>
          <cell r="G6483" t="str">
            <v>令和 5年 6月30日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41</v>
          </cell>
          <cell r="O6483">
            <v>1</v>
          </cell>
          <cell r="P6483">
            <v>36</v>
          </cell>
          <cell r="Q6483">
            <v>0</v>
          </cell>
          <cell r="R6483">
            <v>77</v>
          </cell>
          <cell r="S6483">
            <v>1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5年 7月 3日</v>
          </cell>
          <cell r="F6484">
            <v>58</v>
          </cell>
          <cell r="G6484" t="str">
            <v>令和 5年 6月30日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44</v>
          </cell>
          <cell r="O6484">
            <v>0</v>
          </cell>
          <cell r="P6484">
            <v>42</v>
          </cell>
          <cell r="Q6484">
            <v>2</v>
          </cell>
          <cell r="R6484">
            <v>86</v>
          </cell>
          <cell r="S6484">
            <v>2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5年 7月 3日</v>
          </cell>
          <cell r="F6485">
            <v>58</v>
          </cell>
          <cell r="G6485" t="str">
            <v>令和 5年 6月30日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31</v>
          </cell>
          <cell r="O6485">
            <v>2</v>
          </cell>
          <cell r="P6485">
            <v>35</v>
          </cell>
          <cell r="Q6485">
            <v>2</v>
          </cell>
          <cell r="R6485">
            <v>66</v>
          </cell>
          <cell r="S6485">
            <v>4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5年 7月 3日</v>
          </cell>
          <cell r="F6486">
            <v>58</v>
          </cell>
          <cell r="G6486" t="str">
            <v>令和 5年 6月30日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50</v>
          </cell>
          <cell r="O6486">
            <v>1</v>
          </cell>
          <cell r="P6486">
            <v>36</v>
          </cell>
          <cell r="Q6486">
            <v>1</v>
          </cell>
          <cell r="R6486">
            <v>86</v>
          </cell>
          <cell r="S6486">
            <v>2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5年 7月 3日</v>
          </cell>
          <cell r="F6487">
            <v>58</v>
          </cell>
          <cell r="G6487" t="str">
            <v>令和 5年 6月30日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44</v>
          </cell>
          <cell r="O6487">
            <v>1</v>
          </cell>
          <cell r="P6487">
            <v>34</v>
          </cell>
          <cell r="Q6487">
            <v>2</v>
          </cell>
          <cell r="R6487">
            <v>78</v>
          </cell>
          <cell r="S6487">
            <v>3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5年 7月 3日</v>
          </cell>
          <cell r="F6488">
            <v>58</v>
          </cell>
          <cell r="G6488" t="str">
            <v>令和 5年 6月30日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38</v>
          </cell>
          <cell r="O6488">
            <v>1</v>
          </cell>
          <cell r="P6488">
            <v>26</v>
          </cell>
          <cell r="Q6488">
            <v>1</v>
          </cell>
          <cell r="R6488">
            <v>64</v>
          </cell>
          <cell r="S6488">
            <v>2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5年 7月 3日</v>
          </cell>
          <cell r="F6489">
            <v>58</v>
          </cell>
          <cell r="G6489" t="str">
            <v>令和 5年 6月30日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34</v>
          </cell>
          <cell r="O6489">
            <v>1</v>
          </cell>
          <cell r="P6489">
            <v>49</v>
          </cell>
          <cell r="Q6489">
            <v>1</v>
          </cell>
          <cell r="R6489">
            <v>83</v>
          </cell>
          <cell r="S6489">
            <v>2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5年 7月 3日</v>
          </cell>
          <cell r="F6490">
            <v>58</v>
          </cell>
          <cell r="G6490" t="str">
            <v>令和 5年 6月30日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43</v>
          </cell>
          <cell r="O6490">
            <v>0</v>
          </cell>
          <cell r="P6490">
            <v>43</v>
          </cell>
          <cell r="Q6490">
            <v>4</v>
          </cell>
          <cell r="R6490">
            <v>86</v>
          </cell>
          <cell r="S6490">
            <v>4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5年 7月 3日</v>
          </cell>
          <cell r="F6491">
            <v>58</v>
          </cell>
          <cell r="G6491" t="str">
            <v>令和 5年 6月30日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51</v>
          </cell>
          <cell r="O6491">
            <v>0</v>
          </cell>
          <cell r="P6491">
            <v>45</v>
          </cell>
          <cell r="Q6491">
            <v>1</v>
          </cell>
          <cell r="R6491">
            <v>96</v>
          </cell>
          <cell r="S6491">
            <v>1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5年 7月 3日</v>
          </cell>
          <cell r="F6492">
            <v>58</v>
          </cell>
          <cell r="G6492" t="str">
            <v>令和 5年 6月30日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53</v>
          </cell>
          <cell r="O6492">
            <v>0</v>
          </cell>
          <cell r="P6492">
            <v>46</v>
          </cell>
          <cell r="Q6492">
            <v>1</v>
          </cell>
          <cell r="R6492">
            <v>99</v>
          </cell>
          <cell r="S6492">
            <v>1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5年 7月 3日</v>
          </cell>
          <cell r="F6493">
            <v>58</v>
          </cell>
          <cell r="G6493" t="str">
            <v>令和 5年 6月30日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57</v>
          </cell>
          <cell r="O6493">
            <v>1</v>
          </cell>
          <cell r="P6493">
            <v>52</v>
          </cell>
          <cell r="Q6493">
            <v>0</v>
          </cell>
          <cell r="R6493">
            <v>109</v>
          </cell>
          <cell r="S6493">
            <v>1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5年 7月 3日</v>
          </cell>
          <cell r="F6494">
            <v>58</v>
          </cell>
          <cell r="G6494" t="str">
            <v>令和 5年 6月30日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54</v>
          </cell>
          <cell r="O6494">
            <v>0</v>
          </cell>
          <cell r="P6494">
            <v>55</v>
          </cell>
          <cell r="Q6494">
            <v>1</v>
          </cell>
          <cell r="R6494">
            <v>109</v>
          </cell>
          <cell r="S6494">
            <v>1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5年 7月 3日</v>
          </cell>
          <cell r="F6495">
            <v>58</v>
          </cell>
          <cell r="G6495" t="str">
            <v>令和 5年 6月30日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52</v>
          </cell>
          <cell r="O6495">
            <v>0</v>
          </cell>
          <cell r="P6495">
            <v>58</v>
          </cell>
          <cell r="Q6495">
            <v>0</v>
          </cell>
          <cell r="R6495">
            <v>110</v>
          </cell>
          <cell r="S6495">
            <v>0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5年 7月 3日</v>
          </cell>
          <cell r="F6496">
            <v>58</v>
          </cell>
          <cell r="G6496" t="str">
            <v>令和 5年 6月30日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56</v>
          </cell>
          <cell r="O6496">
            <v>0</v>
          </cell>
          <cell r="P6496">
            <v>41</v>
          </cell>
          <cell r="Q6496">
            <v>2</v>
          </cell>
          <cell r="R6496">
            <v>97</v>
          </cell>
          <cell r="S6496">
            <v>2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5年 7月 3日</v>
          </cell>
          <cell r="F6497">
            <v>58</v>
          </cell>
          <cell r="G6497" t="str">
            <v>令和 5年 6月30日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80</v>
          </cell>
          <cell r="O6497">
            <v>1</v>
          </cell>
          <cell r="P6497">
            <v>69</v>
          </cell>
          <cell r="Q6497">
            <v>1</v>
          </cell>
          <cell r="R6497">
            <v>149</v>
          </cell>
          <cell r="S6497">
            <v>2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5年 7月 3日</v>
          </cell>
          <cell r="F6498">
            <v>58</v>
          </cell>
          <cell r="G6498" t="str">
            <v>令和 5年 6月30日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65</v>
          </cell>
          <cell r="O6498">
            <v>1</v>
          </cell>
          <cell r="P6498">
            <v>45</v>
          </cell>
          <cell r="Q6498">
            <v>0</v>
          </cell>
          <cell r="R6498">
            <v>110</v>
          </cell>
          <cell r="S6498">
            <v>1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5年 7月 3日</v>
          </cell>
          <cell r="F6499">
            <v>58</v>
          </cell>
          <cell r="G6499" t="str">
            <v>令和 5年 6月30日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64</v>
          </cell>
          <cell r="O6499">
            <v>2</v>
          </cell>
          <cell r="P6499">
            <v>45</v>
          </cell>
          <cell r="Q6499">
            <v>2</v>
          </cell>
          <cell r="R6499">
            <v>109</v>
          </cell>
          <cell r="S6499">
            <v>4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5年 7月 3日</v>
          </cell>
          <cell r="F6500">
            <v>58</v>
          </cell>
          <cell r="G6500" t="str">
            <v>令和 5年 6月30日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61</v>
          </cell>
          <cell r="O6500">
            <v>3</v>
          </cell>
          <cell r="P6500">
            <v>37</v>
          </cell>
          <cell r="Q6500">
            <v>1</v>
          </cell>
          <cell r="R6500">
            <v>98</v>
          </cell>
          <cell r="S6500">
            <v>4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5年 7月 3日</v>
          </cell>
          <cell r="F6501">
            <v>58</v>
          </cell>
          <cell r="G6501" t="str">
            <v>令和 5年 6月30日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43</v>
          </cell>
          <cell r="O6501">
            <v>0</v>
          </cell>
          <cell r="P6501">
            <v>59</v>
          </cell>
          <cell r="Q6501">
            <v>3</v>
          </cell>
          <cell r="R6501">
            <v>102</v>
          </cell>
          <cell r="S6501">
            <v>3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5年 7月 3日</v>
          </cell>
          <cell r="F6502">
            <v>58</v>
          </cell>
          <cell r="G6502" t="str">
            <v>令和 5年 6月30日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43</v>
          </cell>
          <cell r="O6502">
            <v>0</v>
          </cell>
          <cell r="P6502">
            <v>33</v>
          </cell>
          <cell r="Q6502">
            <v>2</v>
          </cell>
          <cell r="R6502">
            <v>76</v>
          </cell>
          <cell r="S6502">
            <v>2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5年 7月 3日</v>
          </cell>
          <cell r="F6503">
            <v>58</v>
          </cell>
          <cell r="G6503" t="str">
            <v>令和 5年 6月30日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56</v>
          </cell>
          <cell r="O6503">
            <v>1</v>
          </cell>
          <cell r="P6503">
            <v>53</v>
          </cell>
          <cell r="Q6503">
            <v>1</v>
          </cell>
          <cell r="R6503">
            <v>109</v>
          </cell>
          <cell r="S6503">
            <v>2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5年 7月 3日</v>
          </cell>
          <cell r="F6504">
            <v>58</v>
          </cell>
          <cell r="G6504" t="str">
            <v>令和 5年 6月30日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62</v>
          </cell>
          <cell r="O6504">
            <v>1</v>
          </cell>
          <cell r="P6504">
            <v>43</v>
          </cell>
          <cell r="Q6504">
            <v>1</v>
          </cell>
          <cell r="R6504">
            <v>105</v>
          </cell>
          <cell r="S6504">
            <v>2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5年 7月 3日</v>
          </cell>
          <cell r="F6505">
            <v>58</v>
          </cell>
          <cell r="G6505" t="str">
            <v>令和 5年 6月30日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43</v>
          </cell>
          <cell r="O6505">
            <v>0</v>
          </cell>
          <cell r="P6505">
            <v>52</v>
          </cell>
          <cell r="Q6505">
            <v>0</v>
          </cell>
          <cell r="R6505">
            <v>95</v>
          </cell>
          <cell r="S6505">
            <v>0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5年 7月 3日</v>
          </cell>
          <cell r="F6506">
            <v>58</v>
          </cell>
          <cell r="G6506" t="str">
            <v>令和 5年 6月30日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39</v>
          </cell>
          <cell r="O6506">
            <v>0</v>
          </cell>
          <cell r="P6506">
            <v>35</v>
          </cell>
          <cell r="Q6506">
            <v>2</v>
          </cell>
          <cell r="R6506">
            <v>74</v>
          </cell>
          <cell r="S6506">
            <v>2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5年 7月 3日</v>
          </cell>
          <cell r="F6507">
            <v>58</v>
          </cell>
          <cell r="G6507" t="str">
            <v>令和 5年 6月30日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48</v>
          </cell>
          <cell r="O6507">
            <v>1</v>
          </cell>
          <cell r="P6507">
            <v>44</v>
          </cell>
          <cell r="Q6507">
            <v>2</v>
          </cell>
          <cell r="R6507">
            <v>92</v>
          </cell>
          <cell r="S6507">
            <v>3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5年 7月 3日</v>
          </cell>
          <cell r="F6508">
            <v>58</v>
          </cell>
          <cell r="G6508" t="str">
            <v>令和 5年 6月30日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40</v>
          </cell>
          <cell r="O6508">
            <v>0</v>
          </cell>
          <cell r="P6508">
            <v>40</v>
          </cell>
          <cell r="Q6508">
            <v>0</v>
          </cell>
          <cell r="R6508">
            <v>80</v>
          </cell>
          <cell r="S6508">
            <v>0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5年 7月 3日</v>
          </cell>
          <cell r="F6509">
            <v>58</v>
          </cell>
          <cell r="G6509" t="str">
            <v>令和 5年 6月30日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47</v>
          </cell>
          <cell r="O6509">
            <v>1</v>
          </cell>
          <cell r="P6509">
            <v>42</v>
          </cell>
          <cell r="Q6509">
            <v>3</v>
          </cell>
          <cell r="R6509">
            <v>89</v>
          </cell>
          <cell r="S6509">
            <v>4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5年 7月 3日</v>
          </cell>
          <cell r="F6510">
            <v>58</v>
          </cell>
          <cell r="G6510" t="str">
            <v>令和 5年 6月30日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44</v>
          </cell>
          <cell r="O6510">
            <v>1</v>
          </cell>
          <cell r="P6510">
            <v>41</v>
          </cell>
          <cell r="Q6510">
            <v>0</v>
          </cell>
          <cell r="R6510">
            <v>85</v>
          </cell>
          <cell r="S6510">
            <v>1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5年 7月 3日</v>
          </cell>
          <cell r="F6511">
            <v>58</v>
          </cell>
          <cell r="G6511" t="str">
            <v>令和 5年 6月30日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40</v>
          </cell>
          <cell r="O6511">
            <v>0</v>
          </cell>
          <cell r="P6511">
            <v>30</v>
          </cell>
          <cell r="Q6511">
            <v>0</v>
          </cell>
          <cell r="R6511">
            <v>70</v>
          </cell>
          <cell r="S6511">
            <v>0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5年 7月 3日</v>
          </cell>
          <cell r="F6512">
            <v>58</v>
          </cell>
          <cell r="G6512" t="str">
            <v>令和 5年 6月30日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33</v>
          </cell>
          <cell r="O6512">
            <v>0</v>
          </cell>
          <cell r="P6512">
            <v>34</v>
          </cell>
          <cell r="Q6512">
            <v>0</v>
          </cell>
          <cell r="R6512">
            <v>67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5年 7月 3日</v>
          </cell>
          <cell r="F6513">
            <v>58</v>
          </cell>
          <cell r="G6513" t="str">
            <v>令和 5年 6月30日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39</v>
          </cell>
          <cell r="O6513">
            <v>0</v>
          </cell>
          <cell r="P6513">
            <v>36</v>
          </cell>
          <cell r="Q6513">
            <v>0</v>
          </cell>
          <cell r="R6513">
            <v>75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5年 7月 3日</v>
          </cell>
          <cell r="F6514">
            <v>58</v>
          </cell>
          <cell r="G6514" t="str">
            <v>令和 5年 6月30日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39</v>
          </cell>
          <cell r="O6514">
            <v>0</v>
          </cell>
          <cell r="P6514">
            <v>39</v>
          </cell>
          <cell r="Q6514">
            <v>0</v>
          </cell>
          <cell r="R6514">
            <v>78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5年 7月 3日</v>
          </cell>
          <cell r="F6515">
            <v>58</v>
          </cell>
          <cell r="G6515" t="str">
            <v>令和 5年 6月30日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32</v>
          </cell>
          <cell r="O6515">
            <v>0</v>
          </cell>
          <cell r="P6515">
            <v>36</v>
          </cell>
          <cell r="Q6515">
            <v>0</v>
          </cell>
          <cell r="R6515">
            <v>68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5年 7月 3日</v>
          </cell>
          <cell r="F6516">
            <v>58</v>
          </cell>
          <cell r="G6516" t="str">
            <v>令和 5年 6月30日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34</v>
          </cell>
          <cell r="O6516">
            <v>0</v>
          </cell>
          <cell r="P6516">
            <v>42</v>
          </cell>
          <cell r="Q6516">
            <v>0</v>
          </cell>
          <cell r="R6516">
            <v>76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5年 7月 3日</v>
          </cell>
          <cell r="F6517">
            <v>58</v>
          </cell>
          <cell r="G6517" t="str">
            <v>令和 5年 6月30日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50</v>
          </cell>
          <cell r="O6517">
            <v>0</v>
          </cell>
          <cell r="P6517">
            <v>41</v>
          </cell>
          <cell r="Q6517">
            <v>0</v>
          </cell>
          <cell r="R6517">
            <v>91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5年 7月 3日</v>
          </cell>
          <cell r="F6518">
            <v>58</v>
          </cell>
          <cell r="G6518" t="str">
            <v>令和 5年 6月30日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39</v>
          </cell>
          <cell r="O6518">
            <v>0</v>
          </cell>
          <cell r="P6518">
            <v>60</v>
          </cell>
          <cell r="Q6518">
            <v>0</v>
          </cell>
          <cell r="R6518">
            <v>99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5年 7月 3日</v>
          </cell>
          <cell r="F6519">
            <v>58</v>
          </cell>
          <cell r="G6519" t="str">
            <v>令和 5年 6月30日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44</v>
          </cell>
          <cell r="O6519">
            <v>0</v>
          </cell>
          <cell r="P6519">
            <v>69</v>
          </cell>
          <cell r="Q6519">
            <v>0</v>
          </cell>
          <cell r="R6519">
            <v>113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5年 7月 3日</v>
          </cell>
          <cell r="F6520">
            <v>58</v>
          </cell>
          <cell r="G6520" t="str">
            <v>令和 5年 6月30日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52</v>
          </cell>
          <cell r="O6520">
            <v>0</v>
          </cell>
          <cell r="P6520">
            <v>82</v>
          </cell>
          <cell r="Q6520">
            <v>0</v>
          </cell>
          <cell r="R6520">
            <v>134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5年 7月 3日</v>
          </cell>
          <cell r="F6521">
            <v>58</v>
          </cell>
          <cell r="G6521" t="str">
            <v>令和 5年 6月30日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48</v>
          </cell>
          <cell r="O6521">
            <v>0</v>
          </cell>
          <cell r="P6521">
            <v>54</v>
          </cell>
          <cell r="Q6521">
            <v>0</v>
          </cell>
          <cell r="R6521">
            <v>102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5年 7月 3日</v>
          </cell>
          <cell r="F6522">
            <v>58</v>
          </cell>
          <cell r="G6522" t="str">
            <v>令和 5年 6月30日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42</v>
          </cell>
          <cell r="O6522">
            <v>0</v>
          </cell>
          <cell r="P6522">
            <v>36</v>
          </cell>
          <cell r="Q6522">
            <v>0</v>
          </cell>
          <cell r="R6522">
            <v>78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5年 7月 3日</v>
          </cell>
          <cell r="F6523">
            <v>58</v>
          </cell>
          <cell r="G6523" t="str">
            <v>令和 5年 6月30日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39</v>
          </cell>
          <cell r="O6523">
            <v>0</v>
          </cell>
          <cell r="P6523">
            <v>37</v>
          </cell>
          <cell r="Q6523">
            <v>0</v>
          </cell>
          <cell r="R6523">
            <v>76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5年 7月 3日</v>
          </cell>
          <cell r="F6524">
            <v>58</v>
          </cell>
          <cell r="G6524" t="str">
            <v>令和 5年 6月30日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38</v>
          </cell>
          <cell r="O6524">
            <v>0</v>
          </cell>
          <cell r="P6524">
            <v>40</v>
          </cell>
          <cell r="Q6524">
            <v>0</v>
          </cell>
          <cell r="R6524">
            <v>78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5年 7月 3日</v>
          </cell>
          <cell r="F6525">
            <v>58</v>
          </cell>
          <cell r="G6525" t="str">
            <v>令和 5年 6月30日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46</v>
          </cell>
          <cell r="O6525">
            <v>0</v>
          </cell>
          <cell r="P6525">
            <v>50</v>
          </cell>
          <cell r="Q6525">
            <v>0</v>
          </cell>
          <cell r="R6525">
            <v>96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5年 7月 3日</v>
          </cell>
          <cell r="F6526">
            <v>58</v>
          </cell>
          <cell r="G6526" t="str">
            <v>令和 5年 6月30日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40</v>
          </cell>
          <cell r="O6526">
            <v>0</v>
          </cell>
          <cell r="P6526">
            <v>56</v>
          </cell>
          <cell r="Q6526">
            <v>0</v>
          </cell>
          <cell r="R6526">
            <v>96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5年 7月 3日</v>
          </cell>
          <cell r="F6527">
            <v>58</v>
          </cell>
          <cell r="G6527" t="str">
            <v>令和 5年 6月30日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38</v>
          </cell>
          <cell r="O6527">
            <v>0</v>
          </cell>
          <cell r="P6527">
            <v>56</v>
          </cell>
          <cell r="Q6527">
            <v>0</v>
          </cell>
          <cell r="R6527">
            <v>94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5年 7月 3日</v>
          </cell>
          <cell r="F6528">
            <v>58</v>
          </cell>
          <cell r="G6528" t="str">
            <v>令和 5年 6月30日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40</v>
          </cell>
          <cell r="O6528">
            <v>0</v>
          </cell>
          <cell r="P6528">
            <v>32</v>
          </cell>
          <cell r="Q6528">
            <v>0</v>
          </cell>
          <cell r="R6528">
            <v>72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5年 7月 3日</v>
          </cell>
          <cell r="F6529">
            <v>58</v>
          </cell>
          <cell r="G6529" t="str">
            <v>令和 5年 6月30日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19</v>
          </cell>
          <cell r="O6529">
            <v>0</v>
          </cell>
          <cell r="P6529">
            <v>18</v>
          </cell>
          <cell r="Q6529">
            <v>0</v>
          </cell>
          <cell r="R6529">
            <v>37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5年 7月 3日</v>
          </cell>
          <cell r="F6530">
            <v>58</v>
          </cell>
          <cell r="G6530" t="str">
            <v>令和 5年 6月30日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28</v>
          </cell>
          <cell r="O6530">
            <v>0</v>
          </cell>
          <cell r="P6530">
            <v>19</v>
          </cell>
          <cell r="Q6530">
            <v>0</v>
          </cell>
          <cell r="R6530">
            <v>47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5年 7月 3日</v>
          </cell>
          <cell r="F6531">
            <v>58</v>
          </cell>
          <cell r="G6531" t="str">
            <v>令和 5年 6月30日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24</v>
          </cell>
          <cell r="O6531">
            <v>0</v>
          </cell>
          <cell r="P6531">
            <v>21</v>
          </cell>
          <cell r="Q6531">
            <v>0</v>
          </cell>
          <cell r="R6531">
            <v>45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5年 7月 3日</v>
          </cell>
          <cell r="F6532">
            <v>58</v>
          </cell>
          <cell r="G6532" t="str">
            <v>令和 5年 6月30日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15</v>
          </cell>
          <cell r="O6532">
            <v>0</v>
          </cell>
          <cell r="P6532">
            <v>21</v>
          </cell>
          <cell r="Q6532">
            <v>0</v>
          </cell>
          <cell r="R6532">
            <v>36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5年 7月 3日</v>
          </cell>
          <cell r="F6533">
            <v>58</v>
          </cell>
          <cell r="G6533" t="str">
            <v>令和 5年 6月30日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9</v>
          </cell>
          <cell r="O6533">
            <v>0</v>
          </cell>
          <cell r="P6533">
            <v>23</v>
          </cell>
          <cell r="Q6533">
            <v>0</v>
          </cell>
          <cell r="R6533">
            <v>32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5年 7月 3日</v>
          </cell>
          <cell r="F6534">
            <v>58</v>
          </cell>
          <cell r="G6534" t="str">
            <v>令和 5年 6月30日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11</v>
          </cell>
          <cell r="O6534">
            <v>0</v>
          </cell>
          <cell r="P6534">
            <v>14</v>
          </cell>
          <cell r="Q6534">
            <v>0</v>
          </cell>
          <cell r="R6534">
            <v>25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5年 7月 3日</v>
          </cell>
          <cell r="F6535">
            <v>58</v>
          </cell>
          <cell r="G6535" t="str">
            <v>令和 5年 6月30日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7</v>
          </cell>
          <cell r="O6535">
            <v>0</v>
          </cell>
          <cell r="P6535">
            <v>16</v>
          </cell>
          <cell r="Q6535">
            <v>0</v>
          </cell>
          <cell r="R6535">
            <v>23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5年 7月 3日</v>
          </cell>
          <cell r="F6536">
            <v>58</v>
          </cell>
          <cell r="G6536" t="str">
            <v>令和 5年 6月30日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7</v>
          </cell>
          <cell r="O6536">
            <v>0</v>
          </cell>
          <cell r="P6536">
            <v>12</v>
          </cell>
          <cell r="Q6536">
            <v>0</v>
          </cell>
          <cell r="R6536">
            <v>19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5年 7月 3日</v>
          </cell>
          <cell r="F6537">
            <v>58</v>
          </cell>
          <cell r="G6537" t="str">
            <v>令和 5年 6月30日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4</v>
          </cell>
          <cell r="O6537">
            <v>0</v>
          </cell>
          <cell r="P6537">
            <v>17</v>
          </cell>
          <cell r="Q6537">
            <v>0</v>
          </cell>
          <cell r="R6537">
            <v>21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5年 7月 3日</v>
          </cell>
          <cell r="F6538">
            <v>58</v>
          </cell>
          <cell r="G6538" t="str">
            <v>令和 5年 6月30日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1</v>
          </cell>
          <cell r="O6538">
            <v>0</v>
          </cell>
          <cell r="P6538">
            <v>9</v>
          </cell>
          <cell r="Q6538">
            <v>0</v>
          </cell>
          <cell r="R6538">
            <v>10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5年 7月 3日</v>
          </cell>
          <cell r="F6539">
            <v>58</v>
          </cell>
          <cell r="G6539" t="str">
            <v>令和 5年 6月30日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3</v>
          </cell>
          <cell r="O6539">
            <v>0</v>
          </cell>
          <cell r="P6539">
            <v>6</v>
          </cell>
          <cell r="Q6539">
            <v>0</v>
          </cell>
          <cell r="R6539">
            <v>9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5年 7月 3日</v>
          </cell>
          <cell r="F6540">
            <v>58</v>
          </cell>
          <cell r="G6540" t="str">
            <v>令和 5年 6月30日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3</v>
          </cell>
          <cell r="O6540">
            <v>0</v>
          </cell>
          <cell r="P6540">
            <v>9</v>
          </cell>
          <cell r="Q6540">
            <v>0</v>
          </cell>
          <cell r="R6540">
            <v>12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5年 7月 3日</v>
          </cell>
          <cell r="F6541">
            <v>58</v>
          </cell>
          <cell r="G6541" t="str">
            <v>令和 5年 6月30日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0</v>
          </cell>
          <cell r="O6541">
            <v>0</v>
          </cell>
          <cell r="P6541">
            <v>6</v>
          </cell>
          <cell r="Q6541">
            <v>0</v>
          </cell>
          <cell r="R6541">
            <v>6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5年 7月 3日</v>
          </cell>
          <cell r="F6542">
            <v>58</v>
          </cell>
          <cell r="G6542" t="str">
            <v>令和 5年 6月30日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0</v>
          </cell>
          <cell r="O6542">
            <v>0</v>
          </cell>
          <cell r="P6542">
            <v>1</v>
          </cell>
          <cell r="Q6542">
            <v>0</v>
          </cell>
          <cell r="R6542">
            <v>1</v>
          </cell>
          <cell r="S6542">
            <v>0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5年 7月 3日</v>
          </cell>
          <cell r="F6543">
            <v>58</v>
          </cell>
          <cell r="G6543" t="str">
            <v>令和 5年 6月30日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1</v>
          </cell>
          <cell r="O6543">
            <v>1</v>
          </cell>
          <cell r="P6543">
            <v>4</v>
          </cell>
          <cell r="Q6543">
            <v>0</v>
          </cell>
          <cell r="R6543">
            <v>5</v>
          </cell>
          <cell r="S6543">
            <v>1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5年 7月 3日</v>
          </cell>
          <cell r="F6544">
            <v>58</v>
          </cell>
          <cell r="G6544" t="str">
            <v>令和 5年 6月30日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0</v>
          </cell>
          <cell r="O6544">
            <v>0</v>
          </cell>
          <cell r="P6544">
            <v>3</v>
          </cell>
          <cell r="Q6544">
            <v>0</v>
          </cell>
          <cell r="R6544">
            <v>3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5年 7月 3日</v>
          </cell>
          <cell r="F6545">
            <v>58</v>
          </cell>
          <cell r="G6545" t="str">
            <v>令和 5年 6月30日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5年 7月 3日</v>
          </cell>
          <cell r="F6546">
            <v>58</v>
          </cell>
          <cell r="G6546" t="str">
            <v>令和 5年 6月30日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1</v>
          </cell>
          <cell r="Q6546">
            <v>0</v>
          </cell>
          <cell r="R6546">
            <v>1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5年 7月 3日</v>
          </cell>
          <cell r="F6547">
            <v>58</v>
          </cell>
          <cell r="G6547" t="str">
            <v>令和 5年 6月30日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1</v>
          </cell>
          <cell r="Q6547">
            <v>0</v>
          </cell>
          <cell r="R6547">
            <v>1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5年 7月 3日</v>
          </cell>
          <cell r="F6548">
            <v>58</v>
          </cell>
          <cell r="G6548" t="str">
            <v>令和 5年 6月30日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1</v>
          </cell>
          <cell r="Q6548">
            <v>0</v>
          </cell>
          <cell r="R6548">
            <v>1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5年 7月 3日</v>
          </cell>
          <cell r="F6549">
            <v>58</v>
          </cell>
          <cell r="G6549" t="str">
            <v>令和 5年 6月30日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5年 7月 3日</v>
          </cell>
          <cell r="F6550">
            <v>58</v>
          </cell>
          <cell r="G6550" t="str">
            <v>令和 5年 6月30日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5年 7月 3日</v>
          </cell>
          <cell r="F6551">
            <v>58</v>
          </cell>
          <cell r="G6551" t="str">
            <v>令和 5年 6月30日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5年 7月 3日</v>
          </cell>
          <cell r="F6552">
            <v>58</v>
          </cell>
          <cell r="G6552" t="str">
            <v>令和 5年 6月30日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5年 7月 3日</v>
          </cell>
          <cell r="F6553">
            <v>58</v>
          </cell>
          <cell r="G6553" t="str">
            <v>令和 5年 6月30日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5年 7月 3日</v>
          </cell>
          <cell r="F6554">
            <v>58</v>
          </cell>
          <cell r="G6554" t="str">
            <v>令和 5年 6月30日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5年 7月 3日</v>
          </cell>
          <cell r="F6555">
            <v>58</v>
          </cell>
          <cell r="G6555" t="str">
            <v>令和 5年 6月30日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5年 7月 3日</v>
          </cell>
          <cell r="F6556">
            <v>58</v>
          </cell>
          <cell r="G6556" t="str">
            <v>令和 5年 6月30日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3429</v>
          </cell>
          <cell r="O6556">
            <v>60</v>
          </cell>
          <cell r="P6556">
            <v>3387</v>
          </cell>
          <cell r="Q6556">
            <v>80</v>
          </cell>
          <cell r="R6556">
            <v>6816</v>
          </cell>
          <cell r="S6556">
            <v>140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5年 7月 3日</v>
          </cell>
          <cell r="F6557">
            <v>59</v>
          </cell>
          <cell r="G6557" t="str">
            <v>令和 5年 6月30日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5年 7月 3日</v>
          </cell>
          <cell r="F6558">
            <v>59</v>
          </cell>
          <cell r="G6558" t="str">
            <v>令和 5年 6月30日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7</v>
          </cell>
          <cell r="O6558">
            <v>0</v>
          </cell>
          <cell r="P6558">
            <v>4</v>
          </cell>
          <cell r="Q6558">
            <v>0</v>
          </cell>
          <cell r="R6558">
            <v>11</v>
          </cell>
          <cell r="S6558">
            <v>0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5年 7月 3日</v>
          </cell>
          <cell r="F6559">
            <v>59</v>
          </cell>
          <cell r="G6559" t="str">
            <v>令和 5年 6月30日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11</v>
          </cell>
          <cell r="O6559">
            <v>0</v>
          </cell>
          <cell r="P6559">
            <v>14</v>
          </cell>
          <cell r="Q6559">
            <v>3</v>
          </cell>
          <cell r="R6559">
            <v>25</v>
          </cell>
          <cell r="S6559">
            <v>3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5年 7月 3日</v>
          </cell>
          <cell r="F6560">
            <v>59</v>
          </cell>
          <cell r="G6560" t="str">
            <v>令和 5年 6月30日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14</v>
          </cell>
          <cell r="O6560">
            <v>0</v>
          </cell>
          <cell r="P6560">
            <v>13</v>
          </cell>
          <cell r="Q6560">
            <v>0</v>
          </cell>
          <cell r="R6560">
            <v>27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5年 7月 3日</v>
          </cell>
          <cell r="F6561">
            <v>59</v>
          </cell>
          <cell r="G6561" t="str">
            <v>令和 5年 6月30日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12</v>
          </cell>
          <cell r="O6561">
            <v>0</v>
          </cell>
          <cell r="P6561">
            <v>11</v>
          </cell>
          <cell r="Q6561">
            <v>0</v>
          </cell>
          <cell r="R6561">
            <v>23</v>
          </cell>
          <cell r="S6561">
            <v>0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5年 7月 3日</v>
          </cell>
          <cell r="F6562">
            <v>59</v>
          </cell>
          <cell r="G6562" t="str">
            <v>令和 5年 6月30日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10</v>
          </cell>
          <cell r="O6562">
            <v>0</v>
          </cell>
          <cell r="P6562">
            <v>15</v>
          </cell>
          <cell r="Q6562">
            <v>1</v>
          </cell>
          <cell r="R6562">
            <v>25</v>
          </cell>
          <cell r="S6562">
            <v>1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5年 7月 3日</v>
          </cell>
          <cell r="F6563">
            <v>59</v>
          </cell>
          <cell r="G6563" t="str">
            <v>令和 5年 6月30日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21</v>
          </cell>
          <cell r="O6563">
            <v>0</v>
          </cell>
          <cell r="P6563">
            <v>11</v>
          </cell>
          <cell r="Q6563">
            <v>0</v>
          </cell>
          <cell r="R6563">
            <v>32</v>
          </cell>
          <cell r="S6563">
            <v>0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5年 7月 3日</v>
          </cell>
          <cell r="F6564">
            <v>59</v>
          </cell>
          <cell r="G6564" t="str">
            <v>令和 5年 6月30日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12</v>
          </cell>
          <cell r="O6564">
            <v>2</v>
          </cell>
          <cell r="P6564">
            <v>10</v>
          </cell>
          <cell r="Q6564">
            <v>1</v>
          </cell>
          <cell r="R6564">
            <v>22</v>
          </cell>
          <cell r="S6564">
            <v>3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5年 7月 3日</v>
          </cell>
          <cell r="F6565">
            <v>59</v>
          </cell>
          <cell r="G6565" t="str">
            <v>令和 5年 6月30日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19</v>
          </cell>
          <cell r="O6565">
            <v>0</v>
          </cell>
          <cell r="P6565">
            <v>6</v>
          </cell>
          <cell r="Q6565">
            <v>0</v>
          </cell>
          <cell r="R6565">
            <v>25</v>
          </cell>
          <cell r="S6565">
            <v>0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5年 7月 3日</v>
          </cell>
          <cell r="F6566">
            <v>59</v>
          </cell>
          <cell r="G6566" t="str">
            <v>令和 5年 6月30日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12</v>
          </cell>
          <cell r="O6566">
            <v>0</v>
          </cell>
          <cell r="P6566">
            <v>13</v>
          </cell>
          <cell r="Q6566">
            <v>2</v>
          </cell>
          <cell r="R6566">
            <v>25</v>
          </cell>
          <cell r="S6566">
            <v>2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5年 7月 3日</v>
          </cell>
          <cell r="F6567">
            <v>59</v>
          </cell>
          <cell r="G6567" t="str">
            <v>令和 5年 6月30日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16</v>
          </cell>
          <cell r="O6567">
            <v>1</v>
          </cell>
          <cell r="P6567">
            <v>21</v>
          </cell>
          <cell r="Q6567">
            <v>2</v>
          </cell>
          <cell r="R6567">
            <v>37</v>
          </cell>
          <cell r="S6567">
            <v>3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5年 7月 3日</v>
          </cell>
          <cell r="F6568">
            <v>59</v>
          </cell>
          <cell r="G6568" t="str">
            <v>令和 5年 6月30日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21</v>
          </cell>
          <cell r="O6568">
            <v>0</v>
          </cell>
          <cell r="P6568">
            <v>20</v>
          </cell>
          <cell r="Q6568">
            <v>1</v>
          </cell>
          <cell r="R6568">
            <v>41</v>
          </cell>
          <cell r="S6568">
            <v>1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5年 7月 3日</v>
          </cell>
          <cell r="F6569">
            <v>59</v>
          </cell>
          <cell r="G6569" t="str">
            <v>令和 5年 6月30日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13</v>
          </cell>
          <cell r="O6569">
            <v>1</v>
          </cell>
          <cell r="P6569">
            <v>19</v>
          </cell>
          <cell r="Q6569">
            <v>0</v>
          </cell>
          <cell r="R6569">
            <v>32</v>
          </cell>
          <cell r="S6569">
            <v>1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5年 7月 3日</v>
          </cell>
          <cell r="F6570">
            <v>59</v>
          </cell>
          <cell r="G6570" t="str">
            <v>令和 5年 6月30日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16</v>
          </cell>
          <cell r="O6570">
            <v>0</v>
          </cell>
          <cell r="P6570">
            <v>14</v>
          </cell>
          <cell r="Q6570">
            <v>0</v>
          </cell>
          <cell r="R6570">
            <v>30</v>
          </cell>
          <cell r="S6570">
            <v>0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5年 7月 3日</v>
          </cell>
          <cell r="F6571">
            <v>59</v>
          </cell>
          <cell r="G6571" t="str">
            <v>令和 5年 6月30日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18</v>
          </cell>
          <cell r="O6571">
            <v>2</v>
          </cell>
          <cell r="P6571">
            <v>16</v>
          </cell>
          <cell r="Q6571">
            <v>0</v>
          </cell>
          <cell r="R6571">
            <v>34</v>
          </cell>
          <cell r="S6571">
            <v>2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5年 7月 3日</v>
          </cell>
          <cell r="F6572">
            <v>59</v>
          </cell>
          <cell r="G6572" t="str">
            <v>令和 5年 6月30日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18</v>
          </cell>
          <cell r="O6572">
            <v>0</v>
          </cell>
          <cell r="P6572">
            <v>13</v>
          </cell>
          <cell r="Q6572">
            <v>1</v>
          </cell>
          <cell r="R6572">
            <v>31</v>
          </cell>
          <cell r="S6572">
            <v>1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5年 7月 3日</v>
          </cell>
          <cell r="F6573">
            <v>59</v>
          </cell>
          <cell r="G6573" t="str">
            <v>令和 5年 6月30日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22</v>
          </cell>
          <cell r="O6573">
            <v>0</v>
          </cell>
          <cell r="P6573">
            <v>16</v>
          </cell>
          <cell r="Q6573">
            <v>1</v>
          </cell>
          <cell r="R6573">
            <v>38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5年 7月 3日</v>
          </cell>
          <cell r="F6574">
            <v>59</v>
          </cell>
          <cell r="G6574" t="str">
            <v>令和 5年 6月30日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18</v>
          </cell>
          <cell r="O6574">
            <v>0</v>
          </cell>
          <cell r="P6574">
            <v>19</v>
          </cell>
          <cell r="Q6574">
            <v>1</v>
          </cell>
          <cell r="R6574">
            <v>37</v>
          </cell>
          <cell r="S6574">
            <v>1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5年 7月 3日</v>
          </cell>
          <cell r="F6575">
            <v>59</v>
          </cell>
          <cell r="G6575" t="str">
            <v>令和 5年 6月30日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18</v>
          </cell>
          <cell r="O6575">
            <v>0</v>
          </cell>
          <cell r="P6575">
            <v>17</v>
          </cell>
          <cell r="Q6575">
            <v>0</v>
          </cell>
          <cell r="R6575">
            <v>35</v>
          </cell>
          <cell r="S6575">
            <v>0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5年 7月 3日</v>
          </cell>
          <cell r="F6576">
            <v>59</v>
          </cell>
          <cell r="G6576" t="str">
            <v>令和 5年 6月30日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20</v>
          </cell>
          <cell r="O6576">
            <v>0</v>
          </cell>
          <cell r="P6576">
            <v>22</v>
          </cell>
          <cell r="Q6576">
            <v>1</v>
          </cell>
          <cell r="R6576">
            <v>42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5年 7月 3日</v>
          </cell>
          <cell r="F6577">
            <v>59</v>
          </cell>
          <cell r="G6577" t="str">
            <v>令和 5年 6月30日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15</v>
          </cell>
          <cell r="O6577">
            <v>0</v>
          </cell>
          <cell r="P6577">
            <v>23</v>
          </cell>
          <cell r="Q6577">
            <v>1</v>
          </cell>
          <cell r="R6577">
            <v>38</v>
          </cell>
          <cell r="S6577">
            <v>1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5年 7月 3日</v>
          </cell>
          <cell r="F6578">
            <v>59</v>
          </cell>
          <cell r="G6578" t="str">
            <v>令和 5年 6月30日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14</v>
          </cell>
          <cell r="O6578">
            <v>0</v>
          </cell>
          <cell r="P6578">
            <v>12</v>
          </cell>
          <cell r="Q6578">
            <v>0</v>
          </cell>
          <cell r="R6578">
            <v>26</v>
          </cell>
          <cell r="S6578">
            <v>0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5年 7月 3日</v>
          </cell>
          <cell r="F6579">
            <v>59</v>
          </cell>
          <cell r="G6579" t="str">
            <v>令和 5年 6月30日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23</v>
          </cell>
          <cell r="O6579">
            <v>0</v>
          </cell>
          <cell r="P6579">
            <v>14</v>
          </cell>
          <cell r="Q6579">
            <v>1</v>
          </cell>
          <cell r="R6579">
            <v>37</v>
          </cell>
          <cell r="S6579">
            <v>1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5年 7月 3日</v>
          </cell>
          <cell r="F6580">
            <v>59</v>
          </cell>
          <cell r="G6580" t="str">
            <v>令和 5年 6月30日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22</v>
          </cell>
          <cell r="O6580">
            <v>2</v>
          </cell>
          <cell r="P6580">
            <v>20</v>
          </cell>
          <cell r="Q6580">
            <v>0</v>
          </cell>
          <cell r="R6580">
            <v>42</v>
          </cell>
          <cell r="S6580">
            <v>2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5年 7月 3日</v>
          </cell>
          <cell r="F6581">
            <v>59</v>
          </cell>
          <cell r="G6581" t="str">
            <v>令和 5年 6月30日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15</v>
          </cell>
          <cell r="O6581">
            <v>0</v>
          </cell>
          <cell r="P6581">
            <v>19</v>
          </cell>
          <cell r="Q6581">
            <v>0</v>
          </cell>
          <cell r="R6581">
            <v>34</v>
          </cell>
          <cell r="S6581">
            <v>0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5年 7月 3日</v>
          </cell>
          <cell r="F6582">
            <v>59</v>
          </cell>
          <cell r="G6582" t="str">
            <v>令和 5年 6月30日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23</v>
          </cell>
          <cell r="O6582">
            <v>3</v>
          </cell>
          <cell r="P6582">
            <v>18</v>
          </cell>
          <cell r="Q6582">
            <v>0</v>
          </cell>
          <cell r="R6582">
            <v>41</v>
          </cell>
          <cell r="S6582">
            <v>3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5年 7月 3日</v>
          </cell>
          <cell r="F6583">
            <v>59</v>
          </cell>
          <cell r="G6583" t="str">
            <v>令和 5年 6月30日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16</v>
          </cell>
          <cell r="O6583">
            <v>1</v>
          </cell>
          <cell r="P6583">
            <v>23</v>
          </cell>
          <cell r="Q6583">
            <v>2</v>
          </cell>
          <cell r="R6583">
            <v>39</v>
          </cell>
          <cell r="S6583">
            <v>3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5年 7月 3日</v>
          </cell>
          <cell r="F6584">
            <v>59</v>
          </cell>
          <cell r="G6584" t="str">
            <v>令和 5年 6月30日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23</v>
          </cell>
          <cell r="O6584">
            <v>2</v>
          </cell>
          <cell r="P6584">
            <v>14</v>
          </cell>
          <cell r="Q6584">
            <v>1</v>
          </cell>
          <cell r="R6584">
            <v>37</v>
          </cell>
          <cell r="S6584">
            <v>3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5年 7月 3日</v>
          </cell>
          <cell r="F6585">
            <v>59</v>
          </cell>
          <cell r="G6585" t="str">
            <v>令和 5年 6月30日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27</v>
          </cell>
          <cell r="O6585">
            <v>3</v>
          </cell>
          <cell r="P6585">
            <v>19</v>
          </cell>
          <cell r="Q6585">
            <v>1</v>
          </cell>
          <cell r="R6585">
            <v>46</v>
          </cell>
          <cell r="S6585">
            <v>4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5年 7月 3日</v>
          </cell>
          <cell r="F6586">
            <v>59</v>
          </cell>
          <cell r="G6586" t="str">
            <v>令和 5年 6月30日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20</v>
          </cell>
          <cell r="O6586">
            <v>1</v>
          </cell>
          <cell r="P6586">
            <v>18</v>
          </cell>
          <cell r="Q6586">
            <v>0</v>
          </cell>
          <cell r="R6586">
            <v>38</v>
          </cell>
          <cell r="S6586">
            <v>1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5年 7月 3日</v>
          </cell>
          <cell r="F6587">
            <v>59</v>
          </cell>
          <cell r="G6587" t="str">
            <v>令和 5年 6月30日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26</v>
          </cell>
          <cell r="O6587">
            <v>1</v>
          </cell>
          <cell r="P6587">
            <v>24</v>
          </cell>
          <cell r="Q6587">
            <v>0</v>
          </cell>
          <cell r="R6587">
            <v>50</v>
          </cell>
          <cell r="S6587">
            <v>1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5年 7月 3日</v>
          </cell>
          <cell r="F6588">
            <v>59</v>
          </cell>
          <cell r="G6588" t="str">
            <v>令和 5年 6月30日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21</v>
          </cell>
          <cell r="O6588">
            <v>1</v>
          </cell>
          <cell r="P6588">
            <v>11</v>
          </cell>
          <cell r="Q6588">
            <v>0</v>
          </cell>
          <cell r="R6588">
            <v>32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5年 7月 3日</v>
          </cell>
          <cell r="F6589">
            <v>59</v>
          </cell>
          <cell r="G6589" t="str">
            <v>令和 5年 6月30日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15</v>
          </cell>
          <cell r="O6589">
            <v>1</v>
          </cell>
          <cell r="P6589">
            <v>13</v>
          </cell>
          <cell r="Q6589">
            <v>0</v>
          </cell>
          <cell r="R6589">
            <v>28</v>
          </cell>
          <cell r="S6589">
            <v>1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5年 7月 3日</v>
          </cell>
          <cell r="F6590">
            <v>59</v>
          </cell>
          <cell r="G6590" t="str">
            <v>令和 5年 6月30日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25</v>
          </cell>
          <cell r="O6590">
            <v>4</v>
          </cell>
          <cell r="P6590">
            <v>19</v>
          </cell>
          <cell r="Q6590">
            <v>1</v>
          </cell>
          <cell r="R6590">
            <v>44</v>
          </cell>
          <cell r="S6590">
            <v>5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5年 7月 3日</v>
          </cell>
          <cell r="F6591">
            <v>59</v>
          </cell>
          <cell r="G6591" t="str">
            <v>令和 5年 6月30日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24</v>
          </cell>
          <cell r="O6591">
            <v>1</v>
          </cell>
          <cell r="P6591">
            <v>18</v>
          </cell>
          <cell r="Q6591">
            <v>2</v>
          </cell>
          <cell r="R6591">
            <v>42</v>
          </cell>
          <cell r="S6591">
            <v>3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5年 7月 3日</v>
          </cell>
          <cell r="F6592">
            <v>59</v>
          </cell>
          <cell r="G6592" t="str">
            <v>令和 5年 6月30日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21</v>
          </cell>
          <cell r="O6592">
            <v>0</v>
          </cell>
          <cell r="P6592">
            <v>13</v>
          </cell>
          <cell r="Q6592">
            <v>0</v>
          </cell>
          <cell r="R6592">
            <v>34</v>
          </cell>
          <cell r="S6592">
            <v>0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5年 7月 3日</v>
          </cell>
          <cell r="F6593">
            <v>59</v>
          </cell>
          <cell r="G6593" t="str">
            <v>令和 5年 6月30日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15</v>
          </cell>
          <cell r="O6593">
            <v>1</v>
          </cell>
          <cell r="P6593">
            <v>13</v>
          </cell>
          <cell r="Q6593">
            <v>2</v>
          </cell>
          <cell r="R6593">
            <v>28</v>
          </cell>
          <cell r="S6593">
            <v>3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5年 7月 3日</v>
          </cell>
          <cell r="F6594">
            <v>59</v>
          </cell>
          <cell r="G6594" t="str">
            <v>令和 5年 6月30日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19</v>
          </cell>
          <cell r="O6594">
            <v>2</v>
          </cell>
          <cell r="P6594">
            <v>15</v>
          </cell>
          <cell r="Q6594">
            <v>1</v>
          </cell>
          <cell r="R6594">
            <v>34</v>
          </cell>
          <cell r="S6594">
            <v>3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5年 7月 3日</v>
          </cell>
          <cell r="F6595">
            <v>59</v>
          </cell>
          <cell r="G6595" t="str">
            <v>令和 5年 6月30日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15</v>
          </cell>
          <cell r="O6595">
            <v>0</v>
          </cell>
          <cell r="P6595">
            <v>13</v>
          </cell>
          <cell r="Q6595">
            <v>2</v>
          </cell>
          <cell r="R6595">
            <v>28</v>
          </cell>
          <cell r="S6595">
            <v>2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5年 7月 3日</v>
          </cell>
          <cell r="F6596">
            <v>59</v>
          </cell>
          <cell r="G6596" t="str">
            <v>令和 5年 6月30日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27</v>
          </cell>
          <cell r="O6596">
            <v>2</v>
          </cell>
          <cell r="P6596">
            <v>25</v>
          </cell>
          <cell r="Q6596">
            <v>1</v>
          </cell>
          <cell r="R6596">
            <v>52</v>
          </cell>
          <cell r="S6596">
            <v>3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5年 7月 3日</v>
          </cell>
          <cell r="F6597">
            <v>59</v>
          </cell>
          <cell r="G6597" t="str">
            <v>令和 5年 6月30日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27</v>
          </cell>
          <cell r="O6597">
            <v>1</v>
          </cell>
          <cell r="P6597">
            <v>15</v>
          </cell>
          <cell r="Q6597">
            <v>1</v>
          </cell>
          <cell r="R6597">
            <v>42</v>
          </cell>
          <cell r="S6597">
            <v>2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5年 7月 3日</v>
          </cell>
          <cell r="F6598">
            <v>59</v>
          </cell>
          <cell r="G6598" t="str">
            <v>令和 5年 6月30日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13</v>
          </cell>
          <cell r="O6598">
            <v>3</v>
          </cell>
          <cell r="P6598">
            <v>18</v>
          </cell>
          <cell r="Q6598">
            <v>1</v>
          </cell>
          <cell r="R6598">
            <v>31</v>
          </cell>
          <cell r="S6598">
            <v>4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5年 7月 3日</v>
          </cell>
          <cell r="F6599">
            <v>59</v>
          </cell>
          <cell r="G6599" t="str">
            <v>令和 5年 6月30日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21</v>
          </cell>
          <cell r="O6599">
            <v>1</v>
          </cell>
          <cell r="P6599">
            <v>19</v>
          </cell>
          <cell r="Q6599">
            <v>1</v>
          </cell>
          <cell r="R6599">
            <v>40</v>
          </cell>
          <cell r="S6599">
            <v>2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5年 7月 3日</v>
          </cell>
          <cell r="F6600">
            <v>59</v>
          </cell>
          <cell r="G6600" t="str">
            <v>令和 5年 6月30日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26</v>
          </cell>
          <cell r="O6600">
            <v>0</v>
          </cell>
          <cell r="P6600">
            <v>25</v>
          </cell>
          <cell r="Q6600">
            <v>1</v>
          </cell>
          <cell r="R6600">
            <v>51</v>
          </cell>
          <cell r="S6600">
            <v>1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5年 7月 3日</v>
          </cell>
          <cell r="F6601">
            <v>59</v>
          </cell>
          <cell r="G6601" t="str">
            <v>令和 5年 6月30日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23</v>
          </cell>
          <cell r="O6601">
            <v>0</v>
          </cell>
          <cell r="P6601">
            <v>23</v>
          </cell>
          <cell r="Q6601">
            <v>0</v>
          </cell>
          <cell r="R6601">
            <v>46</v>
          </cell>
          <cell r="S6601">
            <v>0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5年 7月 3日</v>
          </cell>
          <cell r="F6602">
            <v>59</v>
          </cell>
          <cell r="G6602" t="str">
            <v>令和 5年 6月30日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24</v>
          </cell>
          <cell r="O6602">
            <v>0</v>
          </cell>
          <cell r="P6602">
            <v>14</v>
          </cell>
          <cell r="Q6602">
            <v>0</v>
          </cell>
          <cell r="R6602">
            <v>38</v>
          </cell>
          <cell r="S6602">
            <v>0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5年 7月 3日</v>
          </cell>
          <cell r="F6603">
            <v>59</v>
          </cell>
          <cell r="G6603" t="str">
            <v>令和 5年 6月30日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26</v>
          </cell>
          <cell r="O6603">
            <v>3</v>
          </cell>
          <cell r="P6603">
            <v>15</v>
          </cell>
          <cell r="Q6603">
            <v>0</v>
          </cell>
          <cell r="R6603">
            <v>41</v>
          </cell>
          <cell r="S6603">
            <v>3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5年 7月 3日</v>
          </cell>
          <cell r="F6604">
            <v>59</v>
          </cell>
          <cell r="G6604" t="str">
            <v>令和 5年 6月30日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34</v>
          </cell>
          <cell r="O6604">
            <v>1</v>
          </cell>
          <cell r="P6604">
            <v>21</v>
          </cell>
          <cell r="Q6604">
            <v>0</v>
          </cell>
          <cell r="R6604">
            <v>55</v>
          </cell>
          <cell r="S6604">
            <v>1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5年 7月 3日</v>
          </cell>
          <cell r="F6605">
            <v>59</v>
          </cell>
          <cell r="G6605" t="str">
            <v>令和 5年 6月30日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26</v>
          </cell>
          <cell r="O6605">
            <v>0</v>
          </cell>
          <cell r="P6605">
            <v>24</v>
          </cell>
          <cell r="Q6605">
            <v>1</v>
          </cell>
          <cell r="R6605">
            <v>50</v>
          </cell>
          <cell r="S6605">
            <v>1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5年 7月 3日</v>
          </cell>
          <cell r="F6606">
            <v>59</v>
          </cell>
          <cell r="G6606" t="str">
            <v>令和 5年 6月30日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29</v>
          </cell>
          <cell r="O6606">
            <v>0</v>
          </cell>
          <cell r="P6606">
            <v>30</v>
          </cell>
          <cell r="Q6606">
            <v>2</v>
          </cell>
          <cell r="R6606">
            <v>59</v>
          </cell>
          <cell r="S6606">
            <v>2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5年 7月 3日</v>
          </cell>
          <cell r="F6607">
            <v>59</v>
          </cell>
          <cell r="G6607" t="str">
            <v>令和 5年 6月30日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22</v>
          </cell>
          <cell r="O6607">
            <v>0</v>
          </cell>
          <cell r="P6607">
            <v>31</v>
          </cell>
          <cell r="Q6607">
            <v>0</v>
          </cell>
          <cell r="R6607">
            <v>53</v>
          </cell>
          <cell r="S6607">
            <v>0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5年 7月 3日</v>
          </cell>
          <cell r="F6608">
            <v>59</v>
          </cell>
          <cell r="G6608" t="str">
            <v>令和 5年 6月30日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26</v>
          </cell>
          <cell r="O6608">
            <v>1</v>
          </cell>
          <cell r="P6608">
            <v>37</v>
          </cell>
          <cell r="Q6608">
            <v>0</v>
          </cell>
          <cell r="R6608">
            <v>63</v>
          </cell>
          <cell r="S6608">
            <v>1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5年 7月 3日</v>
          </cell>
          <cell r="F6609">
            <v>59</v>
          </cell>
          <cell r="G6609" t="str">
            <v>令和 5年 6月30日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31</v>
          </cell>
          <cell r="O6609">
            <v>0</v>
          </cell>
          <cell r="P6609">
            <v>25</v>
          </cell>
          <cell r="Q6609">
            <v>1</v>
          </cell>
          <cell r="R6609">
            <v>56</v>
          </cell>
          <cell r="S6609">
            <v>1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5年 7月 3日</v>
          </cell>
          <cell r="F6610">
            <v>59</v>
          </cell>
          <cell r="G6610" t="str">
            <v>令和 5年 6月30日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30</v>
          </cell>
          <cell r="O6610">
            <v>0</v>
          </cell>
          <cell r="P6610">
            <v>32</v>
          </cell>
          <cell r="Q6610">
            <v>0</v>
          </cell>
          <cell r="R6610">
            <v>62</v>
          </cell>
          <cell r="S6610">
            <v>0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5年 7月 3日</v>
          </cell>
          <cell r="F6611">
            <v>59</v>
          </cell>
          <cell r="G6611" t="str">
            <v>令和 5年 6月30日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26</v>
          </cell>
          <cell r="O6611">
            <v>0</v>
          </cell>
          <cell r="P6611">
            <v>31</v>
          </cell>
          <cell r="Q6611">
            <v>1</v>
          </cell>
          <cell r="R6611">
            <v>57</v>
          </cell>
          <cell r="S6611">
            <v>1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5年 7月 3日</v>
          </cell>
          <cell r="F6612">
            <v>59</v>
          </cell>
          <cell r="G6612" t="str">
            <v>令和 5年 6月30日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36</v>
          </cell>
          <cell r="O6612">
            <v>2</v>
          </cell>
          <cell r="P6612">
            <v>27</v>
          </cell>
          <cell r="Q6612">
            <v>0</v>
          </cell>
          <cell r="R6612">
            <v>63</v>
          </cell>
          <cell r="S6612">
            <v>2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5年 7月 3日</v>
          </cell>
          <cell r="F6613">
            <v>59</v>
          </cell>
          <cell r="G6613" t="str">
            <v>令和 5年 6月30日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31</v>
          </cell>
          <cell r="O6613">
            <v>1</v>
          </cell>
          <cell r="P6613">
            <v>24</v>
          </cell>
          <cell r="Q6613">
            <v>0</v>
          </cell>
          <cell r="R6613">
            <v>55</v>
          </cell>
          <cell r="S6613">
            <v>1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5年 7月 3日</v>
          </cell>
          <cell r="F6614">
            <v>59</v>
          </cell>
          <cell r="G6614" t="str">
            <v>令和 5年 6月30日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29</v>
          </cell>
          <cell r="O6614">
            <v>0</v>
          </cell>
          <cell r="P6614">
            <v>37</v>
          </cell>
          <cell r="Q6614">
            <v>2</v>
          </cell>
          <cell r="R6614">
            <v>66</v>
          </cell>
          <cell r="S6614">
            <v>2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5年 7月 3日</v>
          </cell>
          <cell r="F6615">
            <v>59</v>
          </cell>
          <cell r="G6615" t="str">
            <v>令和 5年 6月30日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26</v>
          </cell>
          <cell r="O6615">
            <v>0</v>
          </cell>
          <cell r="P6615">
            <v>19</v>
          </cell>
          <cell r="Q6615">
            <v>1</v>
          </cell>
          <cell r="R6615">
            <v>45</v>
          </cell>
          <cell r="S6615">
            <v>1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5年 7月 3日</v>
          </cell>
          <cell r="F6616">
            <v>59</v>
          </cell>
          <cell r="G6616" t="str">
            <v>令和 5年 6月30日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38</v>
          </cell>
          <cell r="O6616">
            <v>0</v>
          </cell>
          <cell r="P6616">
            <v>33</v>
          </cell>
          <cell r="Q6616">
            <v>2</v>
          </cell>
          <cell r="R6616">
            <v>71</v>
          </cell>
          <cell r="S6616">
            <v>2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5年 7月 3日</v>
          </cell>
          <cell r="F6617">
            <v>59</v>
          </cell>
          <cell r="G6617" t="str">
            <v>令和 5年 6月30日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33</v>
          </cell>
          <cell r="O6617">
            <v>0</v>
          </cell>
          <cell r="P6617">
            <v>16</v>
          </cell>
          <cell r="Q6617">
            <v>0</v>
          </cell>
          <cell r="R6617">
            <v>49</v>
          </cell>
          <cell r="S6617">
            <v>0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5年 7月 3日</v>
          </cell>
          <cell r="F6618">
            <v>59</v>
          </cell>
          <cell r="G6618" t="str">
            <v>令和 5年 6月30日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19</v>
          </cell>
          <cell r="O6618">
            <v>0</v>
          </cell>
          <cell r="P6618">
            <v>24</v>
          </cell>
          <cell r="Q6618">
            <v>0</v>
          </cell>
          <cell r="R6618">
            <v>43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5年 7月 3日</v>
          </cell>
          <cell r="F6619">
            <v>59</v>
          </cell>
          <cell r="G6619" t="str">
            <v>令和 5年 6月30日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23</v>
          </cell>
          <cell r="O6619">
            <v>0</v>
          </cell>
          <cell r="P6619">
            <v>23</v>
          </cell>
          <cell r="Q6619">
            <v>0</v>
          </cell>
          <cell r="R6619">
            <v>46</v>
          </cell>
          <cell r="S6619">
            <v>0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5年 7月 3日</v>
          </cell>
          <cell r="F6620">
            <v>59</v>
          </cell>
          <cell r="G6620" t="str">
            <v>令和 5年 6月30日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27</v>
          </cell>
          <cell r="O6620">
            <v>1</v>
          </cell>
          <cell r="P6620">
            <v>14</v>
          </cell>
          <cell r="Q6620">
            <v>0</v>
          </cell>
          <cell r="R6620">
            <v>41</v>
          </cell>
          <cell r="S6620">
            <v>1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5年 7月 3日</v>
          </cell>
          <cell r="F6621">
            <v>59</v>
          </cell>
          <cell r="G6621" t="str">
            <v>令和 5年 6月30日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27</v>
          </cell>
          <cell r="O6621">
            <v>0</v>
          </cell>
          <cell r="P6621">
            <v>16</v>
          </cell>
          <cell r="Q6621">
            <v>1</v>
          </cell>
          <cell r="R6621">
            <v>43</v>
          </cell>
          <cell r="S6621">
            <v>1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5年 7月 3日</v>
          </cell>
          <cell r="F6622">
            <v>59</v>
          </cell>
          <cell r="G6622" t="str">
            <v>令和 5年 6月30日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22</v>
          </cell>
          <cell r="O6622">
            <v>0</v>
          </cell>
          <cell r="P6622">
            <v>13</v>
          </cell>
          <cell r="Q6622">
            <v>0</v>
          </cell>
          <cell r="R6622">
            <v>35</v>
          </cell>
          <cell r="S6622">
            <v>0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5年 7月 3日</v>
          </cell>
          <cell r="F6623">
            <v>59</v>
          </cell>
          <cell r="G6623" t="str">
            <v>令和 5年 6月30日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24</v>
          </cell>
          <cell r="O6623">
            <v>0</v>
          </cell>
          <cell r="P6623">
            <v>21</v>
          </cell>
          <cell r="Q6623">
            <v>1</v>
          </cell>
          <cell r="R6623">
            <v>45</v>
          </cell>
          <cell r="S6623">
            <v>1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5年 7月 3日</v>
          </cell>
          <cell r="F6624">
            <v>59</v>
          </cell>
          <cell r="G6624" t="str">
            <v>令和 5年 6月30日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21</v>
          </cell>
          <cell r="O6624">
            <v>1</v>
          </cell>
          <cell r="P6624">
            <v>14</v>
          </cell>
          <cell r="Q6624">
            <v>0</v>
          </cell>
          <cell r="R6624">
            <v>35</v>
          </cell>
          <cell r="S6624">
            <v>1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5年 7月 3日</v>
          </cell>
          <cell r="F6625">
            <v>59</v>
          </cell>
          <cell r="G6625" t="str">
            <v>令和 5年 6月30日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22</v>
          </cell>
          <cell r="O6625">
            <v>0</v>
          </cell>
          <cell r="P6625">
            <v>21</v>
          </cell>
          <cell r="Q6625">
            <v>0</v>
          </cell>
          <cell r="R6625">
            <v>43</v>
          </cell>
          <cell r="S6625">
            <v>0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5年 7月 3日</v>
          </cell>
          <cell r="F6626">
            <v>59</v>
          </cell>
          <cell r="G6626" t="str">
            <v>令和 5年 6月30日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20</v>
          </cell>
          <cell r="O6626">
            <v>0</v>
          </cell>
          <cell r="P6626">
            <v>15</v>
          </cell>
          <cell r="Q6626">
            <v>1</v>
          </cell>
          <cell r="R6626">
            <v>35</v>
          </cell>
          <cell r="S6626">
            <v>1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5年 7月 3日</v>
          </cell>
          <cell r="F6627">
            <v>59</v>
          </cell>
          <cell r="G6627" t="str">
            <v>令和 5年 6月30日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18</v>
          </cell>
          <cell r="O6627">
            <v>1</v>
          </cell>
          <cell r="P6627">
            <v>13</v>
          </cell>
          <cell r="Q6627">
            <v>0</v>
          </cell>
          <cell r="R6627">
            <v>31</v>
          </cell>
          <cell r="S6627">
            <v>1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5年 7月 3日</v>
          </cell>
          <cell r="F6628">
            <v>59</v>
          </cell>
          <cell r="G6628" t="str">
            <v>令和 5年 6月30日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19</v>
          </cell>
          <cell r="O6628">
            <v>0</v>
          </cell>
          <cell r="P6628">
            <v>22</v>
          </cell>
          <cell r="Q6628">
            <v>0</v>
          </cell>
          <cell r="R6628">
            <v>41</v>
          </cell>
          <cell r="S6628">
            <v>0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5年 7月 3日</v>
          </cell>
          <cell r="F6629">
            <v>59</v>
          </cell>
          <cell r="G6629" t="str">
            <v>令和 5年 6月30日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17</v>
          </cell>
          <cell r="O6629">
            <v>0</v>
          </cell>
          <cell r="P6629">
            <v>29</v>
          </cell>
          <cell r="Q6629">
            <v>1</v>
          </cell>
          <cell r="R6629">
            <v>46</v>
          </cell>
          <cell r="S6629">
            <v>1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5年 7月 3日</v>
          </cell>
          <cell r="F6630">
            <v>59</v>
          </cell>
          <cell r="G6630" t="str">
            <v>令和 5年 6月30日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20</v>
          </cell>
          <cell r="O6630">
            <v>0</v>
          </cell>
          <cell r="P6630">
            <v>26</v>
          </cell>
          <cell r="Q6630">
            <v>0</v>
          </cell>
          <cell r="R6630">
            <v>46</v>
          </cell>
          <cell r="S6630">
            <v>0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5年 7月 3日</v>
          </cell>
          <cell r="F6631">
            <v>59</v>
          </cell>
          <cell r="G6631" t="str">
            <v>令和 5年 6月30日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25</v>
          </cell>
          <cell r="O6631">
            <v>0</v>
          </cell>
          <cell r="P6631">
            <v>21</v>
          </cell>
          <cell r="Q6631">
            <v>0</v>
          </cell>
          <cell r="R6631">
            <v>46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5年 7月 3日</v>
          </cell>
          <cell r="F6632">
            <v>59</v>
          </cell>
          <cell r="G6632" t="str">
            <v>令和 5年 6月30日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34</v>
          </cell>
          <cell r="O6632">
            <v>0</v>
          </cell>
          <cell r="P6632">
            <v>36</v>
          </cell>
          <cell r="Q6632">
            <v>0</v>
          </cell>
          <cell r="R6632">
            <v>70</v>
          </cell>
          <cell r="S6632">
            <v>0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5年 7月 3日</v>
          </cell>
          <cell r="F6633">
            <v>59</v>
          </cell>
          <cell r="G6633" t="str">
            <v>令和 5年 6月30日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31</v>
          </cell>
          <cell r="O6633">
            <v>1</v>
          </cell>
          <cell r="P6633">
            <v>29</v>
          </cell>
          <cell r="Q6633">
            <v>1</v>
          </cell>
          <cell r="R6633">
            <v>60</v>
          </cell>
          <cell r="S6633">
            <v>2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5年 7月 3日</v>
          </cell>
          <cell r="F6634">
            <v>59</v>
          </cell>
          <cell r="G6634" t="str">
            <v>令和 5年 6月30日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22</v>
          </cell>
          <cell r="O6634">
            <v>1</v>
          </cell>
          <cell r="P6634">
            <v>31</v>
          </cell>
          <cell r="Q6634">
            <v>0</v>
          </cell>
          <cell r="R6634">
            <v>53</v>
          </cell>
          <cell r="S6634">
            <v>1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5年 7月 3日</v>
          </cell>
          <cell r="F6635">
            <v>59</v>
          </cell>
          <cell r="G6635" t="str">
            <v>令和 5年 6月30日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22</v>
          </cell>
          <cell r="O6635">
            <v>0</v>
          </cell>
          <cell r="P6635">
            <v>16</v>
          </cell>
          <cell r="Q6635">
            <v>0</v>
          </cell>
          <cell r="R6635">
            <v>38</v>
          </cell>
          <cell r="S6635">
            <v>0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5年 7月 3日</v>
          </cell>
          <cell r="F6636">
            <v>59</v>
          </cell>
          <cell r="G6636" t="str">
            <v>令和 5年 6月30日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18</v>
          </cell>
          <cell r="O6636">
            <v>0</v>
          </cell>
          <cell r="P6636">
            <v>11</v>
          </cell>
          <cell r="Q6636">
            <v>0</v>
          </cell>
          <cell r="R6636">
            <v>29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5年 7月 3日</v>
          </cell>
          <cell r="F6637">
            <v>59</v>
          </cell>
          <cell r="G6637" t="str">
            <v>令和 5年 6月30日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13</v>
          </cell>
          <cell r="O6637">
            <v>0</v>
          </cell>
          <cell r="P6637">
            <v>15</v>
          </cell>
          <cell r="Q6637">
            <v>0</v>
          </cell>
          <cell r="R6637">
            <v>28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5年 7月 3日</v>
          </cell>
          <cell r="F6638">
            <v>59</v>
          </cell>
          <cell r="G6638" t="str">
            <v>令和 5年 6月30日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20</v>
          </cell>
          <cell r="O6638">
            <v>0</v>
          </cell>
          <cell r="P6638">
            <v>11</v>
          </cell>
          <cell r="Q6638">
            <v>0</v>
          </cell>
          <cell r="R6638">
            <v>31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5年 7月 3日</v>
          </cell>
          <cell r="F6639">
            <v>59</v>
          </cell>
          <cell r="G6639" t="str">
            <v>令和 5年 6月30日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14</v>
          </cell>
          <cell r="O6639">
            <v>0</v>
          </cell>
          <cell r="P6639">
            <v>20</v>
          </cell>
          <cell r="Q6639">
            <v>0</v>
          </cell>
          <cell r="R6639">
            <v>34</v>
          </cell>
          <cell r="S6639">
            <v>0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5年 7月 3日</v>
          </cell>
          <cell r="F6640">
            <v>59</v>
          </cell>
          <cell r="G6640" t="str">
            <v>令和 5年 6月30日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11</v>
          </cell>
          <cell r="O6640">
            <v>1</v>
          </cell>
          <cell r="P6640">
            <v>27</v>
          </cell>
          <cell r="Q6640">
            <v>1</v>
          </cell>
          <cell r="R6640">
            <v>38</v>
          </cell>
          <cell r="S6640">
            <v>2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5年 7月 3日</v>
          </cell>
          <cell r="F6641">
            <v>59</v>
          </cell>
          <cell r="G6641" t="str">
            <v>令和 5年 6月30日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11</v>
          </cell>
          <cell r="O6641">
            <v>0</v>
          </cell>
          <cell r="P6641">
            <v>15</v>
          </cell>
          <cell r="Q6641">
            <v>0</v>
          </cell>
          <cell r="R6641">
            <v>26</v>
          </cell>
          <cell r="S6641">
            <v>0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5年 7月 3日</v>
          </cell>
          <cell r="F6642">
            <v>59</v>
          </cell>
          <cell r="G6642" t="str">
            <v>令和 5年 6月30日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7</v>
          </cell>
          <cell r="O6642">
            <v>0</v>
          </cell>
          <cell r="P6642">
            <v>11</v>
          </cell>
          <cell r="Q6642">
            <v>0</v>
          </cell>
          <cell r="R6642">
            <v>18</v>
          </cell>
          <cell r="S6642">
            <v>0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5年 7月 3日</v>
          </cell>
          <cell r="F6643">
            <v>59</v>
          </cell>
          <cell r="G6643" t="str">
            <v>令和 5年 6月30日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9</v>
          </cell>
          <cell r="O6643">
            <v>1</v>
          </cell>
          <cell r="P6643">
            <v>15</v>
          </cell>
          <cell r="Q6643">
            <v>0</v>
          </cell>
          <cell r="R6643">
            <v>24</v>
          </cell>
          <cell r="S6643">
            <v>1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5年 7月 3日</v>
          </cell>
          <cell r="F6644">
            <v>59</v>
          </cell>
          <cell r="G6644" t="str">
            <v>令和 5年 6月30日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8</v>
          </cell>
          <cell r="O6644">
            <v>0</v>
          </cell>
          <cell r="P6644">
            <v>16</v>
          </cell>
          <cell r="Q6644">
            <v>1</v>
          </cell>
          <cell r="R6644">
            <v>24</v>
          </cell>
          <cell r="S6644">
            <v>1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5年 7月 3日</v>
          </cell>
          <cell r="F6645">
            <v>59</v>
          </cell>
          <cell r="G6645" t="str">
            <v>令和 5年 6月30日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4</v>
          </cell>
          <cell r="O6645">
            <v>0</v>
          </cell>
          <cell r="P6645">
            <v>11</v>
          </cell>
          <cell r="Q6645">
            <v>0</v>
          </cell>
          <cell r="R6645">
            <v>15</v>
          </cell>
          <cell r="S6645">
            <v>0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5年 7月 3日</v>
          </cell>
          <cell r="F6646">
            <v>59</v>
          </cell>
          <cell r="G6646" t="str">
            <v>令和 5年 6月30日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4</v>
          </cell>
          <cell r="O6646">
            <v>0</v>
          </cell>
          <cell r="P6646">
            <v>10</v>
          </cell>
          <cell r="Q6646">
            <v>0</v>
          </cell>
          <cell r="R6646">
            <v>14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5年 7月 3日</v>
          </cell>
          <cell r="F6647">
            <v>59</v>
          </cell>
          <cell r="G6647" t="str">
            <v>令和 5年 6月30日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3</v>
          </cell>
          <cell r="O6647">
            <v>0</v>
          </cell>
          <cell r="P6647">
            <v>7</v>
          </cell>
          <cell r="Q6647">
            <v>0</v>
          </cell>
          <cell r="R6647">
            <v>10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5年 7月 3日</v>
          </cell>
          <cell r="F6648">
            <v>59</v>
          </cell>
          <cell r="G6648" t="str">
            <v>令和 5年 6月30日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5</v>
          </cell>
          <cell r="O6648">
            <v>0</v>
          </cell>
          <cell r="P6648">
            <v>4</v>
          </cell>
          <cell r="Q6648">
            <v>0</v>
          </cell>
          <cell r="R6648">
            <v>9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5年 7月 3日</v>
          </cell>
          <cell r="F6649">
            <v>59</v>
          </cell>
          <cell r="G6649" t="str">
            <v>令和 5年 6月30日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4</v>
          </cell>
          <cell r="O6649">
            <v>0</v>
          </cell>
          <cell r="P6649">
            <v>5</v>
          </cell>
          <cell r="Q6649">
            <v>0</v>
          </cell>
          <cell r="R6649">
            <v>9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5年 7月 3日</v>
          </cell>
          <cell r="F6650">
            <v>59</v>
          </cell>
          <cell r="G6650" t="str">
            <v>令和 5年 6月30日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2</v>
          </cell>
          <cell r="O6650">
            <v>0</v>
          </cell>
          <cell r="P6650">
            <v>3</v>
          </cell>
          <cell r="Q6650">
            <v>0</v>
          </cell>
          <cell r="R6650">
            <v>5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5年 7月 3日</v>
          </cell>
          <cell r="F6651">
            <v>59</v>
          </cell>
          <cell r="G6651" t="str">
            <v>令和 5年 6月30日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2</v>
          </cell>
          <cell r="O6651">
            <v>0</v>
          </cell>
          <cell r="P6651">
            <v>5</v>
          </cell>
          <cell r="Q6651">
            <v>0</v>
          </cell>
          <cell r="R6651">
            <v>7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5年 7月 3日</v>
          </cell>
          <cell r="F6652">
            <v>59</v>
          </cell>
          <cell r="G6652" t="str">
            <v>令和 5年 6月30日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2</v>
          </cell>
          <cell r="O6652">
            <v>0</v>
          </cell>
          <cell r="P6652">
            <v>2</v>
          </cell>
          <cell r="Q6652">
            <v>0</v>
          </cell>
          <cell r="R6652">
            <v>4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5年 7月 3日</v>
          </cell>
          <cell r="F6653">
            <v>59</v>
          </cell>
          <cell r="G6653" t="str">
            <v>令和 5年 6月30日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1</v>
          </cell>
          <cell r="O6653">
            <v>0</v>
          </cell>
          <cell r="P6653">
            <v>6</v>
          </cell>
          <cell r="Q6653">
            <v>0</v>
          </cell>
          <cell r="R6653">
            <v>7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5年 7月 3日</v>
          </cell>
          <cell r="F6654">
            <v>59</v>
          </cell>
          <cell r="G6654" t="str">
            <v>令和 5年 6月30日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0</v>
          </cell>
          <cell r="O6654">
            <v>0</v>
          </cell>
          <cell r="P6654">
            <v>1</v>
          </cell>
          <cell r="Q6654">
            <v>0</v>
          </cell>
          <cell r="R6654">
            <v>1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5年 7月 3日</v>
          </cell>
          <cell r="F6655">
            <v>59</v>
          </cell>
          <cell r="G6655" t="str">
            <v>令和 5年 6月30日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0</v>
          </cell>
          <cell r="O6655">
            <v>0</v>
          </cell>
          <cell r="P6655">
            <v>6</v>
          </cell>
          <cell r="Q6655">
            <v>0</v>
          </cell>
          <cell r="R6655">
            <v>6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5年 7月 3日</v>
          </cell>
          <cell r="F6656">
            <v>59</v>
          </cell>
          <cell r="G6656" t="str">
            <v>令和 5年 6月30日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5年 7月 3日</v>
          </cell>
          <cell r="F6657">
            <v>59</v>
          </cell>
          <cell r="G6657" t="str">
            <v>令和 5年 6月30日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1</v>
          </cell>
          <cell r="Q6657">
            <v>0</v>
          </cell>
          <cell r="R6657">
            <v>1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5年 7月 3日</v>
          </cell>
          <cell r="F6658">
            <v>59</v>
          </cell>
          <cell r="G6658" t="str">
            <v>令和 5年 6月30日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1</v>
          </cell>
          <cell r="Q6658">
            <v>0</v>
          </cell>
          <cell r="R6658">
            <v>1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5年 7月 3日</v>
          </cell>
          <cell r="F6659">
            <v>59</v>
          </cell>
          <cell r="G6659" t="str">
            <v>令和 5年 6月30日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5年 7月 3日</v>
          </cell>
          <cell r="F6660">
            <v>59</v>
          </cell>
          <cell r="G6660" t="str">
            <v>令和 5年 6月30日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5年 7月 3日</v>
          </cell>
          <cell r="F6661">
            <v>59</v>
          </cell>
          <cell r="G6661" t="str">
            <v>令和 5年 6月30日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5年 7月 3日</v>
          </cell>
          <cell r="F6662">
            <v>59</v>
          </cell>
          <cell r="G6662" t="str">
            <v>令和 5年 6月30日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5年 7月 3日</v>
          </cell>
          <cell r="F6663">
            <v>59</v>
          </cell>
          <cell r="G6663" t="str">
            <v>令和 5年 6月30日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5年 7月 3日</v>
          </cell>
          <cell r="F6664">
            <v>59</v>
          </cell>
          <cell r="G6664" t="str">
            <v>令和 5年 6月30日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5年 7月 3日</v>
          </cell>
          <cell r="F6665">
            <v>59</v>
          </cell>
          <cell r="G6665" t="str">
            <v>令和 5年 6月30日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5年 7月 3日</v>
          </cell>
          <cell r="F6666">
            <v>59</v>
          </cell>
          <cell r="G6666" t="str">
            <v>令和 5年 6月30日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5年 7月 3日</v>
          </cell>
          <cell r="F6667">
            <v>59</v>
          </cell>
          <cell r="G6667" t="str">
            <v>令和 5年 6月30日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5年 7月 3日</v>
          </cell>
          <cell r="F6668">
            <v>59</v>
          </cell>
          <cell r="G6668" t="str">
            <v>令和 5年 6月30日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5年 7月 3日</v>
          </cell>
          <cell r="F6669">
            <v>59</v>
          </cell>
          <cell r="G6669" t="str">
            <v>令和 5年 6月30日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1832</v>
          </cell>
          <cell r="O6669">
            <v>51</v>
          </cell>
          <cell r="P6669">
            <v>1721</v>
          </cell>
          <cell r="Q6669">
            <v>50</v>
          </cell>
          <cell r="R6669">
            <v>3553</v>
          </cell>
          <cell r="S6669">
            <v>101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5年 7月 3日</v>
          </cell>
          <cell r="F6670">
            <v>60</v>
          </cell>
          <cell r="G6670" t="str">
            <v>令和 5年 6月30日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5年 7月 3日</v>
          </cell>
          <cell r="F6671">
            <v>60</v>
          </cell>
          <cell r="G6671" t="str">
            <v>令和 5年 6月30日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1</v>
          </cell>
          <cell r="O6671">
            <v>0</v>
          </cell>
          <cell r="P6671">
            <v>0</v>
          </cell>
          <cell r="Q6671">
            <v>0</v>
          </cell>
          <cell r="R6671">
            <v>1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5年 7月 3日</v>
          </cell>
          <cell r="F6672">
            <v>60</v>
          </cell>
          <cell r="G6672" t="str">
            <v>令和 5年 6月30日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1</v>
          </cell>
          <cell r="O6672">
            <v>0</v>
          </cell>
          <cell r="P6672">
            <v>4</v>
          </cell>
          <cell r="Q6672">
            <v>0</v>
          </cell>
          <cell r="R6672">
            <v>5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5年 7月 3日</v>
          </cell>
          <cell r="F6673">
            <v>60</v>
          </cell>
          <cell r="G6673" t="str">
            <v>令和 5年 6月30日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1</v>
          </cell>
          <cell r="O6673">
            <v>0</v>
          </cell>
          <cell r="P6673">
            <v>0</v>
          </cell>
          <cell r="Q6673">
            <v>0</v>
          </cell>
          <cell r="R6673">
            <v>1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5年 7月 3日</v>
          </cell>
          <cell r="F6674">
            <v>60</v>
          </cell>
          <cell r="G6674" t="str">
            <v>令和 5年 6月30日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2</v>
          </cell>
          <cell r="O6674">
            <v>0</v>
          </cell>
          <cell r="P6674">
            <v>0</v>
          </cell>
          <cell r="Q6674">
            <v>0</v>
          </cell>
          <cell r="R6674">
            <v>2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5年 7月 3日</v>
          </cell>
          <cell r="F6675">
            <v>60</v>
          </cell>
          <cell r="G6675" t="str">
            <v>令和 5年 6月30日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1</v>
          </cell>
          <cell r="O6675">
            <v>0</v>
          </cell>
          <cell r="P6675">
            <v>0</v>
          </cell>
          <cell r="Q6675">
            <v>0</v>
          </cell>
          <cell r="R6675">
            <v>1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5年 7月 3日</v>
          </cell>
          <cell r="F6676">
            <v>60</v>
          </cell>
          <cell r="G6676" t="str">
            <v>令和 5年 6月30日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1</v>
          </cell>
          <cell r="O6676">
            <v>0</v>
          </cell>
          <cell r="P6676">
            <v>2</v>
          </cell>
          <cell r="Q6676">
            <v>0</v>
          </cell>
          <cell r="R6676">
            <v>3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5年 7月 3日</v>
          </cell>
          <cell r="F6677">
            <v>60</v>
          </cell>
          <cell r="G6677" t="str">
            <v>令和 5年 6月30日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1</v>
          </cell>
          <cell r="O6677">
            <v>0</v>
          </cell>
          <cell r="P6677">
            <v>2</v>
          </cell>
          <cell r="Q6677">
            <v>0</v>
          </cell>
          <cell r="R6677">
            <v>3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5年 7月 3日</v>
          </cell>
          <cell r="F6678">
            <v>60</v>
          </cell>
          <cell r="G6678" t="str">
            <v>令和 5年 6月30日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1</v>
          </cell>
          <cell r="O6678">
            <v>0</v>
          </cell>
          <cell r="P6678">
            <v>0</v>
          </cell>
          <cell r="Q6678">
            <v>0</v>
          </cell>
          <cell r="R6678">
            <v>1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5年 7月 3日</v>
          </cell>
          <cell r="F6679">
            <v>60</v>
          </cell>
          <cell r="G6679" t="str">
            <v>令和 5年 6月30日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1</v>
          </cell>
          <cell r="O6679">
            <v>0</v>
          </cell>
          <cell r="P6679">
            <v>0</v>
          </cell>
          <cell r="Q6679">
            <v>0</v>
          </cell>
          <cell r="R6679">
            <v>1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5年 7月 3日</v>
          </cell>
          <cell r="F6680">
            <v>60</v>
          </cell>
          <cell r="G6680" t="str">
            <v>令和 5年 6月30日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0</v>
          </cell>
          <cell r="O6680">
            <v>0</v>
          </cell>
          <cell r="P6680">
            <v>1</v>
          </cell>
          <cell r="Q6680">
            <v>0</v>
          </cell>
          <cell r="R6680">
            <v>1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5年 7月 3日</v>
          </cell>
          <cell r="F6681">
            <v>60</v>
          </cell>
          <cell r="G6681" t="str">
            <v>令和 5年 6月30日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2</v>
          </cell>
          <cell r="O6681">
            <v>0</v>
          </cell>
          <cell r="P6681">
            <v>0</v>
          </cell>
          <cell r="Q6681">
            <v>0</v>
          </cell>
          <cell r="R6681">
            <v>2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5年 7月 3日</v>
          </cell>
          <cell r="F6682">
            <v>60</v>
          </cell>
          <cell r="G6682" t="str">
            <v>令和 5年 6月30日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0</v>
          </cell>
          <cell r="O6682">
            <v>0</v>
          </cell>
          <cell r="P6682">
            <v>1</v>
          </cell>
          <cell r="Q6682">
            <v>0</v>
          </cell>
          <cell r="R6682">
            <v>1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5年 7月 3日</v>
          </cell>
          <cell r="F6683">
            <v>60</v>
          </cell>
          <cell r="G6683" t="str">
            <v>令和 5年 6月30日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4</v>
          </cell>
          <cell r="O6683">
            <v>0</v>
          </cell>
          <cell r="P6683">
            <v>0</v>
          </cell>
          <cell r="Q6683">
            <v>0</v>
          </cell>
          <cell r="R6683">
            <v>4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5年 7月 3日</v>
          </cell>
          <cell r="F6684">
            <v>60</v>
          </cell>
          <cell r="G6684" t="str">
            <v>令和 5年 6月30日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1</v>
          </cell>
          <cell r="O6684">
            <v>0</v>
          </cell>
          <cell r="P6684">
            <v>0</v>
          </cell>
          <cell r="Q6684">
            <v>0</v>
          </cell>
          <cell r="R6684">
            <v>1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5年 7月 3日</v>
          </cell>
          <cell r="F6685">
            <v>60</v>
          </cell>
          <cell r="G6685" t="str">
            <v>令和 5年 6月30日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1</v>
          </cell>
          <cell r="O6685">
            <v>0</v>
          </cell>
          <cell r="P6685">
            <v>2</v>
          </cell>
          <cell r="Q6685">
            <v>0</v>
          </cell>
          <cell r="R6685">
            <v>3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5年 7月 3日</v>
          </cell>
          <cell r="F6686">
            <v>60</v>
          </cell>
          <cell r="G6686" t="str">
            <v>令和 5年 6月30日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2</v>
          </cell>
          <cell r="O6686">
            <v>0</v>
          </cell>
          <cell r="P6686">
            <v>1</v>
          </cell>
          <cell r="Q6686">
            <v>0</v>
          </cell>
          <cell r="R6686">
            <v>3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5年 7月 3日</v>
          </cell>
          <cell r="F6687">
            <v>60</v>
          </cell>
          <cell r="G6687" t="str">
            <v>令和 5年 6月30日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0</v>
          </cell>
          <cell r="O6687">
            <v>0</v>
          </cell>
          <cell r="P6687">
            <v>4</v>
          </cell>
          <cell r="Q6687">
            <v>0</v>
          </cell>
          <cell r="R6687">
            <v>4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5年 7月 3日</v>
          </cell>
          <cell r="F6688">
            <v>60</v>
          </cell>
          <cell r="G6688" t="str">
            <v>令和 5年 6月30日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1</v>
          </cell>
          <cell r="O6688">
            <v>0</v>
          </cell>
          <cell r="P6688">
            <v>0</v>
          </cell>
          <cell r="Q6688">
            <v>0</v>
          </cell>
          <cell r="R6688">
            <v>1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5年 7月 3日</v>
          </cell>
          <cell r="F6689">
            <v>60</v>
          </cell>
          <cell r="G6689" t="str">
            <v>令和 5年 6月30日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1</v>
          </cell>
          <cell r="O6689">
            <v>0</v>
          </cell>
          <cell r="P6689">
            <v>1</v>
          </cell>
          <cell r="Q6689">
            <v>0</v>
          </cell>
          <cell r="R6689">
            <v>2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5年 7月 3日</v>
          </cell>
          <cell r="F6690">
            <v>60</v>
          </cell>
          <cell r="G6690" t="str">
            <v>令和 5年 6月30日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2</v>
          </cell>
          <cell r="O6690">
            <v>1</v>
          </cell>
          <cell r="P6690">
            <v>1</v>
          </cell>
          <cell r="Q6690">
            <v>0</v>
          </cell>
          <cell r="R6690">
            <v>3</v>
          </cell>
          <cell r="S6690">
            <v>1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5年 7月 3日</v>
          </cell>
          <cell r="F6691">
            <v>60</v>
          </cell>
          <cell r="G6691" t="str">
            <v>令和 5年 6月30日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1</v>
          </cell>
          <cell r="O6691">
            <v>1</v>
          </cell>
          <cell r="P6691">
            <v>1</v>
          </cell>
          <cell r="Q6691">
            <v>1</v>
          </cell>
          <cell r="R6691">
            <v>2</v>
          </cell>
          <cell r="S6691">
            <v>2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5年 7月 3日</v>
          </cell>
          <cell r="F6692">
            <v>60</v>
          </cell>
          <cell r="G6692" t="str">
            <v>令和 5年 6月30日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3</v>
          </cell>
          <cell r="O6692">
            <v>2</v>
          </cell>
          <cell r="P6692">
            <v>3</v>
          </cell>
          <cell r="Q6692">
            <v>1</v>
          </cell>
          <cell r="R6692">
            <v>6</v>
          </cell>
          <cell r="S6692">
            <v>3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5年 7月 3日</v>
          </cell>
          <cell r="F6693">
            <v>60</v>
          </cell>
          <cell r="G6693" t="str">
            <v>令和 5年 6月30日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2</v>
          </cell>
          <cell r="O6693">
            <v>1</v>
          </cell>
          <cell r="P6693">
            <v>1</v>
          </cell>
          <cell r="Q6693">
            <v>0</v>
          </cell>
          <cell r="R6693">
            <v>3</v>
          </cell>
          <cell r="S6693">
            <v>1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5年 7月 3日</v>
          </cell>
          <cell r="F6694">
            <v>60</v>
          </cell>
          <cell r="G6694" t="str">
            <v>令和 5年 6月30日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2</v>
          </cell>
          <cell r="O6694">
            <v>0</v>
          </cell>
          <cell r="P6694">
            <v>1</v>
          </cell>
          <cell r="Q6694">
            <v>0</v>
          </cell>
          <cell r="R6694">
            <v>3</v>
          </cell>
          <cell r="S6694">
            <v>0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5年 7月 3日</v>
          </cell>
          <cell r="F6695">
            <v>60</v>
          </cell>
          <cell r="G6695" t="str">
            <v>令和 5年 6月30日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1</v>
          </cell>
          <cell r="O6695">
            <v>0</v>
          </cell>
          <cell r="P6695">
            <v>1</v>
          </cell>
          <cell r="Q6695">
            <v>0</v>
          </cell>
          <cell r="R6695">
            <v>2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5年 7月 3日</v>
          </cell>
          <cell r="F6696">
            <v>60</v>
          </cell>
          <cell r="G6696" t="str">
            <v>令和 5年 6月30日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3</v>
          </cell>
          <cell r="O6696">
            <v>1</v>
          </cell>
          <cell r="P6696">
            <v>1</v>
          </cell>
          <cell r="Q6696">
            <v>0</v>
          </cell>
          <cell r="R6696">
            <v>4</v>
          </cell>
          <cell r="S6696">
            <v>1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5年 7月 3日</v>
          </cell>
          <cell r="F6697">
            <v>60</v>
          </cell>
          <cell r="G6697" t="str">
            <v>令和 5年 6月30日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4</v>
          </cell>
          <cell r="O6697">
            <v>0</v>
          </cell>
          <cell r="P6697">
            <v>5</v>
          </cell>
          <cell r="Q6697">
            <v>0</v>
          </cell>
          <cell r="R6697">
            <v>9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5年 7月 3日</v>
          </cell>
          <cell r="F6698">
            <v>60</v>
          </cell>
          <cell r="G6698" t="str">
            <v>令和 5年 6月30日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1</v>
          </cell>
          <cell r="O6698">
            <v>0</v>
          </cell>
          <cell r="P6698">
            <v>2</v>
          </cell>
          <cell r="Q6698">
            <v>0</v>
          </cell>
          <cell r="R6698">
            <v>3</v>
          </cell>
          <cell r="S6698">
            <v>0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5年 7月 3日</v>
          </cell>
          <cell r="F6699">
            <v>60</v>
          </cell>
          <cell r="G6699" t="str">
            <v>令和 5年 6月30日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2</v>
          </cell>
          <cell r="O6699">
            <v>0</v>
          </cell>
          <cell r="P6699">
            <v>3</v>
          </cell>
          <cell r="Q6699">
            <v>1</v>
          </cell>
          <cell r="R6699">
            <v>5</v>
          </cell>
          <cell r="S6699">
            <v>1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5年 7月 3日</v>
          </cell>
          <cell r="F6700">
            <v>60</v>
          </cell>
          <cell r="G6700" t="str">
            <v>令和 5年 6月30日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2</v>
          </cell>
          <cell r="O6700">
            <v>0</v>
          </cell>
          <cell r="P6700">
            <v>2</v>
          </cell>
          <cell r="Q6700">
            <v>0</v>
          </cell>
          <cell r="R6700">
            <v>4</v>
          </cell>
          <cell r="S6700">
            <v>0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5年 7月 3日</v>
          </cell>
          <cell r="F6701">
            <v>60</v>
          </cell>
          <cell r="G6701" t="str">
            <v>令和 5年 6月30日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3</v>
          </cell>
          <cell r="O6701">
            <v>0</v>
          </cell>
          <cell r="P6701">
            <v>3</v>
          </cell>
          <cell r="Q6701">
            <v>1</v>
          </cell>
          <cell r="R6701">
            <v>6</v>
          </cell>
          <cell r="S6701">
            <v>1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5年 7月 3日</v>
          </cell>
          <cell r="F6702">
            <v>60</v>
          </cell>
          <cell r="G6702" t="str">
            <v>令和 5年 6月30日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4</v>
          </cell>
          <cell r="O6702">
            <v>0</v>
          </cell>
          <cell r="P6702">
            <v>3</v>
          </cell>
          <cell r="Q6702">
            <v>1</v>
          </cell>
          <cell r="R6702">
            <v>7</v>
          </cell>
          <cell r="S6702">
            <v>1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5年 7月 3日</v>
          </cell>
          <cell r="F6703">
            <v>60</v>
          </cell>
          <cell r="G6703" t="str">
            <v>令和 5年 6月30日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2</v>
          </cell>
          <cell r="O6703">
            <v>0</v>
          </cell>
          <cell r="P6703">
            <v>1</v>
          </cell>
          <cell r="Q6703">
            <v>0</v>
          </cell>
          <cell r="R6703">
            <v>3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5年 7月 3日</v>
          </cell>
          <cell r="F6704">
            <v>60</v>
          </cell>
          <cell r="G6704" t="str">
            <v>令和 5年 6月30日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2</v>
          </cell>
          <cell r="O6704">
            <v>0</v>
          </cell>
          <cell r="P6704">
            <v>2</v>
          </cell>
          <cell r="Q6704">
            <v>0</v>
          </cell>
          <cell r="R6704">
            <v>4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5年 7月 3日</v>
          </cell>
          <cell r="F6705">
            <v>60</v>
          </cell>
          <cell r="G6705" t="str">
            <v>令和 5年 6月30日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2</v>
          </cell>
          <cell r="O6705">
            <v>0</v>
          </cell>
          <cell r="P6705">
            <v>3</v>
          </cell>
          <cell r="Q6705">
            <v>0</v>
          </cell>
          <cell r="R6705">
            <v>5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5年 7月 3日</v>
          </cell>
          <cell r="F6706">
            <v>60</v>
          </cell>
          <cell r="G6706" t="str">
            <v>令和 5年 6月30日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3</v>
          </cell>
          <cell r="O6706">
            <v>0</v>
          </cell>
          <cell r="P6706">
            <v>1</v>
          </cell>
          <cell r="Q6706">
            <v>0</v>
          </cell>
          <cell r="R6706">
            <v>4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5年 7月 3日</v>
          </cell>
          <cell r="F6707">
            <v>60</v>
          </cell>
          <cell r="G6707" t="str">
            <v>令和 5年 6月30日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1</v>
          </cell>
          <cell r="O6707">
            <v>0</v>
          </cell>
          <cell r="P6707">
            <v>4</v>
          </cell>
          <cell r="Q6707">
            <v>1</v>
          </cell>
          <cell r="R6707">
            <v>5</v>
          </cell>
          <cell r="S6707">
            <v>1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5年 7月 3日</v>
          </cell>
          <cell r="F6708">
            <v>60</v>
          </cell>
          <cell r="G6708" t="str">
            <v>令和 5年 6月30日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4</v>
          </cell>
          <cell r="O6708">
            <v>0</v>
          </cell>
          <cell r="P6708">
            <v>0</v>
          </cell>
          <cell r="Q6708">
            <v>0</v>
          </cell>
          <cell r="R6708">
            <v>4</v>
          </cell>
          <cell r="S6708">
            <v>0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5年 7月 3日</v>
          </cell>
          <cell r="F6709">
            <v>60</v>
          </cell>
          <cell r="G6709" t="str">
            <v>令和 5年 6月30日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2</v>
          </cell>
          <cell r="O6709">
            <v>0</v>
          </cell>
          <cell r="P6709">
            <v>1</v>
          </cell>
          <cell r="Q6709">
            <v>0</v>
          </cell>
          <cell r="R6709">
            <v>3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5年 7月 3日</v>
          </cell>
          <cell r="F6710">
            <v>60</v>
          </cell>
          <cell r="G6710" t="str">
            <v>令和 5年 6月30日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2</v>
          </cell>
          <cell r="O6710">
            <v>0</v>
          </cell>
          <cell r="P6710">
            <v>4</v>
          </cell>
          <cell r="Q6710">
            <v>0</v>
          </cell>
          <cell r="R6710">
            <v>6</v>
          </cell>
          <cell r="S6710">
            <v>0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5年 7月 3日</v>
          </cell>
          <cell r="F6711">
            <v>60</v>
          </cell>
          <cell r="G6711" t="str">
            <v>令和 5年 6月30日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1</v>
          </cell>
          <cell r="O6711">
            <v>0</v>
          </cell>
          <cell r="P6711">
            <v>3</v>
          </cell>
          <cell r="Q6711">
            <v>1</v>
          </cell>
          <cell r="R6711">
            <v>4</v>
          </cell>
          <cell r="S6711">
            <v>1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5年 7月 3日</v>
          </cell>
          <cell r="F6712">
            <v>60</v>
          </cell>
          <cell r="G6712" t="str">
            <v>令和 5年 6月30日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7</v>
          </cell>
          <cell r="O6712">
            <v>0</v>
          </cell>
          <cell r="P6712">
            <v>1</v>
          </cell>
          <cell r="Q6712">
            <v>0</v>
          </cell>
          <cell r="R6712">
            <v>8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5年 7月 3日</v>
          </cell>
          <cell r="F6713">
            <v>60</v>
          </cell>
          <cell r="G6713" t="str">
            <v>令和 5年 6月30日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1</v>
          </cell>
          <cell r="O6713">
            <v>0</v>
          </cell>
          <cell r="P6713">
            <v>3</v>
          </cell>
          <cell r="Q6713">
            <v>0</v>
          </cell>
          <cell r="R6713">
            <v>4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5年 7月 3日</v>
          </cell>
          <cell r="F6714">
            <v>60</v>
          </cell>
          <cell r="G6714" t="str">
            <v>令和 5年 6月30日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2</v>
          </cell>
          <cell r="O6714">
            <v>0</v>
          </cell>
          <cell r="P6714">
            <v>3</v>
          </cell>
          <cell r="Q6714">
            <v>0</v>
          </cell>
          <cell r="R6714">
            <v>5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5年 7月 3日</v>
          </cell>
          <cell r="F6715">
            <v>60</v>
          </cell>
          <cell r="G6715" t="str">
            <v>令和 5年 6月30日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3</v>
          </cell>
          <cell r="O6715">
            <v>0</v>
          </cell>
          <cell r="P6715">
            <v>4</v>
          </cell>
          <cell r="Q6715">
            <v>0</v>
          </cell>
          <cell r="R6715">
            <v>7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5年 7月 3日</v>
          </cell>
          <cell r="F6716">
            <v>60</v>
          </cell>
          <cell r="G6716" t="str">
            <v>令和 5年 6月30日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7</v>
          </cell>
          <cell r="O6716">
            <v>0</v>
          </cell>
          <cell r="P6716">
            <v>3</v>
          </cell>
          <cell r="Q6716">
            <v>0</v>
          </cell>
          <cell r="R6716">
            <v>10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5年 7月 3日</v>
          </cell>
          <cell r="F6717">
            <v>60</v>
          </cell>
          <cell r="G6717" t="str">
            <v>令和 5年 6月30日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1</v>
          </cell>
          <cell r="O6717">
            <v>0</v>
          </cell>
          <cell r="P6717">
            <v>3</v>
          </cell>
          <cell r="Q6717">
            <v>0</v>
          </cell>
          <cell r="R6717">
            <v>4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5年 7月 3日</v>
          </cell>
          <cell r="F6718">
            <v>60</v>
          </cell>
          <cell r="G6718" t="str">
            <v>令和 5年 6月30日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3</v>
          </cell>
          <cell r="O6718">
            <v>0</v>
          </cell>
          <cell r="P6718">
            <v>0</v>
          </cell>
          <cell r="Q6718">
            <v>0</v>
          </cell>
          <cell r="R6718">
            <v>3</v>
          </cell>
          <cell r="S6718">
            <v>0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5年 7月 3日</v>
          </cell>
          <cell r="F6719">
            <v>60</v>
          </cell>
          <cell r="G6719" t="str">
            <v>令和 5年 6月30日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4</v>
          </cell>
          <cell r="O6719">
            <v>1</v>
          </cell>
          <cell r="P6719">
            <v>4</v>
          </cell>
          <cell r="Q6719">
            <v>0</v>
          </cell>
          <cell r="R6719">
            <v>8</v>
          </cell>
          <cell r="S6719">
            <v>1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5年 7月 3日</v>
          </cell>
          <cell r="F6720">
            <v>60</v>
          </cell>
          <cell r="G6720" t="str">
            <v>令和 5年 6月30日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5</v>
          </cell>
          <cell r="O6720">
            <v>0</v>
          </cell>
          <cell r="P6720">
            <v>5</v>
          </cell>
          <cell r="Q6720">
            <v>1</v>
          </cell>
          <cell r="R6720">
            <v>10</v>
          </cell>
          <cell r="S6720">
            <v>1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5年 7月 3日</v>
          </cell>
          <cell r="F6721">
            <v>60</v>
          </cell>
          <cell r="G6721" t="str">
            <v>令和 5年 6月30日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3</v>
          </cell>
          <cell r="O6721">
            <v>0</v>
          </cell>
          <cell r="P6721">
            <v>2</v>
          </cell>
          <cell r="Q6721">
            <v>0</v>
          </cell>
          <cell r="R6721">
            <v>5</v>
          </cell>
          <cell r="S6721">
            <v>0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5年 7月 3日</v>
          </cell>
          <cell r="F6722">
            <v>60</v>
          </cell>
          <cell r="G6722" t="str">
            <v>令和 5年 6月30日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4</v>
          </cell>
          <cell r="O6722">
            <v>0</v>
          </cell>
          <cell r="P6722">
            <v>6</v>
          </cell>
          <cell r="Q6722">
            <v>1</v>
          </cell>
          <cell r="R6722">
            <v>10</v>
          </cell>
          <cell r="S6722">
            <v>1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5年 7月 3日</v>
          </cell>
          <cell r="F6723">
            <v>60</v>
          </cell>
          <cell r="G6723" t="str">
            <v>令和 5年 6月30日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7</v>
          </cell>
          <cell r="O6723">
            <v>0</v>
          </cell>
          <cell r="P6723">
            <v>2</v>
          </cell>
          <cell r="Q6723">
            <v>0</v>
          </cell>
          <cell r="R6723">
            <v>9</v>
          </cell>
          <cell r="S6723">
            <v>0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5年 7月 3日</v>
          </cell>
          <cell r="F6724">
            <v>60</v>
          </cell>
          <cell r="G6724" t="str">
            <v>令和 5年 6月30日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6</v>
          </cell>
          <cell r="O6724">
            <v>0</v>
          </cell>
          <cell r="P6724">
            <v>4</v>
          </cell>
          <cell r="Q6724">
            <v>1</v>
          </cell>
          <cell r="R6724">
            <v>10</v>
          </cell>
          <cell r="S6724">
            <v>1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5年 7月 3日</v>
          </cell>
          <cell r="F6725">
            <v>60</v>
          </cell>
          <cell r="G6725" t="str">
            <v>令和 5年 6月30日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10</v>
          </cell>
          <cell r="O6725">
            <v>0</v>
          </cell>
          <cell r="P6725">
            <v>0</v>
          </cell>
          <cell r="Q6725">
            <v>0</v>
          </cell>
          <cell r="R6725">
            <v>10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5年 7月 3日</v>
          </cell>
          <cell r="F6726">
            <v>60</v>
          </cell>
          <cell r="G6726" t="str">
            <v>令和 5年 6月30日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2</v>
          </cell>
          <cell r="O6726">
            <v>0</v>
          </cell>
          <cell r="P6726">
            <v>4</v>
          </cell>
          <cell r="Q6726">
            <v>0</v>
          </cell>
          <cell r="R6726">
            <v>6</v>
          </cell>
          <cell r="S6726">
            <v>0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5年 7月 3日</v>
          </cell>
          <cell r="F6727">
            <v>60</v>
          </cell>
          <cell r="G6727" t="str">
            <v>令和 5年 6月30日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8</v>
          </cell>
          <cell r="O6727">
            <v>1</v>
          </cell>
          <cell r="P6727">
            <v>3</v>
          </cell>
          <cell r="Q6727">
            <v>0</v>
          </cell>
          <cell r="R6727">
            <v>11</v>
          </cell>
          <cell r="S6727">
            <v>1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5年 7月 3日</v>
          </cell>
          <cell r="F6728">
            <v>60</v>
          </cell>
          <cell r="G6728" t="str">
            <v>令和 5年 6月30日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2</v>
          </cell>
          <cell r="O6728">
            <v>0</v>
          </cell>
          <cell r="P6728">
            <v>1</v>
          </cell>
          <cell r="Q6728">
            <v>0</v>
          </cell>
          <cell r="R6728">
            <v>3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5年 7月 3日</v>
          </cell>
          <cell r="F6729">
            <v>60</v>
          </cell>
          <cell r="G6729" t="str">
            <v>令和 5年 6月30日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3</v>
          </cell>
          <cell r="O6729">
            <v>0</v>
          </cell>
          <cell r="P6729">
            <v>4</v>
          </cell>
          <cell r="Q6729">
            <v>0</v>
          </cell>
          <cell r="R6729">
            <v>7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5年 7月 3日</v>
          </cell>
          <cell r="F6730">
            <v>60</v>
          </cell>
          <cell r="G6730" t="str">
            <v>令和 5年 6月30日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5</v>
          </cell>
          <cell r="O6730">
            <v>0</v>
          </cell>
          <cell r="P6730">
            <v>2</v>
          </cell>
          <cell r="Q6730">
            <v>0</v>
          </cell>
          <cell r="R6730">
            <v>7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5年 7月 3日</v>
          </cell>
          <cell r="F6731">
            <v>60</v>
          </cell>
          <cell r="G6731" t="str">
            <v>令和 5年 6月30日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7</v>
          </cell>
          <cell r="O6731">
            <v>0</v>
          </cell>
          <cell r="P6731">
            <v>0</v>
          </cell>
          <cell r="Q6731">
            <v>0</v>
          </cell>
          <cell r="R6731">
            <v>7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5年 7月 3日</v>
          </cell>
          <cell r="F6732">
            <v>60</v>
          </cell>
          <cell r="G6732" t="str">
            <v>令和 5年 6月30日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5</v>
          </cell>
          <cell r="O6732">
            <v>0</v>
          </cell>
          <cell r="P6732">
            <v>2</v>
          </cell>
          <cell r="Q6732">
            <v>0</v>
          </cell>
          <cell r="R6732">
            <v>7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5年 7月 3日</v>
          </cell>
          <cell r="F6733">
            <v>60</v>
          </cell>
          <cell r="G6733" t="str">
            <v>令和 5年 6月30日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2</v>
          </cell>
          <cell r="O6733">
            <v>0</v>
          </cell>
          <cell r="P6733">
            <v>2</v>
          </cell>
          <cell r="Q6733">
            <v>0</v>
          </cell>
          <cell r="R6733">
            <v>4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5年 7月 3日</v>
          </cell>
          <cell r="F6734">
            <v>60</v>
          </cell>
          <cell r="G6734" t="str">
            <v>令和 5年 6月30日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1</v>
          </cell>
          <cell r="O6734">
            <v>0</v>
          </cell>
          <cell r="P6734">
            <v>2</v>
          </cell>
          <cell r="Q6734">
            <v>0</v>
          </cell>
          <cell r="R6734">
            <v>3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5年 7月 3日</v>
          </cell>
          <cell r="F6735">
            <v>60</v>
          </cell>
          <cell r="G6735" t="str">
            <v>令和 5年 6月30日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3</v>
          </cell>
          <cell r="O6735">
            <v>0</v>
          </cell>
          <cell r="P6735">
            <v>4</v>
          </cell>
          <cell r="Q6735">
            <v>0</v>
          </cell>
          <cell r="R6735">
            <v>7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5年 7月 3日</v>
          </cell>
          <cell r="F6736">
            <v>60</v>
          </cell>
          <cell r="G6736" t="str">
            <v>令和 5年 6月30日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2</v>
          </cell>
          <cell r="O6736">
            <v>0</v>
          </cell>
          <cell r="P6736">
            <v>2</v>
          </cell>
          <cell r="Q6736">
            <v>0</v>
          </cell>
          <cell r="R6736">
            <v>4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5年 7月 3日</v>
          </cell>
          <cell r="F6737">
            <v>60</v>
          </cell>
          <cell r="G6737" t="str">
            <v>令和 5年 6月30日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5</v>
          </cell>
          <cell r="O6737">
            <v>0</v>
          </cell>
          <cell r="P6737">
            <v>2</v>
          </cell>
          <cell r="Q6737">
            <v>0</v>
          </cell>
          <cell r="R6737">
            <v>7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5年 7月 3日</v>
          </cell>
          <cell r="F6738">
            <v>60</v>
          </cell>
          <cell r="G6738" t="str">
            <v>令和 5年 6月30日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1</v>
          </cell>
          <cell r="O6738">
            <v>0</v>
          </cell>
          <cell r="P6738">
            <v>2</v>
          </cell>
          <cell r="Q6738">
            <v>0</v>
          </cell>
          <cell r="R6738">
            <v>3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5年 7月 3日</v>
          </cell>
          <cell r="F6739">
            <v>60</v>
          </cell>
          <cell r="G6739" t="str">
            <v>令和 5年 6月30日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0</v>
          </cell>
          <cell r="O6739">
            <v>0</v>
          </cell>
          <cell r="P6739">
            <v>4</v>
          </cell>
          <cell r="Q6739">
            <v>0</v>
          </cell>
          <cell r="R6739">
            <v>4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5年 7月 3日</v>
          </cell>
          <cell r="F6740">
            <v>60</v>
          </cell>
          <cell r="G6740" t="str">
            <v>令和 5年 6月30日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1</v>
          </cell>
          <cell r="O6740">
            <v>0</v>
          </cell>
          <cell r="P6740">
            <v>2</v>
          </cell>
          <cell r="Q6740">
            <v>0</v>
          </cell>
          <cell r="R6740">
            <v>3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5年 7月 3日</v>
          </cell>
          <cell r="F6741">
            <v>60</v>
          </cell>
          <cell r="G6741" t="str">
            <v>令和 5年 6月30日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2</v>
          </cell>
          <cell r="O6741">
            <v>0</v>
          </cell>
          <cell r="P6741">
            <v>3</v>
          </cell>
          <cell r="Q6741">
            <v>0</v>
          </cell>
          <cell r="R6741">
            <v>5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5年 7月 3日</v>
          </cell>
          <cell r="F6742">
            <v>60</v>
          </cell>
          <cell r="G6742" t="str">
            <v>令和 5年 6月30日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5</v>
          </cell>
          <cell r="O6742">
            <v>0</v>
          </cell>
          <cell r="P6742">
            <v>4</v>
          </cell>
          <cell r="Q6742">
            <v>0</v>
          </cell>
          <cell r="R6742">
            <v>9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5年 7月 3日</v>
          </cell>
          <cell r="F6743">
            <v>60</v>
          </cell>
          <cell r="G6743" t="str">
            <v>令和 5年 6月30日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1</v>
          </cell>
          <cell r="O6743">
            <v>0</v>
          </cell>
          <cell r="P6743">
            <v>5</v>
          </cell>
          <cell r="Q6743">
            <v>0</v>
          </cell>
          <cell r="R6743">
            <v>6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5年 7月 3日</v>
          </cell>
          <cell r="F6744">
            <v>60</v>
          </cell>
          <cell r="G6744" t="str">
            <v>令和 5年 6月30日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2</v>
          </cell>
          <cell r="O6744">
            <v>0</v>
          </cell>
          <cell r="P6744">
            <v>1</v>
          </cell>
          <cell r="Q6744">
            <v>0</v>
          </cell>
          <cell r="R6744">
            <v>3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5年 7月 3日</v>
          </cell>
          <cell r="F6745">
            <v>60</v>
          </cell>
          <cell r="G6745" t="str">
            <v>令和 5年 6月30日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3</v>
          </cell>
          <cell r="O6745">
            <v>0</v>
          </cell>
          <cell r="P6745">
            <v>4</v>
          </cell>
          <cell r="Q6745">
            <v>0</v>
          </cell>
          <cell r="R6745">
            <v>7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5年 7月 3日</v>
          </cell>
          <cell r="F6746">
            <v>60</v>
          </cell>
          <cell r="G6746" t="str">
            <v>令和 5年 6月30日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8</v>
          </cell>
          <cell r="O6746">
            <v>0</v>
          </cell>
          <cell r="P6746">
            <v>4</v>
          </cell>
          <cell r="Q6746">
            <v>0</v>
          </cell>
          <cell r="R6746">
            <v>12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5年 7月 3日</v>
          </cell>
          <cell r="F6747">
            <v>60</v>
          </cell>
          <cell r="G6747" t="str">
            <v>令和 5年 6月30日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4</v>
          </cell>
          <cell r="O6747">
            <v>0</v>
          </cell>
          <cell r="P6747">
            <v>4</v>
          </cell>
          <cell r="Q6747">
            <v>0</v>
          </cell>
          <cell r="R6747">
            <v>8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5年 7月 3日</v>
          </cell>
          <cell r="F6748">
            <v>60</v>
          </cell>
          <cell r="G6748" t="str">
            <v>令和 5年 6月30日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2</v>
          </cell>
          <cell r="O6748">
            <v>0</v>
          </cell>
          <cell r="P6748">
            <v>4</v>
          </cell>
          <cell r="Q6748">
            <v>0</v>
          </cell>
          <cell r="R6748">
            <v>6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5年 7月 3日</v>
          </cell>
          <cell r="F6749">
            <v>60</v>
          </cell>
          <cell r="G6749" t="str">
            <v>令和 5年 6月30日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1</v>
          </cell>
          <cell r="O6749">
            <v>0</v>
          </cell>
          <cell r="P6749">
            <v>3</v>
          </cell>
          <cell r="Q6749">
            <v>0</v>
          </cell>
          <cell r="R6749">
            <v>4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5年 7月 3日</v>
          </cell>
          <cell r="F6750">
            <v>60</v>
          </cell>
          <cell r="G6750" t="str">
            <v>令和 5年 6月30日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1</v>
          </cell>
          <cell r="O6750">
            <v>0</v>
          </cell>
          <cell r="P6750">
            <v>3</v>
          </cell>
          <cell r="Q6750">
            <v>0</v>
          </cell>
          <cell r="R6750">
            <v>4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5年 7月 3日</v>
          </cell>
          <cell r="F6751">
            <v>60</v>
          </cell>
          <cell r="G6751" t="str">
            <v>令和 5年 6月30日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2</v>
          </cell>
          <cell r="O6751">
            <v>0</v>
          </cell>
          <cell r="P6751">
            <v>2</v>
          </cell>
          <cell r="Q6751">
            <v>0</v>
          </cell>
          <cell r="R6751">
            <v>4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5年 7月 3日</v>
          </cell>
          <cell r="F6752">
            <v>60</v>
          </cell>
          <cell r="G6752" t="str">
            <v>令和 5年 6月30日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2</v>
          </cell>
          <cell r="O6752">
            <v>0</v>
          </cell>
          <cell r="P6752">
            <v>4</v>
          </cell>
          <cell r="Q6752">
            <v>0</v>
          </cell>
          <cell r="R6752">
            <v>6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5年 7月 3日</v>
          </cell>
          <cell r="F6753">
            <v>60</v>
          </cell>
          <cell r="G6753" t="str">
            <v>令和 5年 6月30日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1</v>
          </cell>
          <cell r="O6753">
            <v>0</v>
          </cell>
          <cell r="P6753">
            <v>2</v>
          </cell>
          <cell r="Q6753">
            <v>0</v>
          </cell>
          <cell r="R6753">
            <v>3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5年 7月 3日</v>
          </cell>
          <cell r="F6754">
            <v>60</v>
          </cell>
          <cell r="G6754" t="str">
            <v>令和 5年 6月30日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1</v>
          </cell>
          <cell r="O6754">
            <v>0</v>
          </cell>
          <cell r="P6754">
            <v>4</v>
          </cell>
          <cell r="Q6754">
            <v>0</v>
          </cell>
          <cell r="R6754">
            <v>5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5年 7月 3日</v>
          </cell>
          <cell r="F6755">
            <v>60</v>
          </cell>
          <cell r="G6755" t="str">
            <v>令和 5年 6月30日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1</v>
          </cell>
          <cell r="O6755">
            <v>0</v>
          </cell>
          <cell r="P6755">
            <v>4</v>
          </cell>
          <cell r="Q6755">
            <v>0</v>
          </cell>
          <cell r="R6755">
            <v>5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5年 7月 3日</v>
          </cell>
          <cell r="F6756">
            <v>60</v>
          </cell>
          <cell r="G6756" t="str">
            <v>令和 5年 6月30日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3</v>
          </cell>
          <cell r="O6756">
            <v>0</v>
          </cell>
          <cell r="P6756">
            <v>4</v>
          </cell>
          <cell r="Q6756">
            <v>0</v>
          </cell>
          <cell r="R6756">
            <v>7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5年 7月 3日</v>
          </cell>
          <cell r="F6757">
            <v>60</v>
          </cell>
          <cell r="G6757" t="str">
            <v>令和 5年 6月30日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2</v>
          </cell>
          <cell r="O6757">
            <v>0</v>
          </cell>
          <cell r="P6757">
            <v>2</v>
          </cell>
          <cell r="Q6757">
            <v>0</v>
          </cell>
          <cell r="R6757">
            <v>4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5年 7月 3日</v>
          </cell>
          <cell r="F6758">
            <v>60</v>
          </cell>
          <cell r="G6758" t="str">
            <v>令和 5年 6月30日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2</v>
          </cell>
          <cell r="O6758">
            <v>0</v>
          </cell>
          <cell r="P6758">
            <v>4</v>
          </cell>
          <cell r="Q6758">
            <v>0</v>
          </cell>
          <cell r="R6758">
            <v>6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5年 7月 3日</v>
          </cell>
          <cell r="F6759">
            <v>60</v>
          </cell>
          <cell r="G6759" t="str">
            <v>令和 5年 6月30日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3</v>
          </cell>
          <cell r="O6759">
            <v>0</v>
          </cell>
          <cell r="P6759">
            <v>3</v>
          </cell>
          <cell r="Q6759">
            <v>0</v>
          </cell>
          <cell r="R6759">
            <v>6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5年 7月 3日</v>
          </cell>
          <cell r="F6760">
            <v>60</v>
          </cell>
          <cell r="G6760" t="str">
            <v>令和 5年 6月30日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4</v>
          </cell>
          <cell r="O6760">
            <v>0</v>
          </cell>
          <cell r="P6760">
            <v>3</v>
          </cell>
          <cell r="Q6760">
            <v>0</v>
          </cell>
          <cell r="R6760">
            <v>7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5年 7月 3日</v>
          </cell>
          <cell r="F6761">
            <v>60</v>
          </cell>
          <cell r="G6761" t="str">
            <v>令和 5年 6月30日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0</v>
          </cell>
          <cell r="O6761">
            <v>0</v>
          </cell>
          <cell r="P6761">
            <v>3</v>
          </cell>
          <cell r="Q6761">
            <v>0</v>
          </cell>
          <cell r="R6761">
            <v>3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5年 7月 3日</v>
          </cell>
          <cell r="F6762">
            <v>60</v>
          </cell>
          <cell r="G6762" t="str">
            <v>令和 5年 6月30日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0</v>
          </cell>
          <cell r="O6762">
            <v>0</v>
          </cell>
          <cell r="P6762">
            <v>1</v>
          </cell>
          <cell r="Q6762">
            <v>0</v>
          </cell>
          <cell r="R6762">
            <v>1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5年 7月 3日</v>
          </cell>
          <cell r="F6763">
            <v>60</v>
          </cell>
          <cell r="G6763" t="str">
            <v>令和 5年 6月30日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2</v>
          </cell>
          <cell r="O6763">
            <v>0</v>
          </cell>
          <cell r="P6763">
            <v>0</v>
          </cell>
          <cell r="Q6763">
            <v>0</v>
          </cell>
          <cell r="R6763">
            <v>2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5年 7月 3日</v>
          </cell>
          <cell r="F6764">
            <v>60</v>
          </cell>
          <cell r="G6764" t="str">
            <v>令和 5年 6月30日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1</v>
          </cell>
          <cell r="O6764">
            <v>0</v>
          </cell>
          <cell r="P6764">
            <v>1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5年 7月 3日</v>
          </cell>
          <cell r="F6765">
            <v>60</v>
          </cell>
          <cell r="G6765" t="str">
            <v>令和 5年 6月30日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0</v>
          </cell>
          <cell r="O6765">
            <v>0</v>
          </cell>
          <cell r="P6765">
            <v>2</v>
          </cell>
          <cell r="Q6765">
            <v>0</v>
          </cell>
          <cell r="R6765">
            <v>2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5年 7月 3日</v>
          </cell>
          <cell r="F6766">
            <v>60</v>
          </cell>
          <cell r="G6766" t="str">
            <v>令和 5年 6月30日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0</v>
          </cell>
          <cell r="O6766">
            <v>0</v>
          </cell>
          <cell r="P6766">
            <v>1</v>
          </cell>
          <cell r="Q6766">
            <v>0</v>
          </cell>
          <cell r="R6766">
            <v>1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5年 7月 3日</v>
          </cell>
          <cell r="F6767">
            <v>60</v>
          </cell>
          <cell r="G6767" t="str">
            <v>令和 5年 6月30日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0</v>
          </cell>
          <cell r="O6767">
            <v>0</v>
          </cell>
          <cell r="P6767">
            <v>1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5年 7月 3日</v>
          </cell>
          <cell r="F6768">
            <v>60</v>
          </cell>
          <cell r="G6768" t="str">
            <v>令和 5年 6月30日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5年 7月 3日</v>
          </cell>
          <cell r="F6769">
            <v>60</v>
          </cell>
          <cell r="G6769" t="str">
            <v>令和 5年 6月30日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5年 7月 3日</v>
          </cell>
          <cell r="F6770">
            <v>60</v>
          </cell>
          <cell r="G6770" t="str">
            <v>令和 5年 6月30日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5年 7月 3日</v>
          </cell>
          <cell r="F6771">
            <v>60</v>
          </cell>
          <cell r="G6771" t="str">
            <v>令和 5年 6月30日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5年 7月 3日</v>
          </cell>
          <cell r="F6772">
            <v>60</v>
          </cell>
          <cell r="G6772" t="str">
            <v>令和 5年 6月30日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5年 7月 3日</v>
          </cell>
          <cell r="F6773">
            <v>60</v>
          </cell>
          <cell r="G6773" t="str">
            <v>令和 5年 6月30日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5年 7月 3日</v>
          </cell>
          <cell r="F6774">
            <v>60</v>
          </cell>
          <cell r="G6774" t="str">
            <v>令和 5年 6月30日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5年 7月 3日</v>
          </cell>
          <cell r="F6775">
            <v>60</v>
          </cell>
          <cell r="G6775" t="str">
            <v>令和 5年 6月30日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5年 7月 3日</v>
          </cell>
          <cell r="F6776">
            <v>60</v>
          </cell>
          <cell r="G6776" t="str">
            <v>令和 5年 6月30日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5年 7月 3日</v>
          </cell>
          <cell r="F6777">
            <v>60</v>
          </cell>
          <cell r="G6777" t="str">
            <v>令和 5年 6月30日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5年 7月 3日</v>
          </cell>
          <cell r="F6778">
            <v>60</v>
          </cell>
          <cell r="G6778" t="str">
            <v>令和 5年 6月30日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5年 7月 3日</v>
          </cell>
          <cell r="F6779">
            <v>60</v>
          </cell>
          <cell r="G6779" t="str">
            <v>令和 5年 6月30日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5年 7月 3日</v>
          </cell>
          <cell r="F6780">
            <v>60</v>
          </cell>
          <cell r="G6780" t="str">
            <v>令和 5年 6月30日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5年 7月 3日</v>
          </cell>
          <cell r="F6781">
            <v>60</v>
          </cell>
          <cell r="G6781" t="str">
            <v>令和 5年 6月30日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5年 7月 3日</v>
          </cell>
          <cell r="F6782">
            <v>60</v>
          </cell>
          <cell r="G6782" t="str">
            <v>令和 5年 6月30日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234</v>
          </cell>
          <cell r="O6782">
            <v>8</v>
          </cell>
          <cell r="P6782">
            <v>216</v>
          </cell>
          <cell r="Q6782">
            <v>10</v>
          </cell>
          <cell r="R6782">
            <v>450</v>
          </cell>
          <cell r="S6782">
            <v>18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5年 7月 3日</v>
          </cell>
          <cell r="F6783">
            <v>61</v>
          </cell>
          <cell r="G6783" t="str">
            <v>令和 5年 6月30日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5年 7月 3日</v>
          </cell>
          <cell r="F6784">
            <v>61</v>
          </cell>
          <cell r="G6784" t="str">
            <v>令和 5年 6月30日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2</v>
          </cell>
          <cell r="O6784">
            <v>0</v>
          </cell>
          <cell r="P6784">
            <v>2</v>
          </cell>
          <cell r="Q6784">
            <v>0</v>
          </cell>
          <cell r="R6784">
            <v>4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5年 7月 3日</v>
          </cell>
          <cell r="F6785">
            <v>61</v>
          </cell>
          <cell r="G6785" t="str">
            <v>令和 5年 6月30日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1</v>
          </cell>
          <cell r="O6785">
            <v>0</v>
          </cell>
          <cell r="P6785">
            <v>1</v>
          </cell>
          <cell r="Q6785">
            <v>0</v>
          </cell>
          <cell r="R6785">
            <v>2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5年 7月 3日</v>
          </cell>
          <cell r="F6786">
            <v>61</v>
          </cell>
          <cell r="G6786" t="str">
            <v>令和 5年 6月30日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0</v>
          </cell>
          <cell r="O6786">
            <v>0</v>
          </cell>
          <cell r="P6786">
            <v>2</v>
          </cell>
          <cell r="Q6786">
            <v>0</v>
          </cell>
          <cell r="R6786">
            <v>2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5年 7月 3日</v>
          </cell>
          <cell r="F6787">
            <v>61</v>
          </cell>
          <cell r="G6787" t="str">
            <v>令和 5年 6月30日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1</v>
          </cell>
          <cell r="O6787">
            <v>0</v>
          </cell>
          <cell r="P6787">
            <v>1</v>
          </cell>
          <cell r="Q6787">
            <v>0</v>
          </cell>
          <cell r="R6787">
            <v>2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5年 7月 3日</v>
          </cell>
          <cell r="F6788">
            <v>61</v>
          </cell>
          <cell r="G6788" t="str">
            <v>令和 5年 6月30日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0</v>
          </cell>
          <cell r="O6788">
            <v>0</v>
          </cell>
          <cell r="P6788">
            <v>2</v>
          </cell>
          <cell r="Q6788">
            <v>0</v>
          </cell>
          <cell r="R6788">
            <v>2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5年 7月 3日</v>
          </cell>
          <cell r="F6789">
            <v>61</v>
          </cell>
          <cell r="G6789" t="str">
            <v>令和 5年 6月30日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0</v>
          </cell>
          <cell r="O6789">
            <v>0</v>
          </cell>
          <cell r="P6789">
            <v>3</v>
          </cell>
          <cell r="Q6789">
            <v>0</v>
          </cell>
          <cell r="R6789">
            <v>3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5年 7月 3日</v>
          </cell>
          <cell r="F6790">
            <v>61</v>
          </cell>
          <cell r="G6790" t="str">
            <v>令和 5年 6月30日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1</v>
          </cell>
          <cell r="O6790">
            <v>0</v>
          </cell>
          <cell r="P6790">
            <v>0</v>
          </cell>
          <cell r="Q6790">
            <v>0</v>
          </cell>
          <cell r="R6790">
            <v>1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5年 7月 3日</v>
          </cell>
          <cell r="F6791">
            <v>61</v>
          </cell>
          <cell r="G6791" t="str">
            <v>令和 5年 6月30日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5年 7月 3日</v>
          </cell>
          <cell r="F6792">
            <v>61</v>
          </cell>
          <cell r="G6792" t="str">
            <v>令和 5年 6月30日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1</v>
          </cell>
          <cell r="O6792">
            <v>0</v>
          </cell>
          <cell r="P6792">
            <v>3</v>
          </cell>
          <cell r="Q6792">
            <v>1</v>
          </cell>
          <cell r="R6792">
            <v>4</v>
          </cell>
          <cell r="S6792">
            <v>1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5年 7月 3日</v>
          </cell>
          <cell r="F6793">
            <v>61</v>
          </cell>
          <cell r="G6793" t="str">
            <v>令和 5年 6月30日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1</v>
          </cell>
          <cell r="O6793">
            <v>0</v>
          </cell>
          <cell r="P6793">
            <v>2</v>
          </cell>
          <cell r="Q6793">
            <v>0</v>
          </cell>
          <cell r="R6793">
            <v>3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5年 7月 3日</v>
          </cell>
          <cell r="F6794">
            <v>61</v>
          </cell>
          <cell r="G6794" t="str">
            <v>令和 5年 6月30日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2</v>
          </cell>
          <cell r="O6794">
            <v>0</v>
          </cell>
          <cell r="P6794">
            <v>1</v>
          </cell>
          <cell r="Q6794">
            <v>0</v>
          </cell>
          <cell r="R6794">
            <v>3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5年 7月 3日</v>
          </cell>
          <cell r="F6795">
            <v>61</v>
          </cell>
          <cell r="G6795" t="str">
            <v>令和 5年 6月30日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5</v>
          </cell>
          <cell r="O6795">
            <v>0</v>
          </cell>
          <cell r="P6795">
            <v>0</v>
          </cell>
          <cell r="Q6795">
            <v>0</v>
          </cell>
          <cell r="R6795">
            <v>5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5年 7月 3日</v>
          </cell>
          <cell r="F6796">
            <v>61</v>
          </cell>
          <cell r="G6796" t="str">
            <v>令和 5年 6月30日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3</v>
          </cell>
          <cell r="O6796">
            <v>0</v>
          </cell>
          <cell r="P6796">
            <v>2</v>
          </cell>
          <cell r="Q6796">
            <v>0</v>
          </cell>
          <cell r="R6796">
            <v>5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5年 7月 3日</v>
          </cell>
          <cell r="F6797">
            <v>61</v>
          </cell>
          <cell r="G6797" t="str">
            <v>令和 5年 6月30日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5</v>
          </cell>
          <cell r="O6797">
            <v>0</v>
          </cell>
          <cell r="P6797">
            <v>2</v>
          </cell>
          <cell r="Q6797">
            <v>0</v>
          </cell>
          <cell r="R6797">
            <v>7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5年 7月 3日</v>
          </cell>
          <cell r="F6798">
            <v>61</v>
          </cell>
          <cell r="G6798" t="str">
            <v>令和 5年 6月30日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3</v>
          </cell>
          <cell r="O6798">
            <v>0</v>
          </cell>
          <cell r="P6798">
            <v>6</v>
          </cell>
          <cell r="Q6798">
            <v>0</v>
          </cell>
          <cell r="R6798">
            <v>9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5年 7月 3日</v>
          </cell>
          <cell r="F6799">
            <v>61</v>
          </cell>
          <cell r="G6799" t="str">
            <v>令和 5年 6月30日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1</v>
          </cell>
          <cell r="O6799">
            <v>0</v>
          </cell>
          <cell r="P6799">
            <v>2</v>
          </cell>
          <cell r="Q6799">
            <v>0</v>
          </cell>
          <cell r="R6799">
            <v>3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5年 7月 3日</v>
          </cell>
          <cell r="F6800">
            <v>61</v>
          </cell>
          <cell r="G6800" t="str">
            <v>令和 5年 6月30日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3</v>
          </cell>
          <cell r="O6800">
            <v>0</v>
          </cell>
          <cell r="P6800">
            <v>3</v>
          </cell>
          <cell r="Q6800">
            <v>0</v>
          </cell>
          <cell r="R6800">
            <v>6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5年 7月 3日</v>
          </cell>
          <cell r="F6801">
            <v>61</v>
          </cell>
          <cell r="G6801" t="str">
            <v>令和 5年 6月30日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5</v>
          </cell>
          <cell r="O6801">
            <v>0</v>
          </cell>
          <cell r="P6801">
            <v>1</v>
          </cell>
          <cell r="Q6801">
            <v>0</v>
          </cell>
          <cell r="R6801">
            <v>6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5年 7月 3日</v>
          </cell>
          <cell r="F6802">
            <v>61</v>
          </cell>
          <cell r="G6802" t="str">
            <v>令和 5年 6月30日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0</v>
          </cell>
          <cell r="O6802">
            <v>0</v>
          </cell>
          <cell r="P6802">
            <v>8</v>
          </cell>
          <cell r="Q6802">
            <v>0</v>
          </cell>
          <cell r="R6802">
            <v>8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5年 7月 3日</v>
          </cell>
          <cell r="F6803">
            <v>61</v>
          </cell>
          <cell r="G6803" t="str">
            <v>令和 5年 6月30日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5</v>
          </cell>
          <cell r="O6803">
            <v>0</v>
          </cell>
          <cell r="P6803">
            <v>4</v>
          </cell>
          <cell r="Q6803">
            <v>0</v>
          </cell>
          <cell r="R6803">
            <v>9</v>
          </cell>
          <cell r="S6803">
            <v>0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5年 7月 3日</v>
          </cell>
          <cell r="F6804">
            <v>61</v>
          </cell>
          <cell r="G6804" t="str">
            <v>令和 5年 6月30日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2</v>
          </cell>
          <cell r="O6804">
            <v>0</v>
          </cell>
          <cell r="P6804">
            <v>4</v>
          </cell>
          <cell r="Q6804">
            <v>0</v>
          </cell>
          <cell r="R6804">
            <v>6</v>
          </cell>
          <cell r="S6804">
            <v>0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5年 7月 3日</v>
          </cell>
          <cell r="F6805">
            <v>61</v>
          </cell>
          <cell r="G6805" t="str">
            <v>令和 5年 6月30日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3</v>
          </cell>
          <cell r="O6805">
            <v>0</v>
          </cell>
          <cell r="P6805">
            <v>3</v>
          </cell>
          <cell r="Q6805">
            <v>0</v>
          </cell>
          <cell r="R6805">
            <v>6</v>
          </cell>
          <cell r="S6805">
            <v>0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5年 7月 3日</v>
          </cell>
          <cell r="F6806">
            <v>61</v>
          </cell>
          <cell r="G6806" t="str">
            <v>令和 5年 6月30日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5</v>
          </cell>
          <cell r="O6806">
            <v>2</v>
          </cell>
          <cell r="P6806">
            <v>0</v>
          </cell>
          <cell r="Q6806">
            <v>0</v>
          </cell>
          <cell r="R6806">
            <v>5</v>
          </cell>
          <cell r="S6806">
            <v>2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5年 7月 3日</v>
          </cell>
          <cell r="F6807">
            <v>61</v>
          </cell>
          <cell r="G6807" t="str">
            <v>令和 5年 6月30日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5</v>
          </cell>
          <cell r="O6807">
            <v>0</v>
          </cell>
          <cell r="P6807">
            <v>3</v>
          </cell>
          <cell r="Q6807">
            <v>0</v>
          </cell>
          <cell r="R6807">
            <v>8</v>
          </cell>
          <cell r="S6807">
            <v>0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5年 7月 3日</v>
          </cell>
          <cell r="F6808">
            <v>61</v>
          </cell>
          <cell r="G6808" t="str">
            <v>令和 5年 6月30日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3</v>
          </cell>
          <cell r="O6808">
            <v>1</v>
          </cell>
          <cell r="P6808">
            <v>6</v>
          </cell>
          <cell r="Q6808">
            <v>0</v>
          </cell>
          <cell r="R6808">
            <v>9</v>
          </cell>
          <cell r="S6808">
            <v>1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5年 7月 3日</v>
          </cell>
          <cell r="F6809">
            <v>61</v>
          </cell>
          <cell r="G6809" t="str">
            <v>令和 5年 6月30日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3</v>
          </cell>
          <cell r="O6809">
            <v>0</v>
          </cell>
          <cell r="P6809">
            <v>7</v>
          </cell>
          <cell r="Q6809">
            <v>2</v>
          </cell>
          <cell r="R6809">
            <v>10</v>
          </cell>
          <cell r="S6809">
            <v>2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5年 7月 3日</v>
          </cell>
          <cell r="F6810">
            <v>61</v>
          </cell>
          <cell r="G6810" t="str">
            <v>令和 5年 6月30日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5</v>
          </cell>
          <cell r="O6810">
            <v>1</v>
          </cell>
          <cell r="P6810">
            <v>1</v>
          </cell>
          <cell r="Q6810">
            <v>0</v>
          </cell>
          <cell r="R6810">
            <v>6</v>
          </cell>
          <cell r="S6810">
            <v>1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5年 7月 3日</v>
          </cell>
          <cell r="F6811">
            <v>61</v>
          </cell>
          <cell r="G6811" t="str">
            <v>令和 5年 6月30日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5</v>
          </cell>
          <cell r="O6811">
            <v>0</v>
          </cell>
          <cell r="P6811">
            <v>3</v>
          </cell>
          <cell r="Q6811">
            <v>0</v>
          </cell>
          <cell r="R6811">
            <v>8</v>
          </cell>
          <cell r="S6811">
            <v>0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5年 7月 3日</v>
          </cell>
          <cell r="F6812">
            <v>61</v>
          </cell>
          <cell r="G6812" t="str">
            <v>令和 5年 6月30日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2</v>
          </cell>
          <cell r="O6812">
            <v>1</v>
          </cell>
          <cell r="P6812">
            <v>2</v>
          </cell>
          <cell r="Q6812">
            <v>0</v>
          </cell>
          <cell r="R6812">
            <v>4</v>
          </cell>
          <cell r="S6812">
            <v>1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5年 7月 3日</v>
          </cell>
          <cell r="F6813">
            <v>61</v>
          </cell>
          <cell r="G6813" t="str">
            <v>令和 5年 6月30日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5</v>
          </cell>
          <cell r="O6813">
            <v>0</v>
          </cell>
          <cell r="P6813">
            <v>6</v>
          </cell>
          <cell r="Q6813">
            <v>2</v>
          </cell>
          <cell r="R6813">
            <v>11</v>
          </cell>
          <cell r="S6813">
            <v>2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5年 7月 3日</v>
          </cell>
          <cell r="F6814">
            <v>61</v>
          </cell>
          <cell r="G6814" t="str">
            <v>令和 5年 6月30日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4</v>
          </cell>
          <cell r="O6814">
            <v>0</v>
          </cell>
          <cell r="P6814">
            <v>4</v>
          </cell>
          <cell r="Q6814">
            <v>0</v>
          </cell>
          <cell r="R6814">
            <v>8</v>
          </cell>
          <cell r="S6814">
            <v>0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5年 7月 3日</v>
          </cell>
          <cell r="F6815">
            <v>61</v>
          </cell>
          <cell r="G6815" t="str">
            <v>令和 5年 6月30日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3</v>
          </cell>
          <cell r="O6815">
            <v>0</v>
          </cell>
          <cell r="P6815">
            <v>1</v>
          </cell>
          <cell r="Q6815">
            <v>0</v>
          </cell>
          <cell r="R6815">
            <v>4</v>
          </cell>
          <cell r="S6815">
            <v>0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5年 7月 3日</v>
          </cell>
          <cell r="F6816">
            <v>61</v>
          </cell>
          <cell r="G6816" t="str">
            <v>令和 5年 6月30日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2</v>
          </cell>
          <cell r="O6816">
            <v>0</v>
          </cell>
          <cell r="P6816">
            <v>7</v>
          </cell>
          <cell r="Q6816">
            <v>1</v>
          </cell>
          <cell r="R6816">
            <v>9</v>
          </cell>
          <cell r="S6816">
            <v>1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5年 7月 3日</v>
          </cell>
          <cell r="F6817">
            <v>61</v>
          </cell>
          <cell r="G6817" t="str">
            <v>令和 5年 6月30日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4</v>
          </cell>
          <cell r="O6817">
            <v>1</v>
          </cell>
          <cell r="P6817">
            <v>6</v>
          </cell>
          <cell r="Q6817">
            <v>0</v>
          </cell>
          <cell r="R6817">
            <v>10</v>
          </cell>
          <cell r="S6817">
            <v>1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5年 7月 3日</v>
          </cell>
          <cell r="F6818">
            <v>61</v>
          </cell>
          <cell r="G6818" t="str">
            <v>令和 5年 6月30日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3</v>
          </cell>
          <cell r="O6818">
            <v>0</v>
          </cell>
          <cell r="P6818">
            <v>0</v>
          </cell>
          <cell r="Q6818">
            <v>0</v>
          </cell>
          <cell r="R6818">
            <v>3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5年 7月 3日</v>
          </cell>
          <cell r="F6819">
            <v>61</v>
          </cell>
          <cell r="G6819" t="str">
            <v>令和 5年 6月30日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6</v>
          </cell>
          <cell r="O6819">
            <v>0</v>
          </cell>
          <cell r="P6819">
            <v>2</v>
          </cell>
          <cell r="Q6819">
            <v>1</v>
          </cell>
          <cell r="R6819">
            <v>8</v>
          </cell>
          <cell r="S6819">
            <v>1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5年 7月 3日</v>
          </cell>
          <cell r="F6820">
            <v>61</v>
          </cell>
          <cell r="G6820" t="str">
            <v>令和 5年 6月30日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2</v>
          </cell>
          <cell r="O6820">
            <v>0</v>
          </cell>
          <cell r="P6820">
            <v>2</v>
          </cell>
          <cell r="Q6820">
            <v>0</v>
          </cell>
          <cell r="R6820">
            <v>4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5年 7月 3日</v>
          </cell>
          <cell r="F6821">
            <v>61</v>
          </cell>
          <cell r="G6821" t="str">
            <v>令和 5年 6月30日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4</v>
          </cell>
          <cell r="O6821">
            <v>0</v>
          </cell>
          <cell r="P6821">
            <v>1</v>
          </cell>
          <cell r="Q6821">
            <v>0</v>
          </cell>
          <cell r="R6821">
            <v>5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5年 7月 3日</v>
          </cell>
          <cell r="F6822">
            <v>61</v>
          </cell>
          <cell r="G6822" t="str">
            <v>令和 5年 6月30日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1</v>
          </cell>
          <cell r="O6822">
            <v>0</v>
          </cell>
          <cell r="P6822">
            <v>6</v>
          </cell>
          <cell r="Q6822">
            <v>0</v>
          </cell>
          <cell r="R6822">
            <v>7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5年 7月 3日</v>
          </cell>
          <cell r="F6823">
            <v>61</v>
          </cell>
          <cell r="G6823" t="str">
            <v>令和 5年 6月30日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3</v>
          </cell>
          <cell r="O6823">
            <v>0</v>
          </cell>
          <cell r="P6823">
            <v>3</v>
          </cell>
          <cell r="Q6823">
            <v>0</v>
          </cell>
          <cell r="R6823">
            <v>6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5年 7月 3日</v>
          </cell>
          <cell r="F6824">
            <v>61</v>
          </cell>
          <cell r="G6824" t="str">
            <v>令和 5年 6月30日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5</v>
          </cell>
          <cell r="O6824">
            <v>0</v>
          </cell>
          <cell r="P6824">
            <v>5</v>
          </cell>
          <cell r="Q6824">
            <v>1</v>
          </cell>
          <cell r="R6824">
            <v>10</v>
          </cell>
          <cell r="S6824">
            <v>1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5年 7月 3日</v>
          </cell>
          <cell r="F6825">
            <v>61</v>
          </cell>
          <cell r="G6825" t="str">
            <v>令和 5年 6月30日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1</v>
          </cell>
          <cell r="O6825">
            <v>0</v>
          </cell>
          <cell r="P6825">
            <v>3</v>
          </cell>
          <cell r="Q6825">
            <v>0</v>
          </cell>
          <cell r="R6825">
            <v>4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5年 7月 3日</v>
          </cell>
          <cell r="F6826">
            <v>61</v>
          </cell>
          <cell r="G6826" t="str">
            <v>令和 5年 6月30日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2</v>
          </cell>
          <cell r="O6826">
            <v>0</v>
          </cell>
          <cell r="P6826">
            <v>5</v>
          </cell>
          <cell r="Q6826">
            <v>0</v>
          </cell>
          <cell r="R6826">
            <v>7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5年 7月 3日</v>
          </cell>
          <cell r="F6827">
            <v>61</v>
          </cell>
          <cell r="G6827" t="str">
            <v>令和 5年 6月30日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3</v>
          </cell>
          <cell r="O6827">
            <v>0</v>
          </cell>
          <cell r="P6827">
            <v>4</v>
          </cell>
          <cell r="Q6827">
            <v>0</v>
          </cell>
          <cell r="R6827">
            <v>7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5年 7月 3日</v>
          </cell>
          <cell r="F6828">
            <v>61</v>
          </cell>
          <cell r="G6828" t="str">
            <v>令和 5年 6月30日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4</v>
          </cell>
          <cell r="O6828">
            <v>0</v>
          </cell>
          <cell r="P6828">
            <v>3</v>
          </cell>
          <cell r="Q6828">
            <v>0</v>
          </cell>
          <cell r="R6828">
            <v>7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5年 7月 3日</v>
          </cell>
          <cell r="F6829">
            <v>61</v>
          </cell>
          <cell r="G6829" t="str">
            <v>令和 5年 6月30日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5</v>
          </cell>
          <cell r="O6829">
            <v>0</v>
          </cell>
          <cell r="P6829">
            <v>5</v>
          </cell>
          <cell r="Q6829">
            <v>0</v>
          </cell>
          <cell r="R6829">
            <v>10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5年 7月 3日</v>
          </cell>
          <cell r="F6830">
            <v>61</v>
          </cell>
          <cell r="G6830" t="str">
            <v>令和 5年 6月30日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4</v>
          </cell>
          <cell r="O6830">
            <v>0</v>
          </cell>
          <cell r="P6830">
            <v>5</v>
          </cell>
          <cell r="Q6830">
            <v>0</v>
          </cell>
          <cell r="R6830">
            <v>9</v>
          </cell>
          <cell r="S6830">
            <v>0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5年 7月 3日</v>
          </cell>
          <cell r="F6831">
            <v>61</v>
          </cell>
          <cell r="G6831" t="str">
            <v>令和 5年 6月30日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8</v>
          </cell>
          <cell r="O6831">
            <v>0</v>
          </cell>
          <cell r="P6831">
            <v>9</v>
          </cell>
          <cell r="Q6831">
            <v>1</v>
          </cell>
          <cell r="R6831">
            <v>17</v>
          </cell>
          <cell r="S6831">
            <v>1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5年 7月 3日</v>
          </cell>
          <cell r="F6832">
            <v>61</v>
          </cell>
          <cell r="G6832" t="str">
            <v>令和 5年 6月30日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4</v>
          </cell>
          <cell r="O6832">
            <v>0</v>
          </cell>
          <cell r="P6832">
            <v>7</v>
          </cell>
          <cell r="Q6832">
            <v>0</v>
          </cell>
          <cell r="R6832">
            <v>11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5年 7月 3日</v>
          </cell>
          <cell r="F6833">
            <v>61</v>
          </cell>
          <cell r="G6833" t="str">
            <v>令和 5年 6月30日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7</v>
          </cell>
          <cell r="O6833">
            <v>0</v>
          </cell>
          <cell r="P6833">
            <v>8</v>
          </cell>
          <cell r="Q6833">
            <v>0</v>
          </cell>
          <cell r="R6833">
            <v>15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5年 7月 3日</v>
          </cell>
          <cell r="F6834">
            <v>61</v>
          </cell>
          <cell r="G6834" t="str">
            <v>令和 5年 6月30日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4</v>
          </cell>
          <cell r="O6834">
            <v>0</v>
          </cell>
          <cell r="P6834">
            <v>6</v>
          </cell>
          <cell r="Q6834">
            <v>0</v>
          </cell>
          <cell r="R6834">
            <v>10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5年 7月 3日</v>
          </cell>
          <cell r="F6835">
            <v>61</v>
          </cell>
          <cell r="G6835" t="str">
            <v>令和 5年 6月30日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6</v>
          </cell>
          <cell r="O6835">
            <v>0</v>
          </cell>
          <cell r="P6835">
            <v>5</v>
          </cell>
          <cell r="Q6835">
            <v>0</v>
          </cell>
          <cell r="R6835">
            <v>11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5年 7月 3日</v>
          </cell>
          <cell r="F6836">
            <v>61</v>
          </cell>
          <cell r="G6836" t="str">
            <v>令和 5年 6月30日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7</v>
          </cell>
          <cell r="O6836">
            <v>0</v>
          </cell>
          <cell r="P6836">
            <v>5</v>
          </cell>
          <cell r="Q6836">
            <v>0</v>
          </cell>
          <cell r="R6836">
            <v>12</v>
          </cell>
          <cell r="S6836">
            <v>0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5年 7月 3日</v>
          </cell>
          <cell r="F6837">
            <v>61</v>
          </cell>
          <cell r="G6837" t="str">
            <v>令和 5年 6月30日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5</v>
          </cell>
          <cell r="O6837">
            <v>1</v>
          </cell>
          <cell r="P6837">
            <v>3</v>
          </cell>
          <cell r="Q6837">
            <v>0</v>
          </cell>
          <cell r="R6837">
            <v>8</v>
          </cell>
          <cell r="S6837">
            <v>1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5年 7月 3日</v>
          </cell>
          <cell r="F6838">
            <v>61</v>
          </cell>
          <cell r="G6838" t="str">
            <v>令和 5年 6月30日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6</v>
          </cell>
          <cell r="O6838">
            <v>0</v>
          </cell>
          <cell r="P6838">
            <v>6</v>
          </cell>
          <cell r="Q6838">
            <v>0</v>
          </cell>
          <cell r="R6838">
            <v>12</v>
          </cell>
          <cell r="S6838">
            <v>0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5年 7月 3日</v>
          </cell>
          <cell r="F6839">
            <v>61</v>
          </cell>
          <cell r="G6839" t="str">
            <v>令和 5年 6月30日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6</v>
          </cell>
          <cell r="O6839">
            <v>1</v>
          </cell>
          <cell r="P6839">
            <v>9</v>
          </cell>
          <cell r="Q6839">
            <v>0</v>
          </cell>
          <cell r="R6839">
            <v>15</v>
          </cell>
          <cell r="S6839">
            <v>1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5年 7月 3日</v>
          </cell>
          <cell r="F6840">
            <v>61</v>
          </cell>
          <cell r="G6840" t="str">
            <v>令和 5年 6月30日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7</v>
          </cell>
          <cell r="O6840">
            <v>0</v>
          </cell>
          <cell r="P6840">
            <v>5</v>
          </cell>
          <cell r="Q6840">
            <v>0</v>
          </cell>
          <cell r="R6840">
            <v>12</v>
          </cell>
          <cell r="S6840">
            <v>0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5年 7月 3日</v>
          </cell>
          <cell r="F6841">
            <v>61</v>
          </cell>
          <cell r="G6841" t="str">
            <v>令和 5年 6月30日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5</v>
          </cell>
          <cell r="O6841">
            <v>0</v>
          </cell>
          <cell r="P6841">
            <v>5</v>
          </cell>
          <cell r="Q6841">
            <v>0</v>
          </cell>
          <cell r="R6841">
            <v>10</v>
          </cell>
          <cell r="S6841">
            <v>0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5年 7月 3日</v>
          </cell>
          <cell r="F6842">
            <v>61</v>
          </cell>
          <cell r="G6842" t="str">
            <v>令和 5年 6月30日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3</v>
          </cell>
          <cell r="O6842">
            <v>0</v>
          </cell>
          <cell r="P6842">
            <v>7</v>
          </cell>
          <cell r="Q6842">
            <v>0</v>
          </cell>
          <cell r="R6842">
            <v>10</v>
          </cell>
          <cell r="S6842">
            <v>0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5年 7月 3日</v>
          </cell>
          <cell r="F6843">
            <v>61</v>
          </cell>
          <cell r="G6843" t="str">
            <v>令和 5年 6月30日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5</v>
          </cell>
          <cell r="O6843">
            <v>0</v>
          </cell>
          <cell r="P6843">
            <v>5</v>
          </cell>
          <cell r="Q6843">
            <v>1</v>
          </cell>
          <cell r="R6843">
            <v>10</v>
          </cell>
          <cell r="S6843">
            <v>1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5年 7月 3日</v>
          </cell>
          <cell r="F6844">
            <v>61</v>
          </cell>
          <cell r="G6844" t="str">
            <v>令和 5年 6月30日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6</v>
          </cell>
          <cell r="O6844">
            <v>0</v>
          </cell>
          <cell r="P6844">
            <v>3</v>
          </cell>
          <cell r="Q6844">
            <v>0</v>
          </cell>
          <cell r="R6844">
            <v>9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5年 7月 3日</v>
          </cell>
          <cell r="F6845">
            <v>61</v>
          </cell>
          <cell r="G6845" t="str">
            <v>令和 5年 6月30日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4</v>
          </cell>
          <cell r="O6845">
            <v>0</v>
          </cell>
          <cell r="P6845">
            <v>1</v>
          </cell>
          <cell r="Q6845">
            <v>0</v>
          </cell>
          <cell r="R6845">
            <v>5</v>
          </cell>
          <cell r="S6845">
            <v>0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5年 7月 3日</v>
          </cell>
          <cell r="F6846">
            <v>61</v>
          </cell>
          <cell r="G6846" t="str">
            <v>令和 5年 6月30日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3</v>
          </cell>
          <cell r="O6846">
            <v>0</v>
          </cell>
          <cell r="P6846">
            <v>3</v>
          </cell>
          <cell r="Q6846">
            <v>0</v>
          </cell>
          <cell r="R6846">
            <v>6</v>
          </cell>
          <cell r="S6846">
            <v>0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5年 7月 3日</v>
          </cell>
          <cell r="F6847">
            <v>61</v>
          </cell>
          <cell r="G6847" t="str">
            <v>令和 5年 6月30日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5</v>
          </cell>
          <cell r="O6847">
            <v>0</v>
          </cell>
          <cell r="P6847">
            <v>7</v>
          </cell>
          <cell r="Q6847">
            <v>1</v>
          </cell>
          <cell r="R6847">
            <v>12</v>
          </cell>
          <cell r="S6847">
            <v>1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5年 7月 3日</v>
          </cell>
          <cell r="F6848">
            <v>61</v>
          </cell>
          <cell r="G6848" t="str">
            <v>令和 5年 6月30日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5</v>
          </cell>
          <cell r="O6848">
            <v>0</v>
          </cell>
          <cell r="P6848">
            <v>4</v>
          </cell>
          <cell r="Q6848">
            <v>0</v>
          </cell>
          <cell r="R6848">
            <v>9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5年 7月 3日</v>
          </cell>
          <cell r="F6849">
            <v>61</v>
          </cell>
          <cell r="G6849" t="str">
            <v>令和 5年 6月30日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3</v>
          </cell>
          <cell r="O6849">
            <v>0</v>
          </cell>
          <cell r="P6849">
            <v>3</v>
          </cell>
          <cell r="Q6849">
            <v>0</v>
          </cell>
          <cell r="R6849">
            <v>6</v>
          </cell>
          <cell r="S6849">
            <v>0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5年 7月 3日</v>
          </cell>
          <cell r="F6850">
            <v>61</v>
          </cell>
          <cell r="G6850" t="str">
            <v>令和 5年 6月30日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5</v>
          </cell>
          <cell r="O6850">
            <v>1</v>
          </cell>
          <cell r="P6850">
            <v>5</v>
          </cell>
          <cell r="Q6850">
            <v>0</v>
          </cell>
          <cell r="R6850">
            <v>10</v>
          </cell>
          <cell r="S6850">
            <v>1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5年 7月 3日</v>
          </cell>
          <cell r="F6851">
            <v>61</v>
          </cell>
          <cell r="G6851" t="str">
            <v>令和 5年 6月30日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8</v>
          </cell>
          <cell r="O6851">
            <v>0</v>
          </cell>
          <cell r="P6851">
            <v>5</v>
          </cell>
          <cell r="Q6851">
            <v>0</v>
          </cell>
          <cell r="R6851">
            <v>13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5年 7月 3日</v>
          </cell>
          <cell r="F6852">
            <v>61</v>
          </cell>
          <cell r="G6852" t="str">
            <v>令和 5年 6月30日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6</v>
          </cell>
          <cell r="O6852">
            <v>0</v>
          </cell>
          <cell r="P6852">
            <v>3</v>
          </cell>
          <cell r="Q6852">
            <v>0</v>
          </cell>
          <cell r="R6852">
            <v>9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5年 7月 3日</v>
          </cell>
          <cell r="F6853">
            <v>61</v>
          </cell>
          <cell r="G6853" t="str">
            <v>令和 5年 6月30日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5</v>
          </cell>
          <cell r="O6853">
            <v>0</v>
          </cell>
          <cell r="P6853">
            <v>5</v>
          </cell>
          <cell r="Q6853">
            <v>0</v>
          </cell>
          <cell r="R6853">
            <v>10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5年 7月 3日</v>
          </cell>
          <cell r="F6854">
            <v>61</v>
          </cell>
          <cell r="G6854" t="str">
            <v>令和 5年 6月30日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7</v>
          </cell>
          <cell r="O6854">
            <v>0</v>
          </cell>
          <cell r="P6854">
            <v>3</v>
          </cell>
          <cell r="Q6854">
            <v>0</v>
          </cell>
          <cell r="R6854">
            <v>10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5年 7月 3日</v>
          </cell>
          <cell r="F6855">
            <v>61</v>
          </cell>
          <cell r="G6855" t="str">
            <v>令和 5年 6月30日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1</v>
          </cell>
          <cell r="O6855">
            <v>0</v>
          </cell>
          <cell r="P6855">
            <v>8</v>
          </cell>
          <cell r="Q6855">
            <v>0</v>
          </cell>
          <cell r="R6855">
            <v>9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5年 7月 3日</v>
          </cell>
          <cell r="F6856">
            <v>61</v>
          </cell>
          <cell r="G6856" t="str">
            <v>令和 5年 6月30日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8</v>
          </cell>
          <cell r="O6856">
            <v>0</v>
          </cell>
          <cell r="P6856">
            <v>6</v>
          </cell>
          <cell r="Q6856">
            <v>0</v>
          </cell>
          <cell r="R6856">
            <v>14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5年 7月 3日</v>
          </cell>
          <cell r="F6857">
            <v>61</v>
          </cell>
          <cell r="G6857" t="str">
            <v>令和 5年 6月30日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6</v>
          </cell>
          <cell r="O6857">
            <v>0</v>
          </cell>
          <cell r="P6857">
            <v>6</v>
          </cell>
          <cell r="Q6857">
            <v>0</v>
          </cell>
          <cell r="R6857">
            <v>12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5年 7月 3日</v>
          </cell>
          <cell r="F6858">
            <v>61</v>
          </cell>
          <cell r="G6858" t="str">
            <v>令和 5年 6月30日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8</v>
          </cell>
          <cell r="O6858">
            <v>0</v>
          </cell>
          <cell r="P6858">
            <v>5</v>
          </cell>
          <cell r="Q6858">
            <v>0</v>
          </cell>
          <cell r="R6858">
            <v>13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5年 7月 3日</v>
          </cell>
          <cell r="F6859">
            <v>61</v>
          </cell>
          <cell r="G6859" t="str">
            <v>令和 5年 6月30日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7</v>
          </cell>
          <cell r="O6859">
            <v>0</v>
          </cell>
          <cell r="P6859">
            <v>6</v>
          </cell>
          <cell r="Q6859">
            <v>0</v>
          </cell>
          <cell r="R6859">
            <v>13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5年 7月 3日</v>
          </cell>
          <cell r="F6860">
            <v>61</v>
          </cell>
          <cell r="G6860" t="str">
            <v>令和 5年 6月30日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7</v>
          </cell>
          <cell r="O6860">
            <v>0</v>
          </cell>
          <cell r="P6860">
            <v>8</v>
          </cell>
          <cell r="Q6860">
            <v>0</v>
          </cell>
          <cell r="R6860">
            <v>15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5年 7月 3日</v>
          </cell>
          <cell r="F6861">
            <v>61</v>
          </cell>
          <cell r="G6861" t="str">
            <v>令和 5年 6月30日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3</v>
          </cell>
          <cell r="O6861">
            <v>0</v>
          </cell>
          <cell r="P6861">
            <v>5</v>
          </cell>
          <cell r="Q6861">
            <v>0</v>
          </cell>
          <cell r="R6861">
            <v>8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5年 7月 3日</v>
          </cell>
          <cell r="F6862">
            <v>61</v>
          </cell>
          <cell r="G6862" t="str">
            <v>令和 5年 6月30日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5</v>
          </cell>
          <cell r="O6862">
            <v>0</v>
          </cell>
          <cell r="P6862">
            <v>3</v>
          </cell>
          <cell r="Q6862">
            <v>0</v>
          </cell>
          <cell r="R6862">
            <v>8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5年 7月 3日</v>
          </cell>
          <cell r="F6863">
            <v>61</v>
          </cell>
          <cell r="G6863" t="str">
            <v>令和 5年 6月30日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1</v>
          </cell>
          <cell r="O6863">
            <v>0</v>
          </cell>
          <cell r="P6863">
            <v>5</v>
          </cell>
          <cell r="Q6863">
            <v>0</v>
          </cell>
          <cell r="R6863">
            <v>6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5年 7月 3日</v>
          </cell>
          <cell r="F6864">
            <v>61</v>
          </cell>
          <cell r="G6864" t="str">
            <v>令和 5年 6月30日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3</v>
          </cell>
          <cell r="O6864">
            <v>0</v>
          </cell>
          <cell r="P6864">
            <v>4</v>
          </cell>
          <cell r="Q6864">
            <v>0</v>
          </cell>
          <cell r="R6864">
            <v>7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5年 7月 3日</v>
          </cell>
          <cell r="F6865">
            <v>61</v>
          </cell>
          <cell r="G6865" t="str">
            <v>令和 5年 6月30日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2</v>
          </cell>
          <cell r="O6865">
            <v>0</v>
          </cell>
          <cell r="P6865">
            <v>4</v>
          </cell>
          <cell r="Q6865">
            <v>0</v>
          </cell>
          <cell r="R6865">
            <v>6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5年 7月 3日</v>
          </cell>
          <cell r="F6866">
            <v>61</v>
          </cell>
          <cell r="G6866" t="str">
            <v>令和 5年 6月30日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2</v>
          </cell>
          <cell r="O6866">
            <v>0</v>
          </cell>
          <cell r="P6866">
            <v>9</v>
          </cell>
          <cell r="Q6866">
            <v>0</v>
          </cell>
          <cell r="R6866">
            <v>11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5年 7月 3日</v>
          </cell>
          <cell r="F6867">
            <v>61</v>
          </cell>
          <cell r="G6867" t="str">
            <v>令和 5年 6月30日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1</v>
          </cell>
          <cell r="O6867">
            <v>0</v>
          </cell>
          <cell r="P6867">
            <v>2</v>
          </cell>
          <cell r="Q6867">
            <v>0</v>
          </cell>
          <cell r="R6867">
            <v>3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5年 7月 3日</v>
          </cell>
          <cell r="F6868">
            <v>61</v>
          </cell>
          <cell r="G6868" t="str">
            <v>令和 5年 6月30日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3</v>
          </cell>
          <cell r="O6868">
            <v>0</v>
          </cell>
          <cell r="P6868">
            <v>5</v>
          </cell>
          <cell r="Q6868">
            <v>0</v>
          </cell>
          <cell r="R6868">
            <v>8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5年 7月 3日</v>
          </cell>
          <cell r="F6869">
            <v>61</v>
          </cell>
          <cell r="G6869" t="str">
            <v>令和 5年 6月30日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2</v>
          </cell>
          <cell r="O6869">
            <v>0</v>
          </cell>
          <cell r="P6869">
            <v>2</v>
          </cell>
          <cell r="Q6869">
            <v>0</v>
          </cell>
          <cell r="R6869">
            <v>4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5年 7月 3日</v>
          </cell>
          <cell r="F6870">
            <v>61</v>
          </cell>
          <cell r="G6870" t="str">
            <v>令和 5年 6月30日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1</v>
          </cell>
          <cell r="O6870">
            <v>0</v>
          </cell>
          <cell r="P6870">
            <v>5</v>
          </cell>
          <cell r="Q6870">
            <v>0</v>
          </cell>
          <cell r="R6870">
            <v>6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5年 7月 3日</v>
          </cell>
          <cell r="F6871">
            <v>61</v>
          </cell>
          <cell r="G6871" t="str">
            <v>令和 5年 6月30日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0</v>
          </cell>
          <cell r="O6871">
            <v>0</v>
          </cell>
          <cell r="P6871">
            <v>6</v>
          </cell>
          <cell r="Q6871">
            <v>0</v>
          </cell>
          <cell r="R6871">
            <v>6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5年 7月 3日</v>
          </cell>
          <cell r="F6872">
            <v>61</v>
          </cell>
          <cell r="G6872" t="str">
            <v>令和 5年 6月30日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1</v>
          </cell>
          <cell r="O6872">
            <v>0</v>
          </cell>
          <cell r="P6872">
            <v>1</v>
          </cell>
          <cell r="Q6872">
            <v>0</v>
          </cell>
          <cell r="R6872">
            <v>2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5年 7月 3日</v>
          </cell>
          <cell r="F6873">
            <v>61</v>
          </cell>
          <cell r="G6873" t="str">
            <v>令和 5年 6月30日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0</v>
          </cell>
          <cell r="O6873">
            <v>0</v>
          </cell>
          <cell r="P6873">
            <v>4</v>
          </cell>
          <cell r="Q6873">
            <v>0</v>
          </cell>
          <cell r="R6873">
            <v>4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5年 7月 3日</v>
          </cell>
          <cell r="F6874">
            <v>61</v>
          </cell>
          <cell r="G6874" t="str">
            <v>令和 5年 6月30日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2</v>
          </cell>
          <cell r="O6874">
            <v>0</v>
          </cell>
          <cell r="P6874">
            <v>2</v>
          </cell>
          <cell r="Q6874">
            <v>0</v>
          </cell>
          <cell r="R6874">
            <v>4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5年 7月 3日</v>
          </cell>
          <cell r="F6875">
            <v>61</v>
          </cell>
          <cell r="G6875" t="str">
            <v>令和 5年 6月30日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3</v>
          </cell>
          <cell r="O6875">
            <v>0</v>
          </cell>
          <cell r="P6875">
            <v>0</v>
          </cell>
          <cell r="Q6875">
            <v>0</v>
          </cell>
          <cell r="R6875">
            <v>3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5年 7月 3日</v>
          </cell>
          <cell r="F6876">
            <v>61</v>
          </cell>
          <cell r="G6876" t="str">
            <v>令和 5年 6月30日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0</v>
          </cell>
          <cell r="O6876">
            <v>0</v>
          </cell>
          <cell r="P6876">
            <v>3</v>
          </cell>
          <cell r="Q6876">
            <v>0</v>
          </cell>
          <cell r="R6876">
            <v>3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5年 7月 3日</v>
          </cell>
          <cell r="F6877">
            <v>61</v>
          </cell>
          <cell r="G6877" t="str">
            <v>令和 5年 6月30日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3</v>
          </cell>
          <cell r="O6877">
            <v>0</v>
          </cell>
          <cell r="P6877">
            <v>2</v>
          </cell>
          <cell r="Q6877">
            <v>0</v>
          </cell>
          <cell r="R6877">
            <v>5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5年 7月 3日</v>
          </cell>
          <cell r="F6878">
            <v>61</v>
          </cell>
          <cell r="G6878" t="str">
            <v>令和 5年 6月30日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1</v>
          </cell>
          <cell r="O6878">
            <v>0</v>
          </cell>
          <cell r="P6878">
            <v>2</v>
          </cell>
          <cell r="Q6878">
            <v>0</v>
          </cell>
          <cell r="R6878">
            <v>3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5年 7月 3日</v>
          </cell>
          <cell r="F6879">
            <v>61</v>
          </cell>
          <cell r="G6879" t="str">
            <v>令和 5年 6月30日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1</v>
          </cell>
          <cell r="O6879">
            <v>0</v>
          </cell>
          <cell r="P6879">
            <v>3</v>
          </cell>
          <cell r="Q6879">
            <v>0</v>
          </cell>
          <cell r="R6879">
            <v>4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5年 7月 3日</v>
          </cell>
          <cell r="F6880">
            <v>61</v>
          </cell>
          <cell r="G6880" t="str">
            <v>令和 5年 6月30日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3</v>
          </cell>
          <cell r="Q6880">
            <v>0</v>
          </cell>
          <cell r="R6880">
            <v>3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5年 7月 3日</v>
          </cell>
          <cell r="F6881">
            <v>61</v>
          </cell>
          <cell r="G6881" t="str">
            <v>令和 5年 6月30日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5年 7月 3日</v>
          </cell>
          <cell r="F6882">
            <v>61</v>
          </cell>
          <cell r="G6882" t="str">
            <v>令和 5年 6月30日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5年 7月 3日</v>
          </cell>
          <cell r="F6883">
            <v>61</v>
          </cell>
          <cell r="G6883" t="str">
            <v>令和 5年 6月30日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5年 7月 3日</v>
          </cell>
          <cell r="F6884">
            <v>61</v>
          </cell>
          <cell r="G6884" t="str">
            <v>令和 5年 6月30日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5年 7月 3日</v>
          </cell>
          <cell r="F6885">
            <v>61</v>
          </cell>
          <cell r="G6885" t="str">
            <v>令和 5年 6月30日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5年 7月 3日</v>
          </cell>
          <cell r="F6886">
            <v>61</v>
          </cell>
          <cell r="G6886" t="str">
            <v>令和 5年 6月30日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5年 7月 3日</v>
          </cell>
          <cell r="F6887">
            <v>61</v>
          </cell>
          <cell r="G6887" t="str">
            <v>令和 5年 6月30日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5年 7月 3日</v>
          </cell>
          <cell r="F6888">
            <v>61</v>
          </cell>
          <cell r="G6888" t="str">
            <v>令和 5年 6月30日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5年 7月 3日</v>
          </cell>
          <cell r="F6889">
            <v>61</v>
          </cell>
          <cell r="G6889" t="str">
            <v>令和 5年 6月30日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5年 7月 3日</v>
          </cell>
          <cell r="F6890">
            <v>61</v>
          </cell>
          <cell r="G6890" t="str">
            <v>令和 5年 6月30日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5年 7月 3日</v>
          </cell>
          <cell r="F6891">
            <v>61</v>
          </cell>
          <cell r="G6891" t="str">
            <v>令和 5年 6月30日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5年 7月 3日</v>
          </cell>
          <cell r="F6892">
            <v>61</v>
          </cell>
          <cell r="G6892" t="str">
            <v>令和 5年 6月30日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5年 7月 3日</v>
          </cell>
          <cell r="F6893">
            <v>61</v>
          </cell>
          <cell r="G6893" t="str">
            <v>令和 5年 6月30日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5年 7月 3日</v>
          </cell>
          <cell r="F6894">
            <v>61</v>
          </cell>
          <cell r="G6894" t="str">
            <v>令和 5年 6月30日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5年 7月 3日</v>
          </cell>
          <cell r="F6895">
            <v>61</v>
          </cell>
          <cell r="G6895" t="str">
            <v>令和 5年 6月30日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334</v>
          </cell>
          <cell r="O6895">
            <v>9</v>
          </cell>
          <cell r="P6895">
            <v>373</v>
          </cell>
          <cell r="Q6895">
            <v>11</v>
          </cell>
          <cell r="R6895">
            <v>707</v>
          </cell>
          <cell r="S6895">
            <v>20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5年 7月 3日</v>
          </cell>
          <cell r="F6896">
            <v>62</v>
          </cell>
          <cell r="G6896" t="str">
            <v>令和 5年 6月30日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5年 7月 3日</v>
          </cell>
          <cell r="F6897">
            <v>62</v>
          </cell>
          <cell r="G6897" t="str">
            <v>令和 5年 6月30日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0</v>
          </cell>
          <cell r="O6897">
            <v>0</v>
          </cell>
          <cell r="P6897">
            <v>2</v>
          </cell>
          <cell r="Q6897">
            <v>0</v>
          </cell>
          <cell r="R6897">
            <v>2</v>
          </cell>
          <cell r="S6897">
            <v>0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5年 7月 3日</v>
          </cell>
          <cell r="F6898">
            <v>62</v>
          </cell>
          <cell r="G6898" t="str">
            <v>令和 5年 6月30日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3</v>
          </cell>
          <cell r="O6898">
            <v>1</v>
          </cell>
          <cell r="P6898">
            <v>4</v>
          </cell>
          <cell r="Q6898">
            <v>0</v>
          </cell>
          <cell r="R6898">
            <v>7</v>
          </cell>
          <cell r="S6898">
            <v>1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5年 7月 3日</v>
          </cell>
          <cell r="F6899">
            <v>62</v>
          </cell>
          <cell r="G6899" t="str">
            <v>令和 5年 6月30日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3</v>
          </cell>
          <cell r="O6899">
            <v>2</v>
          </cell>
          <cell r="P6899">
            <v>5</v>
          </cell>
          <cell r="Q6899">
            <v>0</v>
          </cell>
          <cell r="R6899">
            <v>8</v>
          </cell>
          <cell r="S6899">
            <v>2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5年 7月 3日</v>
          </cell>
          <cell r="F6900">
            <v>62</v>
          </cell>
          <cell r="G6900" t="str">
            <v>令和 5年 6月30日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6</v>
          </cell>
          <cell r="O6900">
            <v>1</v>
          </cell>
          <cell r="P6900">
            <v>3</v>
          </cell>
          <cell r="Q6900">
            <v>2</v>
          </cell>
          <cell r="R6900">
            <v>9</v>
          </cell>
          <cell r="S6900">
            <v>3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5年 7月 3日</v>
          </cell>
          <cell r="F6901">
            <v>62</v>
          </cell>
          <cell r="G6901" t="str">
            <v>令和 5年 6月30日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5</v>
          </cell>
          <cell r="O6901">
            <v>0</v>
          </cell>
          <cell r="P6901">
            <v>2</v>
          </cell>
          <cell r="Q6901">
            <v>0</v>
          </cell>
          <cell r="R6901">
            <v>7</v>
          </cell>
          <cell r="S6901">
            <v>0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5年 7月 3日</v>
          </cell>
          <cell r="F6902">
            <v>62</v>
          </cell>
          <cell r="G6902" t="str">
            <v>令和 5年 6月30日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4</v>
          </cell>
          <cell r="O6902">
            <v>0</v>
          </cell>
          <cell r="P6902">
            <v>2</v>
          </cell>
          <cell r="Q6902">
            <v>1</v>
          </cell>
          <cell r="R6902">
            <v>6</v>
          </cell>
          <cell r="S6902">
            <v>1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5年 7月 3日</v>
          </cell>
          <cell r="F6903">
            <v>62</v>
          </cell>
          <cell r="G6903" t="str">
            <v>令和 5年 6月30日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9</v>
          </cell>
          <cell r="O6903">
            <v>3</v>
          </cell>
          <cell r="P6903">
            <v>4</v>
          </cell>
          <cell r="Q6903">
            <v>0</v>
          </cell>
          <cell r="R6903">
            <v>13</v>
          </cell>
          <cell r="S6903">
            <v>3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5年 7月 3日</v>
          </cell>
          <cell r="F6904">
            <v>62</v>
          </cell>
          <cell r="G6904" t="str">
            <v>令和 5年 6月30日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3</v>
          </cell>
          <cell r="O6904">
            <v>1</v>
          </cell>
          <cell r="P6904">
            <v>3</v>
          </cell>
          <cell r="Q6904">
            <v>1</v>
          </cell>
          <cell r="R6904">
            <v>6</v>
          </cell>
          <cell r="S6904">
            <v>2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5年 7月 3日</v>
          </cell>
          <cell r="F6905">
            <v>62</v>
          </cell>
          <cell r="G6905" t="str">
            <v>令和 5年 6月30日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6</v>
          </cell>
          <cell r="O6905">
            <v>1</v>
          </cell>
          <cell r="P6905">
            <v>7</v>
          </cell>
          <cell r="Q6905">
            <v>2</v>
          </cell>
          <cell r="R6905">
            <v>13</v>
          </cell>
          <cell r="S6905">
            <v>3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5年 7月 3日</v>
          </cell>
          <cell r="F6906">
            <v>62</v>
          </cell>
          <cell r="G6906" t="str">
            <v>令和 5年 6月30日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2</v>
          </cell>
          <cell r="O6906">
            <v>1</v>
          </cell>
          <cell r="P6906">
            <v>5</v>
          </cell>
          <cell r="Q6906">
            <v>3</v>
          </cell>
          <cell r="R6906">
            <v>7</v>
          </cell>
          <cell r="S6906">
            <v>4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5年 7月 3日</v>
          </cell>
          <cell r="F6907">
            <v>62</v>
          </cell>
          <cell r="G6907" t="str">
            <v>令和 5年 6月30日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4</v>
          </cell>
          <cell r="O6907">
            <v>1</v>
          </cell>
          <cell r="P6907">
            <v>4</v>
          </cell>
          <cell r="Q6907">
            <v>1</v>
          </cell>
          <cell r="R6907">
            <v>8</v>
          </cell>
          <cell r="S6907">
            <v>2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5年 7月 3日</v>
          </cell>
          <cell r="F6908">
            <v>62</v>
          </cell>
          <cell r="G6908" t="str">
            <v>令和 5年 6月30日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2</v>
          </cell>
          <cell r="O6908">
            <v>0</v>
          </cell>
          <cell r="P6908">
            <v>4</v>
          </cell>
          <cell r="Q6908">
            <v>0</v>
          </cell>
          <cell r="R6908">
            <v>6</v>
          </cell>
          <cell r="S6908">
            <v>0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5年 7月 3日</v>
          </cell>
          <cell r="F6909">
            <v>62</v>
          </cell>
          <cell r="G6909" t="str">
            <v>令和 5年 6月30日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1</v>
          </cell>
          <cell r="O6909">
            <v>0</v>
          </cell>
          <cell r="P6909">
            <v>4</v>
          </cell>
          <cell r="Q6909">
            <v>1</v>
          </cell>
          <cell r="R6909">
            <v>5</v>
          </cell>
          <cell r="S6909">
            <v>1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5年 7月 3日</v>
          </cell>
          <cell r="F6910">
            <v>62</v>
          </cell>
          <cell r="G6910" t="str">
            <v>令和 5年 6月30日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6</v>
          </cell>
          <cell r="O6910">
            <v>0</v>
          </cell>
          <cell r="P6910">
            <v>5</v>
          </cell>
          <cell r="Q6910">
            <v>1</v>
          </cell>
          <cell r="R6910">
            <v>11</v>
          </cell>
          <cell r="S6910">
            <v>1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5年 7月 3日</v>
          </cell>
          <cell r="F6911">
            <v>62</v>
          </cell>
          <cell r="G6911" t="str">
            <v>令和 5年 6月30日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2</v>
          </cell>
          <cell r="O6911">
            <v>0</v>
          </cell>
          <cell r="P6911">
            <v>4</v>
          </cell>
          <cell r="Q6911">
            <v>1</v>
          </cell>
          <cell r="R6911">
            <v>6</v>
          </cell>
          <cell r="S6911">
            <v>1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5年 7月 3日</v>
          </cell>
          <cell r="F6912">
            <v>62</v>
          </cell>
          <cell r="G6912" t="str">
            <v>令和 5年 6月30日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7</v>
          </cell>
          <cell r="O6912">
            <v>0</v>
          </cell>
          <cell r="P6912">
            <v>7</v>
          </cell>
          <cell r="Q6912">
            <v>2</v>
          </cell>
          <cell r="R6912">
            <v>14</v>
          </cell>
          <cell r="S6912">
            <v>2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5年 7月 3日</v>
          </cell>
          <cell r="F6913">
            <v>62</v>
          </cell>
          <cell r="G6913" t="str">
            <v>令和 5年 6月30日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7</v>
          </cell>
          <cell r="O6913">
            <v>2</v>
          </cell>
          <cell r="P6913">
            <v>4</v>
          </cell>
          <cell r="Q6913">
            <v>0</v>
          </cell>
          <cell r="R6913">
            <v>11</v>
          </cell>
          <cell r="S6913">
            <v>2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5年 7月 3日</v>
          </cell>
          <cell r="F6914">
            <v>62</v>
          </cell>
          <cell r="G6914" t="str">
            <v>令和 5年 6月30日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7</v>
          </cell>
          <cell r="O6914">
            <v>3</v>
          </cell>
          <cell r="P6914">
            <v>10</v>
          </cell>
          <cell r="Q6914">
            <v>0</v>
          </cell>
          <cell r="R6914">
            <v>17</v>
          </cell>
          <cell r="S6914">
            <v>3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5年 7月 3日</v>
          </cell>
          <cell r="F6915">
            <v>62</v>
          </cell>
          <cell r="G6915" t="str">
            <v>令和 5年 6月30日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4</v>
          </cell>
          <cell r="O6915">
            <v>0</v>
          </cell>
          <cell r="P6915">
            <v>12</v>
          </cell>
          <cell r="Q6915">
            <v>1</v>
          </cell>
          <cell r="R6915">
            <v>16</v>
          </cell>
          <cell r="S6915">
            <v>1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5年 7月 3日</v>
          </cell>
          <cell r="F6916">
            <v>62</v>
          </cell>
          <cell r="G6916" t="str">
            <v>令和 5年 6月30日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5</v>
          </cell>
          <cell r="O6916">
            <v>1</v>
          </cell>
          <cell r="P6916">
            <v>3</v>
          </cell>
          <cell r="Q6916">
            <v>0</v>
          </cell>
          <cell r="R6916">
            <v>8</v>
          </cell>
          <cell r="S6916">
            <v>1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5年 7月 3日</v>
          </cell>
          <cell r="F6917">
            <v>62</v>
          </cell>
          <cell r="G6917" t="str">
            <v>令和 5年 6月30日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6</v>
          </cell>
          <cell r="O6917">
            <v>3</v>
          </cell>
          <cell r="P6917">
            <v>8</v>
          </cell>
          <cell r="Q6917">
            <v>2</v>
          </cell>
          <cell r="R6917">
            <v>14</v>
          </cell>
          <cell r="S6917">
            <v>5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5年 7月 3日</v>
          </cell>
          <cell r="F6918">
            <v>62</v>
          </cell>
          <cell r="G6918" t="str">
            <v>令和 5年 6月30日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2</v>
          </cell>
          <cell r="O6918">
            <v>0</v>
          </cell>
          <cell r="P6918">
            <v>5</v>
          </cell>
          <cell r="Q6918">
            <v>0</v>
          </cell>
          <cell r="R6918">
            <v>7</v>
          </cell>
          <cell r="S6918">
            <v>0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5年 7月 3日</v>
          </cell>
          <cell r="F6919">
            <v>62</v>
          </cell>
          <cell r="G6919" t="str">
            <v>令和 5年 6月30日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4</v>
          </cell>
          <cell r="O6919">
            <v>0</v>
          </cell>
          <cell r="P6919">
            <v>14</v>
          </cell>
          <cell r="Q6919">
            <v>1</v>
          </cell>
          <cell r="R6919">
            <v>18</v>
          </cell>
          <cell r="S6919">
            <v>1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5年 7月 3日</v>
          </cell>
          <cell r="F6920">
            <v>62</v>
          </cell>
          <cell r="G6920" t="str">
            <v>令和 5年 6月30日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10</v>
          </cell>
          <cell r="O6920">
            <v>2</v>
          </cell>
          <cell r="P6920">
            <v>10</v>
          </cell>
          <cell r="Q6920">
            <v>2</v>
          </cell>
          <cell r="R6920">
            <v>20</v>
          </cell>
          <cell r="S6920">
            <v>4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5年 7月 3日</v>
          </cell>
          <cell r="F6921">
            <v>62</v>
          </cell>
          <cell r="G6921" t="str">
            <v>令和 5年 6月30日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8</v>
          </cell>
          <cell r="O6921">
            <v>1</v>
          </cell>
          <cell r="P6921">
            <v>5</v>
          </cell>
          <cell r="Q6921">
            <v>1</v>
          </cell>
          <cell r="R6921">
            <v>13</v>
          </cell>
          <cell r="S6921">
            <v>2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5年 7月 3日</v>
          </cell>
          <cell r="F6922">
            <v>62</v>
          </cell>
          <cell r="G6922" t="str">
            <v>令和 5年 6月30日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12</v>
          </cell>
          <cell r="O6922">
            <v>0</v>
          </cell>
          <cell r="P6922">
            <v>3</v>
          </cell>
          <cell r="Q6922">
            <v>2</v>
          </cell>
          <cell r="R6922">
            <v>15</v>
          </cell>
          <cell r="S6922">
            <v>2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5年 7月 3日</v>
          </cell>
          <cell r="F6923">
            <v>62</v>
          </cell>
          <cell r="G6923" t="str">
            <v>令和 5年 6月30日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9</v>
          </cell>
          <cell r="O6923">
            <v>3</v>
          </cell>
          <cell r="P6923">
            <v>8</v>
          </cell>
          <cell r="Q6923">
            <v>1</v>
          </cell>
          <cell r="R6923">
            <v>17</v>
          </cell>
          <cell r="S6923">
            <v>4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5年 7月 3日</v>
          </cell>
          <cell r="F6924">
            <v>62</v>
          </cell>
          <cell r="G6924" t="str">
            <v>令和 5年 6月30日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5</v>
          </cell>
          <cell r="O6924">
            <v>0</v>
          </cell>
          <cell r="P6924">
            <v>7</v>
          </cell>
          <cell r="Q6924">
            <v>1</v>
          </cell>
          <cell r="R6924">
            <v>12</v>
          </cell>
          <cell r="S6924">
            <v>1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5年 7月 3日</v>
          </cell>
          <cell r="F6925">
            <v>62</v>
          </cell>
          <cell r="G6925" t="str">
            <v>令和 5年 6月30日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5</v>
          </cell>
          <cell r="O6925">
            <v>3</v>
          </cell>
          <cell r="P6925">
            <v>5</v>
          </cell>
          <cell r="Q6925">
            <v>2</v>
          </cell>
          <cell r="R6925">
            <v>10</v>
          </cell>
          <cell r="S6925">
            <v>5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5年 7月 3日</v>
          </cell>
          <cell r="F6926">
            <v>62</v>
          </cell>
          <cell r="G6926" t="str">
            <v>令和 5年 6月30日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7</v>
          </cell>
          <cell r="O6926">
            <v>0</v>
          </cell>
          <cell r="P6926">
            <v>9</v>
          </cell>
          <cell r="Q6926">
            <v>6</v>
          </cell>
          <cell r="R6926">
            <v>16</v>
          </cell>
          <cell r="S6926">
            <v>6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5年 7月 3日</v>
          </cell>
          <cell r="F6927">
            <v>62</v>
          </cell>
          <cell r="G6927" t="str">
            <v>令和 5年 6月30日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10</v>
          </cell>
          <cell r="O6927">
            <v>2</v>
          </cell>
          <cell r="P6927">
            <v>3</v>
          </cell>
          <cell r="Q6927">
            <v>1</v>
          </cell>
          <cell r="R6927">
            <v>13</v>
          </cell>
          <cell r="S6927">
            <v>3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5年 7月 3日</v>
          </cell>
          <cell r="F6928">
            <v>62</v>
          </cell>
          <cell r="G6928" t="str">
            <v>令和 5年 6月30日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7</v>
          </cell>
          <cell r="O6928">
            <v>0</v>
          </cell>
          <cell r="P6928">
            <v>12</v>
          </cell>
          <cell r="Q6928">
            <v>3</v>
          </cell>
          <cell r="R6928">
            <v>19</v>
          </cell>
          <cell r="S6928">
            <v>3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5年 7月 3日</v>
          </cell>
          <cell r="F6929">
            <v>62</v>
          </cell>
          <cell r="G6929" t="str">
            <v>令和 5年 6月30日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6</v>
          </cell>
          <cell r="O6929">
            <v>2</v>
          </cell>
          <cell r="P6929">
            <v>3</v>
          </cell>
          <cell r="Q6929">
            <v>0</v>
          </cell>
          <cell r="R6929">
            <v>9</v>
          </cell>
          <cell r="S6929">
            <v>2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5年 7月 3日</v>
          </cell>
          <cell r="F6930">
            <v>62</v>
          </cell>
          <cell r="G6930" t="str">
            <v>令和 5年 6月30日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4</v>
          </cell>
          <cell r="O6930">
            <v>1</v>
          </cell>
          <cell r="P6930">
            <v>7</v>
          </cell>
          <cell r="Q6930">
            <v>0</v>
          </cell>
          <cell r="R6930">
            <v>11</v>
          </cell>
          <cell r="S6930">
            <v>1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5年 7月 3日</v>
          </cell>
          <cell r="F6931">
            <v>62</v>
          </cell>
          <cell r="G6931" t="str">
            <v>令和 5年 6月30日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7</v>
          </cell>
          <cell r="O6931">
            <v>0</v>
          </cell>
          <cell r="P6931">
            <v>2</v>
          </cell>
          <cell r="Q6931">
            <v>0</v>
          </cell>
          <cell r="R6931">
            <v>9</v>
          </cell>
          <cell r="S6931">
            <v>0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5年 7月 3日</v>
          </cell>
          <cell r="F6932">
            <v>62</v>
          </cell>
          <cell r="G6932" t="str">
            <v>令和 5年 6月30日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10</v>
          </cell>
          <cell r="O6932">
            <v>2</v>
          </cell>
          <cell r="P6932">
            <v>7</v>
          </cell>
          <cell r="Q6932">
            <v>1</v>
          </cell>
          <cell r="R6932">
            <v>17</v>
          </cell>
          <cell r="S6932">
            <v>3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5年 7月 3日</v>
          </cell>
          <cell r="F6933">
            <v>62</v>
          </cell>
          <cell r="G6933" t="str">
            <v>令和 5年 6月30日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6</v>
          </cell>
          <cell r="O6933">
            <v>0</v>
          </cell>
          <cell r="P6933">
            <v>7</v>
          </cell>
          <cell r="Q6933">
            <v>1</v>
          </cell>
          <cell r="R6933">
            <v>13</v>
          </cell>
          <cell r="S6933">
            <v>1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5年 7月 3日</v>
          </cell>
          <cell r="F6934">
            <v>62</v>
          </cell>
          <cell r="G6934" t="str">
            <v>令和 5年 6月30日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8</v>
          </cell>
          <cell r="O6934">
            <v>0</v>
          </cell>
          <cell r="P6934">
            <v>4</v>
          </cell>
          <cell r="Q6934">
            <v>1</v>
          </cell>
          <cell r="R6934">
            <v>12</v>
          </cell>
          <cell r="S6934">
            <v>1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5年 7月 3日</v>
          </cell>
          <cell r="F6935">
            <v>62</v>
          </cell>
          <cell r="G6935" t="str">
            <v>令和 5年 6月30日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5</v>
          </cell>
          <cell r="O6935">
            <v>2</v>
          </cell>
          <cell r="P6935">
            <v>3</v>
          </cell>
          <cell r="Q6935">
            <v>1</v>
          </cell>
          <cell r="R6935">
            <v>8</v>
          </cell>
          <cell r="S6935">
            <v>3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5年 7月 3日</v>
          </cell>
          <cell r="F6936">
            <v>62</v>
          </cell>
          <cell r="G6936" t="str">
            <v>令和 5年 6月30日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3</v>
          </cell>
          <cell r="O6936">
            <v>0</v>
          </cell>
          <cell r="P6936">
            <v>7</v>
          </cell>
          <cell r="Q6936">
            <v>2</v>
          </cell>
          <cell r="R6936">
            <v>10</v>
          </cell>
          <cell r="S6936">
            <v>2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5年 7月 3日</v>
          </cell>
          <cell r="F6937">
            <v>62</v>
          </cell>
          <cell r="G6937" t="str">
            <v>令和 5年 6月30日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10</v>
          </cell>
          <cell r="O6937">
            <v>2</v>
          </cell>
          <cell r="P6937">
            <v>8</v>
          </cell>
          <cell r="Q6937">
            <v>2</v>
          </cell>
          <cell r="R6937">
            <v>18</v>
          </cell>
          <cell r="S6937">
            <v>4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5年 7月 3日</v>
          </cell>
          <cell r="F6938">
            <v>62</v>
          </cell>
          <cell r="G6938" t="str">
            <v>令和 5年 6月30日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7</v>
          </cell>
          <cell r="O6938">
            <v>0</v>
          </cell>
          <cell r="P6938">
            <v>9</v>
          </cell>
          <cell r="Q6938">
            <v>2</v>
          </cell>
          <cell r="R6938">
            <v>16</v>
          </cell>
          <cell r="S6938">
            <v>2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5年 7月 3日</v>
          </cell>
          <cell r="F6939">
            <v>62</v>
          </cell>
          <cell r="G6939" t="str">
            <v>令和 5年 6月30日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4</v>
          </cell>
          <cell r="O6939">
            <v>1</v>
          </cell>
          <cell r="P6939">
            <v>8</v>
          </cell>
          <cell r="Q6939">
            <v>2</v>
          </cell>
          <cell r="R6939">
            <v>12</v>
          </cell>
          <cell r="S6939">
            <v>3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5年 7月 3日</v>
          </cell>
          <cell r="F6940">
            <v>62</v>
          </cell>
          <cell r="G6940" t="str">
            <v>令和 5年 6月30日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4</v>
          </cell>
          <cell r="O6940">
            <v>0</v>
          </cell>
          <cell r="P6940">
            <v>7</v>
          </cell>
          <cell r="Q6940">
            <v>2</v>
          </cell>
          <cell r="R6940">
            <v>11</v>
          </cell>
          <cell r="S6940">
            <v>2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5年 7月 3日</v>
          </cell>
          <cell r="F6941">
            <v>62</v>
          </cell>
          <cell r="G6941" t="str">
            <v>令和 5年 6月30日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5</v>
          </cell>
          <cell r="O6941">
            <v>0</v>
          </cell>
          <cell r="P6941">
            <v>6</v>
          </cell>
          <cell r="Q6941">
            <v>1</v>
          </cell>
          <cell r="R6941">
            <v>11</v>
          </cell>
          <cell r="S6941">
            <v>1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5年 7月 3日</v>
          </cell>
          <cell r="F6942">
            <v>62</v>
          </cell>
          <cell r="G6942" t="str">
            <v>令和 5年 6月30日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7</v>
          </cell>
          <cell r="O6942">
            <v>2</v>
          </cell>
          <cell r="P6942">
            <v>7</v>
          </cell>
          <cell r="Q6942">
            <v>3</v>
          </cell>
          <cell r="R6942">
            <v>14</v>
          </cell>
          <cell r="S6942">
            <v>5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5年 7月 3日</v>
          </cell>
          <cell r="F6943">
            <v>62</v>
          </cell>
          <cell r="G6943" t="str">
            <v>令和 5年 6月30日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12</v>
          </cell>
          <cell r="O6943">
            <v>2</v>
          </cell>
          <cell r="P6943">
            <v>12</v>
          </cell>
          <cell r="Q6943">
            <v>1</v>
          </cell>
          <cell r="R6943">
            <v>24</v>
          </cell>
          <cell r="S6943">
            <v>3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5年 7月 3日</v>
          </cell>
          <cell r="F6944">
            <v>62</v>
          </cell>
          <cell r="G6944" t="str">
            <v>令和 5年 6月30日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9</v>
          </cell>
          <cell r="O6944">
            <v>1</v>
          </cell>
          <cell r="P6944">
            <v>9</v>
          </cell>
          <cell r="Q6944">
            <v>0</v>
          </cell>
          <cell r="R6944">
            <v>18</v>
          </cell>
          <cell r="S6944">
            <v>1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5年 7月 3日</v>
          </cell>
          <cell r="F6945">
            <v>62</v>
          </cell>
          <cell r="G6945" t="str">
            <v>令和 5年 6月30日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10</v>
          </cell>
          <cell r="O6945">
            <v>3</v>
          </cell>
          <cell r="P6945">
            <v>10</v>
          </cell>
          <cell r="Q6945">
            <v>1</v>
          </cell>
          <cell r="R6945">
            <v>20</v>
          </cell>
          <cell r="S6945">
            <v>4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5年 7月 3日</v>
          </cell>
          <cell r="F6946">
            <v>62</v>
          </cell>
          <cell r="G6946" t="str">
            <v>令和 5年 6月30日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15</v>
          </cell>
          <cell r="O6946">
            <v>1</v>
          </cell>
          <cell r="P6946">
            <v>9</v>
          </cell>
          <cell r="Q6946">
            <v>4</v>
          </cell>
          <cell r="R6946">
            <v>24</v>
          </cell>
          <cell r="S6946">
            <v>5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5年 7月 3日</v>
          </cell>
          <cell r="F6947">
            <v>62</v>
          </cell>
          <cell r="G6947" t="str">
            <v>令和 5年 6月30日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13</v>
          </cell>
          <cell r="O6947">
            <v>0</v>
          </cell>
          <cell r="P6947">
            <v>10</v>
          </cell>
          <cell r="Q6947">
            <v>2</v>
          </cell>
          <cell r="R6947">
            <v>23</v>
          </cell>
          <cell r="S6947">
            <v>2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5年 7月 3日</v>
          </cell>
          <cell r="F6948">
            <v>62</v>
          </cell>
          <cell r="G6948" t="str">
            <v>令和 5年 6月30日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10</v>
          </cell>
          <cell r="O6948">
            <v>2</v>
          </cell>
          <cell r="P6948">
            <v>9</v>
          </cell>
          <cell r="Q6948">
            <v>2</v>
          </cell>
          <cell r="R6948">
            <v>19</v>
          </cell>
          <cell r="S6948">
            <v>4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5年 7月 3日</v>
          </cell>
          <cell r="F6949">
            <v>62</v>
          </cell>
          <cell r="G6949" t="str">
            <v>令和 5年 6月30日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11</v>
          </cell>
          <cell r="O6949">
            <v>1</v>
          </cell>
          <cell r="P6949">
            <v>17</v>
          </cell>
          <cell r="Q6949">
            <v>2</v>
          </cell>
          <cell r="R6949">
            <v>28</v>
          </cell>
          <cell r="S6949">
            <v>3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5年 7月 3日</v>
          </cell>
          <cell r="F6950">
            <v>62</v>
          </cell>
          <cell r="G6950" t="str">
            <v>令和 5年 6月30日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8</v>
          </cell>
          <cell r="O6950">
            <v>0</v>
          </cell>
          <cell r="P6950">
            <v>12</v>
          </cell>
          <cell r="Q6950">
            <v>1</v>
          </cell>
          <cell r="R6950">
            <v>20</v>
          </cell>
          <cell r="S6950">
            <v>1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5年 7月 3日</v>
          </cell>
          <cell r="F6951">
            <v>62</v>
          </cell>
          <cell r="G6951" t="str">
            <v>令和 5年 6月30日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11</v>
          </cell>
          <cell r="O6951">
            <v>1</v>
          </cell>
          <cell r="P6951">
            <v>14</v>
          </cell>
          <cell r="Q6951">
            <v>2</v>
          </cell>
          <cell r="R6951">
            <v>25</v>
          </cell>
          <cell r="S6951">
            <v>3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5年 7月 3日</v>
          </cell>
          <cell r="F6952">
            <v>62</v>
          </cell>
          <cell r="G6952" t="str">
            <v>令和 5年 6月30日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15</v>
          </cell>
          <cell r="O6952">
            <v>3</v>
          </cell>
          <cell r="P6952">
            <v>12</v>
          </cell>
          <cell r="Q6952">
            <v>2</v>
          </cell>
          <cell r="R6952">
            <v>27</v>
          </cell>
          <cell r="S6952">
            <v>5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5年 7月 3日</v>
          </cell>
          <cell r="F6953">
            <v>62</v>
          </cell>
          <cell r="G6953" t="str">
            <v>令和 5年 6月30日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13</v>
          </cell>
          <cell r="O6953">
            <v>2</v>
          </cell>
          <cell r="P6953">
            <v>10</v>
          </cell>
          <cell r="Q6953">
            <v>2</v>
          </cell>
          <cell r="R6953">
            <v>23</v>
          </cell>
          <cell r="S6953">
            <v>4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5年 7月 3日</v>
          </cell>
          <cell r="F6954">
            <v>62</v>
          </cell>
          <cell r="G6954" t="str">
            <v>令和 5年 6月30日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6</v>
          </cell>
          <cell r="O6954">
            <v>0</v>
          </cell>
          <cell r="P6954">
            <v>5</v>
          </cell>
          <cell r="Q6954">
            <v>1</v>
          </cell>
          <cell r="R6954">
            <v>11</v>
          </cell>
          <cell r="S6954">
            <v>1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5年 7月 3日</v>
          </cell>
          <cell r="F6955">
            <v>62</v>
          </cell>
          <cell r="G6955" t="str">
            <v>令和 5年 6月30日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12</v>
          </cell>
          <cell r="O6955">
            <v>1</v>
          </cell>
          <cell r="P6955">
            <v>2</v>
          </cell>
          <cell r="Q6955">
            <v>0</v>
          </cell>
          <cell r="R6955">
            <v>14</v>
          </cell>
          <cell r="S6955">
            <v>1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5年 7月 3日</v>
          </cell>
          <cell r="F6956">
            <v>62</v>
          </cell>
          <cell r="G6956" t="str">
            <v>令和 5年 6月30日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9</v>
          </cell>
          <cell r="O6956">
            <v>1</v>
          </cell>
          <cell r="P6956">
            <v>11</v>
          </cell>
          <cell r="Q6956">
            <v>2</v>
          </cell>
          <cell r="R6956">
            <v>20</v>
          </cell>
          <cell r="S6956">
            <v>3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5年 7月 3日</v>
          </cell>
          <cell r="F6957">
            <v>62</v>
          </cell>
          <cell r="G6957" t="str">
            <v>令和 5年 6月30日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11</v>
          </cell>
          <cell r="O6957">
            <v>1</v>
          </cell>
          <cell r="P6957">
            <v>5</v>
          </cell>
          <cell r="Q6957">
            <v>1</v>
          </cell>
          <cell r="R6957">
            <v>16</v>
          </cell>
          <cell r="S6957">
            <v>2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5年 7月 3日</v>
          </cell>
          <cell r="F6958">
            <v>62</v>
          </cell>
          <cell r="G6958" t="str">
            <v>令和 5年 6月30日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6</v>
          </cell>
          <cell r="O6958">
            <v>2</v>
          </cell>
          <cell r="P6958">
            <v>7</v>
          </cell>
          <cell r="Q6958">
            <v>0</v>
          </cell>
          <cell r="R6958">
            <v>13</v>
          </cell>
          <cell r="S6958">
            <v>2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5年 7月 3日</v>
          </cell>
          <cell r="F6959">
            <v>62</v>
          </cell>
          <cell r="G6959" t="str">
            <v>令和 5年 6月30日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2</v>
          </cell>
          <cell r="O6959">
            <v>0</v>
          </cell>
          <cell r="P6959">
            <v>10</v>
          </cell>
          <cell r="Q6959">
            <v>2</v>
          </cell>
          <cell r="R6959">
            <v>12</v>
          </cell>
          <cell r="S6959">
            <v>2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5年 7月 3日</v>
          </cell>
          <cell r="F6960">
            <v>62</v>
          </cell>
          <cell r="G6960" t="str">
            <v>令和 5年 6月30日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9</v>
          </cell>
          <cell r="O6960">
            <v>2</v>
          </cell>
          <cell r="P6960">
            <v>8</v>
          </cell>
          <cell r="Q6960">
            <v>1</v>
          </cell>
          <cell r="R6960">
            <v>17</v>
          </cell>
          <cell r="S6960">
            <v>3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5年 7月 3日</v>
          </cell>
          <cell r="F6961">
            <v>62</v>
          </cell>
          <cell r="G6961" t="str">
            <v>令和 5年 6月30日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4</v>
          </cell>
          <cell r="O6961">
            <v>1</v>
          </cell>
          <cell r="P6961">
            <v>11</v>
          </cell>
          <cell r="Q6961">
            <v>2</v>
          </cell>
          <cell r="R6961">
            <v>15</v>
          </cell>
          <cell r="S6961">
            <v>3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5年 7月 3日</v>
          </cell>
          <cell r="F6962">
            <v>62</v>
          </cell>
          <cell r="G6962" t="str">
            <v>令和 5年 6月30日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8</v>
          </cell>
          <cell r="O6962">
            <v>1</v>
          </cell>
          <cell r="P6962">
            <v>11</v>
          </cell>
          <cell r="Q6962">
            <v>2</v>
          </cell>
          <cell r="R6962">
            <v>19</v>
          </cell>
          <cell r="S6962">
            <v>3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5年 7月 3日</v>
          </cell>
          <cell r="F6963">
            <v>62</v>
          </cell>
          <cell r="G6963" t="str">
            <v>令和 5年 6月30日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7</v>
          </cell>
          <cell r="O6963">
            <v>0</v>
          </cell>
          <cell r="P6963">
            <v>13</v>
          </cell>
          <cell r="Q6963">
            <v>1</v>
          </cell>
          <cell r="R6963">
            <v>20</v>
          </cell>
          <cell r="S6963">
            <v>1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5年 7月 3日</v>
          </cell>
          <cell r="F6964">
            <v>62</v>
          </cell>
          <cell r="G6964" t="str">
            <v>令和 5年 6月30日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5</v>
          </cell>
          <cell r="O6964">
            <v>0</v>
          </cell>
          <cell r="P6964">
            <v>10</v>
          </cell>
          <cell r="Q6964">
            <v>1</v>
          </cell>
          <cell r="R6964">
            <v>15</v>
          </cell>
          <cell r="S6964">
            <v>1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5年 7月 3日</v>
          </cell>
          <cell r="F6965">
            <v>62</v>
          </cell>
          <cell r="G6965" t="str">
            <v>令和 5年 6月30日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12</v>
          </cell>
          <cell r="O6965">
            <v>1</v>
          </cell>
          <cell r="P6965">
            <v>9</v>
          </cell>
          <cell r="Q6965">
            <v>0</v>
          </cell>
          <cell r="R6965">
            <v>21</v>
          </cell>
          <cell r="S6965">
            <v>1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5年 7月 3日</v>
          </cell>
          <cell r="F6966">
            <v>62</v>
          </cell>
          <cell r="G6966" t="str">
            <v>令和 5年 6月30日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12</v>
          </cell>
          <cell r="O6966">
            <v>1</v>
          </cell>
          <cell r="P6966">
            <v>15</v>
          </cell>
          <cell r="Q6966">
            <v>0</v>
          </cell>
          <cell r="R6966">
            <v>27</v>
          </cell>
          <cell r="S6966">
            <v>1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5年 7月 3日</v>
          </cell>
          <cell r="F6967">
            <v>62</v>
          </cell>
          <cell r="G6967" t="str">
            <v>令和 5年 6月30日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9</v>
          </cell>
          <cell r="O6967">
            <v>0</v>
          </cell>
          <cell r="P6967">
            <v>12</v>
          </cell>
          <cell r="Q6967">
            <v>1</v>
          </cell>
          <cell r="R6967">
            <v>21</v>
          </cell>
          <cell r="S6967">
            <v>1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5年 7月 3日</v>
          </cell>
          <cell r="F6968">
            <v>62</v>
          </cell>
          <cell r="G6968" t="str">
            <v>令和 5年 6月30日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8</v>
          </cell>
          <cell r="O6968">
            <v>2</v>
          </cell>
          <cell r="P6968">
            <v>14</v>
          </cell>
          <cell r="Q6968">
            <v>1</v>
          </cell>
          <cell r="R6968">
            <v>22</v>
          </cell>
          <cell r="S6968">
            <v>3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5年 7月 3日</v>
          </cell>
          <cell r="F6969">
            <v>62</v>
          </cell>
          <cell r="G6969" t="str">
            <v>令和 5年 6月30日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6</v>
          </cell>
          <cell r="O6969">
            <v>0</v>
          </cell>
          <cell r="P6969">
            <v>12</v>
          </cell>
          <cell r="Q6969">
            <v>0</v>
          </cell>
          <cell r="R6969">
            <v>18</v>
          </cell>
          <cell r="S6969">
            <v>0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5年 7月 3日</v>
          </cell>
          <cell r="F6970">
            <v>62</v>
          </cell>
          <cell r="G6970" t="str">
            <v>令和 5年 6月30日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10</v>
          </cell>
          <cell r="O6970">
            <v>0</v>
          </cell>
          <cell r="P6970">
            <v>10</v>
          </cell>
          <cell r="Q6970">
            <v>0</v>
          </cell>
          <cell r="R6970">
            <v>20</v>
          </cell>
          <cell r="S6970">
            <v>0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5年 7月 3日</v>
          </cell>
          <cell r="F6971">
            <v>62</v>
          </cell>
          <cell r="G6971" t="str">
            <v>令和 5年 6月30日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22</v>
          </cell>
          <cell r="O6971">
            <v>0</v>
          </cell>
          <cell r="P6971">
            <v>13</v>
          </cell>
          <cell r="Q6971">
            <v>1</v>
          </cell>
          <cell r="R6971">
            <v>35</v>
          </cell>
          <cell r="S6971">
            <v>1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5年 7月 3日</v>
          </cell>
          <cell r="F6972">
            <v>62</v>
          </cell>
          <cell r="G6972" t="str">
            <v>令和 5年 6月30日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13</v>
          </cell>
          <cell r="O6972">
            <v>0</v>
          </cell>
          <cell r="P6972">
            <v>20</v>
          </cell>
          <cell r="Q6972">
            <v>0</v>
          </cell>
          <cell r="R6972">
            <v>33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5年 7月 3日</v>
          </cell>
          <cell r="F6973">
            <v>62</v>
          </cell>
          <cell r="G6973" t="str">
            <v>令和 5年 6月30日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16</v>
          </cell>
          <cell r="O6973">
            <v>0</v>
          </cell>
          <cell r="P6973">
            <v>14</v>
          </cell>
          <cell r="Q6973">
            <v>0</v>
          </cell>
          <cell r="R6973">
            <v>30</v>
          </cell>
          <cell r="S6973">
            <v>0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5年 7月 3日</v>
          </cell>
          <cell r="F6974">
            <v>62</v>
          </cell>
          <cell r="G6974" t="str">
            <v>令和 5年 6月30日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9</v>
          </cell>
          <cell r="O6974">
            <v>0</v>
          </cell>
          <cell r="P6974">
            <v>15</v>
          </cell>
          <cell r="Q6974">
            <v>1</v>
          </cell>
          <cell r="R6974">
            <v>24</v>
          </cell>
          <cell r="S6974">
            <v>1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5年 7月 3日</v>
          </cell>
          <cell r="F6975">
            <v>62</v>
          </cell>
          <cell r="G6975" t="str">
            <v>令和 5年 6月30日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8</v>
          </cell>
          <cell r="O6975">
            <v>0</v>
          </cell>
          <cell r="P6975">
            <v>12</v>
          </cell>
          <cell r="Q6975">
            <v>1</v>
          </cell>
          <cell r="R6975">
            <v>20</v>
          </cell>
          <cell r="S6975">
            <v>1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5年 7月 3日</v>
          </cell>
          <cell r="F6976">
            <v>62</v>
          </cell>
          <cell r="G6976" t="str">
            <v>令和 5年 6月30日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16</v>
          </cell>
          <cell r="O6976">
            <v>0</v>
          </cell>
          <cell r="P6976">
            <v>14</v>
          </cell>
          <cell r="Q6976">
            <v>0</v>
          </cell>
          <cell r="R6976">
            <v>30</v>
          </cell>
          <cell r="S6976">
            <v>0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5年 7月 3日</v>
          </cell>
          <cell r="F6977">
            <v>62</v>
          </cell>
          <cell r="G6977" t="str">
            <v>令和 5年 6月30日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7</v>
          </cell>
          <cell r="O6977">
            <v>1</v>
          </cell>
          <cell r="P6977">
            <v>16</v>
          </cell>
          <cell r="Q6977">
            <v>0</v>
          </cell>
          <cell r="R6977">
            <v>23</v>
          </cell>
          <cell r="S6977">
            <v>1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5年 7月 3日</v>
          </cell>
          <cell r="F6978">
            <v>62</v>
          </cell>
          <cell r="G6978" t="str">
            <v>令和 5年 6月30日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7</v>
          </cell>
          <cell r="O6978">
            <v>0</v>
          </cell>
          <cell r="P6978">
            <v>14</v>
          </cell>
          <cell r="Q6978">
            <v>0</v>
          </cell>
          <cell r="R6978">
            <v>21</v>
          </cell>
          <cell r="S6978">
            <v>0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5年 7月 3日</v>
          </cell>
          <cell r="F6979">
            <v>62</v>
          </cell>
          <cell r="G6979" t="str">
            <v>令和 5年 6月30日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9</v>
          </cell>
          <cell r="O6979">
            <v>0</v>
          </cell>
          <cell r="P6979">
            <v>16</v>
          </cell>
          <cell r="Q6979">
            <v>0</v>
          </cell>
          <cell r="R6979">
            <v>25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5年 7月 3日</v>
          </cell>
          <cell r="F6980">
            <v>62</v>
          </cell>
          <cell r="G6980" t="str">
            <v>令和 5年 6月30日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7</v>
          </cell>
          <cell r="O6980">
            <v>0</v>
          </cell>
          <cell r="P6980">
            <v>10</v>
          </cell>
          <cell r="Q6980">
            <v>0</v>
          </cell>
          <cell r="R6980">
            <v>17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5年 7月 3日</v>
          </cell>
          <cell r="F6981">
            <v>62</v>
          </cell>
          <cell r="G6981" t="str">
            <v>令和 5年 6月30日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3</v>
          </cell>
          <cell r="O6981">
            <v>0</v>
          </cell>
          <cell r="P6981">
            <v>11</v>
          </cell>
          <cell r="Q6981">
            <v>0</v>
          </cell>
          <cell r="R6981">
            <v>14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5年 7月 3日</v>
          </cell>
          <cell r="F6982">
            <v>62</v>
          </cell>
          <cell r="G6982" t="str">
            <v>令和 5年 6月30日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6</v>
          </cell>
          <cell r="O6982">
            <v>0</v>
          </cell>
          <cell r="P6982">
            <v>10</v>
          </cell>
          <cell r="Q6982">
            <v>0</v>
          </cell>
          <cell r="R6982">
            <v>16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5年 7月 3日</v>
          </cell>
          <cell r="F6983">
            <v>62</v>
          </cell>
          <cell r="G6983" t="str">
            <v>令和 5年 6月30日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8</v>
          </cell>
          <cell r="O6983">
            <v>0</v>
          </cell>
          <cell r="P6983">
            <v>12</v>
          </cell>
          <cell r="Q6983">
            <v>0</v>
          </cell>
          <cell r="R6983">
            <v>20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5年 7月 3日</v>
          </cell>
          <cell r="F6984">
            <v>62</v>
          </cell>
          <cell r="G6984" t="str">
            <v>令和 5年 6月30日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5</v>
          </cell>
          <cell r="O6984">
            <v>0</v>
          </cell>
          <cell r="P6984">
            <v>6</v>
          </cell>
          <cell r="Q6984">
            <v>0</v>
          </cell>
          <cell r="R6984">
            <v>11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5年 7月 3日</v>
          </cell>
          <cell r="F6985">
            <v>62</v>
          </cell>
          <cell r="G6985" t="str">
            <v>令和 5年 6月30日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5</v>
          </cell>
          <cell r="O6985">
            <v>0</v>
          </cell>
          <cell r="P6985">
            <v>8</v>
          </cell>
          <cell r="Q6985">
            <v>0</v>
          </cell>
          <cell r="R6985">
            <v>13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5年 7月 3日</v>
          </cell>
          <cell r="F6986">
            <v>62</v>
          </cell>
          <cell r="G6986" t="str">
            <v>令和 5年 6月30日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7</v>
          </cell>
          <cell r="O6986">
            <v>0</v>
          </cell>
          <cell r="P6986">
            <v>9</v>
          </cell>
          <cell r="Q6986">
            <v>0</v>
          </cell>
          <cell r="R6986">
            <v>16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5年 7月 3日</v>
          </cell>
          <cell r="F6987">
            <v>62</v>
          </cell>
          <cell r="G6987" t="str">
            <v>令和 5年 6月30日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0</v>
          </cell>
          <cell r="O6987">
            <v>0</v>
          </cell>
          <cell r="P6987">
            <v>5</v>
          </cell>
          <cell r="Q6987">
            <v>0</v>
          </cell>
          <cell r="R6987">
            <v>5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5年 7月 3日</v>
          </cell>
          <cell r="F6988">
            <v>62</v>
          </cell>
          <cell r="G6988" t="str">
            <v>令和 5年 6月30日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0</v>
          </cell>
          <cell r="O6988">
            <v>0</v>
          </cell>
          <cell r="P6988">
            <v>6</v>
          </cell>
          <cell r="Q6988">
            <v>0</v>
          </cell>
          <cell r="R6988">
            <v>6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5年 7月 3日</v>
          </cell>
          <cell r="F6989">
            <v>62</v>
          </cell>
          <cell r="G6989" t="str">
            <v>令和 5年 6月30日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3</v>
          </cell>
          <cell r="O6989">
            <v>0</v>
          </cell>
          <cell r="P6989">
            <v>2</v>
          </cell>
          <cell r="Q6989">
            <v>0</v>
          </cell>
          <cell r="R6989">
            <v>5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5年 7月 3日</v>
          </cell>
          <cell r="F6990">
            <v>62</v>
          </cell>
          <cell r="G6990" t="str">
            <v>令和 5年 6月30日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1</v>
          </cell>
          <cell r="O6990">
            <v>0</v>
          </cell>
          <cell r="P6990">
            <v>2</v>
          </cell>
          <cell r="Q6990">
            <v>0</v>
          </cell>
          <cell r="R6990">
            <v>3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5年 7月 3日</v>
          </cell>
          <cell r="F6991">
            <v>62</v>
          </cell>
          <cell r="G6991" t="str">
            <v>令和 5年 6月30日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1</v>
          </cell>
          <cell r="O6991">
            <v>0</v>
          </cell>
          <cell r="P6991">
            <v>2</v>
          </cell>
          <cell r="Q6991">
            <v>0</v>
          </cell>
          <cell r="R6991">
            <v>3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5年 7月 3日</v>
          </cell>
          <cell r="F6992">
            <v>62</v>
          </cell>
          <cell r="G6992" t="str">
            <v>令和 5年 6月30日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R6992">
            <v>0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5年 7月 3日</v>
          </cell>
          <cell r="F6993">
            <v>62</v>
          </cell>
          <cell r="G6993" t="str">
            <v>令和 5年 6月30日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0</v>
          </cell>
          <cell r="O6993">
            <v>0</v>
          </cell>
          <cell r="P6993">
            <v>1</v>
          </cell>
          <cell r="Q6993">
            <v>0</v>
          </cell>
          <cell r="R6993">
            <v>1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5年 7月 3日</v>
          </cell>
          <cell r="F6994">
            <v>62</v>
          </cell>
          <cell r="G6994" t="str">
            <v>令和 5年 6月30日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1</v>
          </cell>
          <cell r="Q6994">
            <v>0</v>
          </cell>
          <cell r="R6994">
            <v>1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5年 7月 3日</v>
          </cell>
          <cell r="F6995">
            <v>62</v>
          </cell>
          <cell r="G6995" t="str">
            <v>令和 5年 6月30日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1</v>
          </cell>
          <cell r="Q6995">
            <v>0</v>
          </cell>
          <cell r="R6995">
            <v>1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5年 7月 3日</v>
          </cell>
          <cell r="F6996">
            <v>62</v>
          </cell>
          <cell r="G6996" t="str">
            <v>令和 5年 6月30日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2</v>
          </cell>
          <cell r="Q6996">
            <v>0</v>
          </cell>
          <cell r="R6996">
            <v>2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5年 7月 3日</v>
          </cell>
          <cell r="F6997">
            <v>62</v>
          </cell>
          <cell r="G6997" t="str">
            <v>令和 5年 6月30日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5年 7月 3日</v>
          </cell>
          <cell r="F6998">
            <v>62</v>
          </cell>
          <cell r="G6998" t="str">
            <v>令和 5年 6月30日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5年 7月 3日</v>
          </cell>
          <cell r="F6999">
            <v>62</v>
          </cell>
          <cell r="G6999" t="str">
            <v>令和 5年 6月30日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5年 7月 3日</v>
          </cell>
          <cell r="F7000">
            <v>62</v>
          </cell>
          <cell r="G7000" t="str">
            <v>令和 5年 6月30日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5年 7月 3日</v>
          </cell>
          <cell r="F7001">
            <v>62</v>
          </cell>
          <cell r="G7001" t="str">
            <v>令和 5年 6月30日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5年 7月 3日</v>
          </cell>
          <cell r="F7002">
            <v>62</v>
          </cell>
          <cell r="G7002" t="str">
            <v>令和 5年 6月30日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5年 7月 3日</v>
          </cell>
          <cell r="F7003">
            <v>62</v>
          </cell>
          <cell r="G7003" t="str">
            <v>令和 5年 6月30日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5年 7月 3日</v>
          </cell>
          <cell r="F7004">
            <v>62</v>
          </cell>
          <cell r="G7004" t="str">
            <v>令和 5年 6月30日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5年 7月 3日</v>
          </cell>
          <cell r="F7005">
            <v>62</v>
          </cell>
          <cell r="G7005" t="str">
            <v>令和 5年 6月30日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5年 7月 3日</v>
          </cell>
          <cell r="F7006">
            <v>62</v>
          </cell>
          <cell r="G7006" t="str">
            <v>令和 5年 6月30日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5年 7月 3日</v>
          </cell>
          <cell r="F7007">
            <v>62</v>
          </cell>
          <cell r="G7007" t="str">
            <v>令和 5年 6月30日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5年 7月 3日</v>
          </cell>
          <cell r="F7008">
            <v>62</v>
          </cell>
          <cell r="G7008" t="str">
            <v>令和 5年 6月30日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673</v>
          </cell>
          <cell r="O7008">
            <v>73</v>
          </cell>
          <cell r="P7008">
            <v>779</v>
          </cell>
          <cell r="Q7008">
            <v>93</v>
          </cell>
          <cell r="R7008">
            <v>1452</v>
          </cell>
          <cell r="S7008">
            <v>166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5年 7月 3日</v>
          </cell>
          <cell r="F7009">
            <v>63</v>
          </cell>
          <cell r="G7009" t="str">
            <v>令和 5年 6月30日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5年 7月 3日</v>
          </cell>
          <cell r="F7010">
            <v>63</v>
          </cell>
          <cell r="G7010" t="str">
            <v>令和 5年 6月30日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5</v>
          </cell>
          <cell r="O7010">
            <v>0</v>
          </cell>
          <cell r="P7010">
            <v>8</v>
          </cell>
          <cell r="Q7010">
            <v>0</v>
          </cell>
          <cell r="R7010">
            <v>13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5年 7月 3日</v>
          </cell>
          <cell r="F7011">
            <v>63</v>
          </cell>
          <cell r="G7011" t="str">
            <v>令和 5年 6月30日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6</v>
          </cell>
          <cell r="O7011">
            <v>0</v>
          </cell>
          <cell r="P7011">
            <v>8</v>
          </cell>
          <cell r="Q7011">
            <v>0</v>
          </cell>
          <cell r="R7011">
            <v>14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5年 7月 3日</v>
          </cell>
          <cell r="F7012">
            <v>63</v>
          </cell>
          <cell r="G7012" t="str">
            <v>令和 5年 6月30日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6</v>
          </cell>
          <cell r="O7012">
            <v>0</v>
          </cell>
          <cell r="P7012">
            <v>9</v>
          </cell>
          <cell r="Q7012">
            <v>0</v>
          </cell>
          <cell r="R7012">
            <v>15</v>
          </cell>
          <cell r="S7012">
            <v>0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5年 7月 3日</v>
          </cell>
          <cell r="F7013">
            <v>63</v>
          </cell>
          <cell r="G7013" t="str">
            <v>令和 5年 6月30日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3</v>
          </cell>
          <cell r="O7013">
            <v>1</v>
          </cell>
          <cell r="P7013">
            <v>3</v>
          </cell>
          <cell r="Q7013">
            <v>0</v>
          </cell>
          <cell r="R7013">
            <v>6</v>
          </cell>
          <cell r="S7013">
            <v>1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5年 7月 3日</v>
          </cell>
          <cell r="F7014">
            <v>63</v>
          </cell>
          <cell r="G7014" t="str">
            <v>令和 5年 6月30日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10</v>
          </cell>
          <cell r="O7014">
            <v>0</v>
          </cell>
          <cell r="P7014">
            <v>9</v>
          </cell>
          <cell r="Q7014">
            <v>0</v>
          </cell>
          <cell r="R7014">
            <v>19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5年 7月 3日</v>
          </cell>
          <cell r="F7015">
            <v>63</v>
          </cell>
          <cell r="G7015" t="str">
            <v>令和 5年 6月30日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7</v>
          </cell>
          <cell r="O7015">
            <v>0</v>
          </cell>
          <cell r="P7015">
            <v>7</v>
          </cell>
          <cell r="Q7015">
            <v>0</v>
          </cell>
          <cell r="R7015">
            <v>14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5年 7月 3日</v>
          </cell>
          <cell r="F7016">
            <v>63</v>
          </cell>
          <cell r="G7016" t="str">
            <v>令和 5年 6月30日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7</v>
          </cell>
          <cell r="O7016">
            <v>0</v>
          </cell>
          <cell r="P7016">
            <v>8</v>
          </cell>
          <cell r="Q7016">
            <v>0</v>
          </cell>
          <cell r="R7016">
            <v>15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5年 7月 3日</v>
          </cell>
          <cell r="F7017">
            <v>63</v>
          </cell>
          <cell r="G7017" t="str">
            <v>令和 5年 6月30日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11</v>
          </cell>
          <cell r="O7017">
            <v>0</v>
          </cell>
          <cell r="P7017">
            <v>10</v>
          </cell>
          <cell r="Q7017">
            <v>1</v>
          </cell>
          <cell r="R7017">
            <v>21</v>
          </cell>
          <cell r="S7017">
            <v>1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5年 7月 3日</v>
          </cell>
          <cell r="F7018">
            <v>63</v>
          </cell>
          <cell r="G7018" t="str">
            <v>令和 5年 6月30日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13</v>
          </cell>
          <cell r="O7018">
            <v>1</v>
          </cell>
          <cell r="P7018">
            <v>8</v>
          </cell>
          <cell r="Q7018">
            <v>0</v>
          </cell>
          <cell r="R7018">
            <v>21</v>
          </cell>
          <cell r="S7018">
            <v>1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5年 7月 3日</v>
          </cell>
          <cell r="F7019">
            <v>63</v>
          </cell>
          <cell r="G7019" t="str">
            <v>令和 5年 6月30日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8</v>
          </cell>
          <cell r="O7019">
            <v>0</v>
          </cell>
          <cell r="P7019">
            <v>11</v>
          </cell>
          <cell r="Q7019">
            <v>0</v>
          </cell>
          <cell r="R7019">
            <v>19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5年 7月 3日</v>
          </cell>
          <cell r="F7020">
            <v>63</v>
          </cell>
          <cell r="G7020" t="str">
            <v>令和 5年 6月30日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15</v>
          </cell>
          <cell r="O7020">
            <v>0</v>
          </cell>
          <cell r="P7020">
            <v>9</v>
          </cell>
          <cell r="Q7020">
            <v>0</v>
          </cell>
          <cell r="R7020">
            <v>24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5年 7月 3日</v>
          </cell>
          <cell r="F7021">
            <v>63</v>
          </cell>
          <cell r="G7021" t="str">
            <v>令和 5年 6月30日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11</v>
          </cell>
          <cell r="O7021">
            <v>0</v>
          </cell>
          <cell r="P7021">
            <v>10</v>
          </cell>
          <cell r="Q7021">
            <v>0</v>
          </cell>
          <cell r="R7021">
            <v>21</v>
          </cell>
          <cell r="S7021">
            <v>0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5年 7月 3日</v>
          </cell>
          <cell r="F7022">
            <v>63</v>
          </cell>
          <cell r="G7022" t="str">
            <v>令和 5年 6月30日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7</v>
          </cell>
          <cell r="O7022">
            <v>1</v>
          </cell>
          <cell r="P7022">
            <v>9</v>
          </cell>
          <cell r="Q7022">
            <v>0</v>
          </cell>
          <cell r="R7022">
            <v>16</v>
          </cell>
          <cell r="S7022">
            <v>1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5年 7月 3日</v>
          </cell>
          <cell r="F7023">
            <v>63</v>
          </cell>
          <cell r="G7023" t="str">
            <v>令和 5年 6月30日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10</v>
          </cell>
          <cell r="O7023">
            <v>1</v>
          </cell>
          <cell r="P7023">
            <v>6</v>
          </cell>
          <cell r="Q7023">
            <v>0</v>
          </cell>
          <cell r="R7023">
            <v>16</v>
          </cell>
          <cell r="S7023">
            <v>1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5年 7月 3日</v>
          </cell>
          <cell r="F7024">
            <v>63</v>
          </cell>
          <cell r="G7024" t="str">
            <v>令和 5年 6月30日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9</v>
          </cell>
          <cell r="O7024">
            <v>0</v>
          </cell>
          <cell r="P7024">
            <v>6</v>
          </cell>
          <cell r="Q7024">
            <v>0</v>
          </cell>
          <cell r="R7024">
            <v>15</v>
          </cell>
          <cell r="S7024">
            <v>0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5年 7月 3日</v>
          </cell>
          <cell r="F7025">
            <v>63</v>
          </cell>
          <cell r="G7025" t="str">
            <v>令和 5年 6月30日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10</v>
          </cell>
          <cell r="O7025">
            <v>0</v>
          </cell>
          <cell r="P7025">
            <v>10</v>
          </cell>
          <cell r="Q7025">
            <v>0</v>
          </cell>
          <cell r="R7025">
            <v>20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5年 7月 3日</v>
          </cell>
          <cell r="F7026">
            <v>63</v>
          </cell>
          <cell r="G7026" t="str">
            <v>令和 5年 6月30日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7</v>
          </cell>
          <cell r="O7026">
            <v>0</v>
          </cell>
          <cell r="P7026">
            <v>8</v>
          </cell>
          <cell r="Q7026">
            <v>0</v>
          </cell>
          <cell r="R7026">
            <v>15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5年 7月 3日</v>
          </cell>
          <cell r="F7027">
            <v>63</v>
          </cell>
          <cell r="G7027" t="str">
            <v>令和 5年 6月30日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6</v>
          </cell>
          <cell r="O7027">
            <v>1</v>
          </cell>
          <cell r="P7027">
            <v>8</v>
          </cell>
          <cell r="Q7027">
            <v>0</v>
          </cell>
          <cell r="R7027">
            <v>14</v>
          </cell>
          <cell r="S7027">
            <v>1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5年 7月 3日</v>
          </cell>
          <cell r="F7028">
            <v>63</v>
          </cell>
          <cell r="G7028" t="str">
            <v>令和 5年 6月30日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6</v>
          </cell>
          <cell r="O7028">
            <v>0</v>
          </cell>
          <cell r="P7028">
            <v>6</v>
          </cell>
          <cell r="Q7028">
            <v>0</v>
          </cell>
          <cell r="R7028">
            <v>12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5年 7月 3日</v>
          </cell>
          <cell r="F7029">
            <v>63</v>
          </cell>
          <cell r="G7029" t="str">
            <v>令和 5年 6月30日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8</v>
          </cell>
          <cell r="O7029">
            <v>0</v>
          </cell>
          <cell r="P7029">
            <v>11</v>
          </cell>
          <cell r="Q7029">
            <v>0</v>
          </cell>
          <cell r="R7029">
            <v>19</v>
          </cell>
          <cell r="S7029">
            <v>0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5年 7月 3日</v>
          </cell>
          <cell r="F7030">
            <v>63</v>
          </cell>
          <cell r="G7030" t="str">
            <v>令和 5年 6月30日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9</v>
          </cell>
          <cell r="O7030">
            <v>0</v>
          </cell>
          <cell r="P7030">
            <v>8</v>
          </cell>
          <cell r="Q7030">
            <v>0</v>
          </cell>
          <cell r="R7030">
            <v>17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5年 7月 3日</v>
          </cell>
          <cell r="F7031">
            <v>63</v>
          </cell>
          <cell r="G7031" t="str">
            <v>令和 5年 6月30日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9</v>
          </cell>
          <cell r="O7031">
            <v>1</v>
          </cell>
          <cell r="P7031">
            <v>10</v>
          </cell>
          <cell r="Q7031">
            <v>0</v>
          </cell>
          <cell r="R7031">
            <v>19</v>
          </cell>
          <cell r="S7031">
            <v>1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5年 7月 3日</v>
          </cell>
          <cell r="F7032">
            <v>63</v>
          </cell>
          <cell r="G7032" t="str">
            <v>令和 5年 6月30日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7</v>
          </cell>
          <cell r="O7032">
            <v>1</v>
          </cell>
          <cell r="P7032">
            <v>5</v>
          </cell>
          <cell r="Q7032">
            <v>0</v>
          </cell>
          <cell r="R7032">
            <v>12</v>
          </cell>
          <cell r="S7032">
            <v>1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5年 7月 3日</v>
          </cell>
          <cell r="F7033">
            <v>63</v>
          </cell>
          <cell r="G7033" t="str">
            <v>令和 5年 6月30日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10</v>
          </cell>
          <cell r="O7033">
            <v>0</v>
          </cell>
          <cell r="P7033">
            <v>6</v>
          </cell>
          <cell r="Q7033">
            <v>1</v>
          </cell>
          <cell r="R7033">
            <v>16</v>
          </cell>
          <cell r="S7033">
            <v>1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5年 7月 3日</v>
          </cell>
          <cell r="F7034">
            <v>63</v>
          </cell>
          <cell r="G7034" t="str">
            <v>令和 5年 6月30日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10</v>
          </cell>
          <cell r="O7034">
            <v>0</v>
          </cell>
          <cell r="P7034">
            <v>6</v>
          </cell>
          <cell r="Q7034">
            <v>0</v>
          </cell>
          <cell r="R7034">
            <v>16</v>
          </cell>
          <cell r="S7034">
            <v>0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5年 7月 3日</v>
          </cell>
          <cell r="F7035">
            <v>63</v>
          </cell>
          <cell r="G7035" t="str">
            <v>令和 5年 6月30日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15</v>
          </cell>
          <cell r="O7035">
            <v>1</v>
          </cell>
          <cell r="P7035">
            <v>7</v>
          </cell>
          <cell r="Q7035">
            <v>1</v>
          </cell>
          <cell r="R7035">
            <v>22</v>
          </cell>
          <cell r="S7035">
            <v>2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5年 7月 3日</v>
          </cell>
          <cell r="F7036">
            <v>63</v>
          </cell>
          <cell r="G7036" t="str">
            <v>令和 5年 6月30日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12</v>
          </cell>
          <cell r="O7036">
            <v>0</v>
          </cell>
          <cell r="P7036">
            <v>8</v>
          </cell>
          <cell r="Q7036">
            <v>0</v>
          </cell>
          <cell r="R7036">
            <v>20</v>
          </cell>
          <cell r="S7036">
            <v>0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5年 7月 3日</v>
          </cell>
          <cell r="F7037">
            <v>63</v>
          </cell>
          <cell r="G7037" t="str">
            <v>令和 5年 6月30日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8</v>
          </cell>
          <cell r="O7037">
            <v>0</v>
          </cell>
          <cell r="P7037">
            <v>11</v>
          </cell>
          <cell r="Q7037">
            <v>0</v>
          </cell>
          <cell r="R7037">
            <v>19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5年 7月 3日</v>
          </cell>
          <cell r="F7038">
            <v>63</v>
          </cell>
          <cell r="G7038" t="str">
            <v>令和 5年 6月30日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7</v>
          </cell>
          <cell r="O7038">
            <v>0</v>
          </cell>
          <cell r="P7038">
            <v>5</v>
          </cell>
          <cell r="Q7038">
            <v>0</v>
          </cell>
          <cell r="R7038">
            <v>12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5年 7月 3日</v>
          </cell>
          <cell r="F7039">
            <v>63</v>
          </cell>
          <cell r="G7039" t="str">
            <v>令和 5年 6月30日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16</v>
          </cell>
          <cell r="O7039">
            <v>0</v>
          </cell>
          <cell r="P7039">
            <v>5</v>
          </cell>
          <cell r="Q7039">
            <v>0</v>
          </cell>
          <cell r="R7039">
            <v>21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5年 7月 3日</v>
          </cell>
          <cell r="F7040">
            <v>63</v>
          </cell>
          <cell r="G7040" t="str">
            <v>令和 5年 6月30日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9</v>
          </cell>
          <cell r="O7040">
            <v>0</v>
          </cell>
          <cell r="P7040">
            <v>5</v>
          </cell>
          <cell r="Q7040">
            <v>0</v>
          </cell>
          <cell r="R7040">
            <v>14</v>
          </cell>
          <cell r="S7040">
            <v>0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5年 7月 3日</v>
          </cell>
          <cell r="F7041">
            <v>63</v>
          </cell>
          <cell r="G7041" t="str">
            <v>令和 5年 6月30日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10</v>
          </cell>
          <cell r="O7041">
            <v>0</v>
          </cell>
          <cell r="P7041">
            <v>8</v>
          </cell>
          <cell r="Q7041">
            <v>1</v>
          </cell>
          <cell r="R7041">
            <v>18</v>
          </cell>
          <cell r="S7041">
            <v>1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5年 7月 3日</v>
          </cell>
          <cell r="F7042">
            <v>63</v>
          </cell>
          <cell r="G7042" t="str">
            <v>令和 5年 6月30日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8</v>
          </cell>
          <cell r="O7042">
            <v>0</v>
          </cell>
          <cell r="P7042">
            <v>12</v>
          </cell>
          <cell r="Q7042">
            <v>1</v>
          </cell>
          <cell r="R7042">
            <v>20</v>
          </cell>
          <cell r="S7042">
            <v>1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5年 7月 3日</v>
          </cell>
          <cell r="F7043">
            <v>63</v>
          </cell>
          <cell r="G7043" t="str">
            <v>令和 5年 6月30日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9</v>
          </cell>
          <cell r="O7043">
            <v>0</v>
          </cell>
          <cell r="P7043">
            <v>11</v>
          </cell>
          <cell r="Q7043">
            <v>0</v>
          </cell>
          <cell r="R7043">
            <v>20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5年 7月 3日</v>
          </cell>
          <cell r="F7044">
            <v>63</v>
          </cell>
          <cell r="G7044" t="str">
            <v>令和 5年 6月30日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11</v>
          </cell>
          <cell r="O7044">
            <v>0</v>
          </cell>
          <cell r="P7044">
            <v>9</v>
          </cell>
          <cell r="Q7044">
            <v>0</v>
          </cell>
          <cell r="R7044">
            <v>20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5年 7月 3日</v>
          </cell>
          <cell r="F7045">
            <v>63</v>
          </cell>
          <cell r="G7045" t="str">
            <v>令和 5年 6月30日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12</v>
          </cell>
          <cell r="O7045">
            <v>0</v>
          </cell>
          <cell r="P7045">
            <v>10</v>
          </cell>
          <cell r="Q7045">
            <v>0</v>
          </cell>
          <cell r="R7045">
            <v>22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5年 7月 3日</v>
          </cell>
          <cell r="F7046">
            <v>63</v>
          </cell>
          <cell r="G7046" t="str">
            <v>令和 5年 6月30日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7</v>
          </cell>
          <cell r="O7046">
            <v>1</v>
          </cell>
          <cell r="P7046">
            <v>12</v>
          </cell>
          <cell r="Q7046">
            <v>0</v>
          </cell>
          <cell r="R7046">
            <v>19</v>
          </cell>
          <cell r="S7046">
            <v>1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5年 7月 3日</v>
          </cell>
          <cell r="F7047">
            <v>63</v>
          </cell>
          <cell r="G7047" t="str">
            <v>令和 5年 6月30日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9</v>
          </cell>
          <cell r="O7047">
            <v>0</v>
          </cell>
          <cell r="P7047">
            <v>17</v>
          </cell>
          <cell r="Q7047">
            <v>1</v>
          </cell>
          <cell r="R7047">
            <v>26</v>
          </cell>
          <cell r="S7047">
            <v>1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5年 7月 3日</v>
          </cell>
          <cell r="F7048">
            <v>63</v>
          </cell>
          <cell r="G7048" t="str">
            <v>令和 5年 6月30日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15</v>
          </cell>
          <cell r="O7048">
            <v>1</v>
          </cell>
          <cell r="P7048">
            <v>13</v>
          </cell>
          <cell r="Q7048">
            <v>1</v>
          </cell>
          <cell r="R7048">
            <v>28</v>
          </cell>
          <cell r="S7048">
            <v>2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5年 7月 3日</v>
          </cell>
          <cell r="F7049">
            <v>63</v>
          </cell>
          <cell r="G7049" t="str">
            <v>令和 5年 6月30日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12</v>
          </cell>
          <cell r="O7049">
            <v>2</v>
          </cell>
          <cell r="P7049">
            <v>13</v>
          </cell>
          <cell r="Q7049">
            <v>0</v>
          </cell>
          <cell r="R7049">
            <v>25</v>
          </cell>
          <cell r="S7049">
            <v>2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5年 7月 3日</v>
          </cell>
          <cell r="F7050">
            <v>63</v>
          </cell>
          <cell r="G7050" t="str">
            <v>令和 5年 6月30日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19</v>
          </cell>
          <cell r="O7050">
            <v>2</v>
          </cell>
          <cell r="P7050">
            <v>7</v>
          </cell>
          <cell r="Q7050">
            <v>1</v>
          </cell>
          <cell r="R7050">
            <v>26</v>
          </cell>
          <cell r="S7050">
            <v>3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5年 7月 3日</v>
          </cell>
          <cell r="F7051">
            <v>63</v>
          </cell>
          <cell r="G7051" t="str">
            <v>令和 5年 6月30日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16</v>
          </cell>
          <cell r="O7051">
            <v>0</v>
          </cell>
          <cell r="P7051">
            <v>9</v>
          </cell>
          <cell r="Q7051">
            <v>0</v>
          </cell>
          <cell r="R7051">
            <v>25</v>
          </cell>
          <cell r="S7051">
            <v>0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5年 7月 3日</v>
          </cell>
          <cell r="F7052">
            <v>63</v>
          </cell>
          <cell r="G7052" t="str">
            <v>令和 5年 6月30日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13</v>
          </cell>
          <cell r="O7052">
            <v>0</v>
          </cell>
          <cell r="P7052">
            <v>13</v>
          </cell>
          <cell r="Q7052">
            <v>0</v>
          </cell>
          <cell r="R7052">
            <v>26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5年 7月 3日</v>
          </cell>
          <cell r="F7053">
            <v>63</v>
          </cell>
          <cell r="G7053" t="str">
            <v>令和 5年 6月30日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12</v>
          </cell>
          <cell r="O7053">
            <v>0</v>
          </cell>
          <cell r="P7053">
            <v>17</v>
          </cell>
          <cell r="Q7053">
            <v>0</v>
          </cell>
          <cell r="R7053">
            <v>29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5年 7月 3日</v>
          </cell>
          <cell r="F7054">
            <v>63</v>
          </cell>
          <cell r="G7054" t="str">
            <v>令和 5年 6月30日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13</v>
          </cell>
          <cell r="O7054">
            <v>0</v>
          </cell>
          <cell r="P7054">
            <v>9</v>
          </cell>
          <cell r="Q7054">
            <v>0</v>
          </cell>
          <cell r="R7054">
            <v>22</v>
          </cell>
          <cell r="S7054">
            <v>0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5年 7月 3日</v>
          </cell>
          <cell r="F7055">
            <v>63</v>
          </cell>
          <cell r="G7055" t="str">
            <v>令和 5年 6月30日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16</v>
          </cell>
          <cell r="O7055">
            <v>0</v>
          </cell>
          <cell r="P7055">
            <v>15</v>
          </cell>
          <cell r="Q7055">
            <v>2</v>
          </cell>
          <cell r="R7055">
            <v>31</v>
          </cell>
          <cell r="S7055">
            <v>2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5年 7月 3日</v>
          </cell>
          <cell r="F7056">
            <v>63</v>
          </cell>
          <cell r="G7056" t="str">
            <v>令和 5年 6月30日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20</v>
          </cell>
          <cell r="O7056">
            <v>0</v>
          </cell>
          <cell r="P7056">
            <v>12</v>
          </cell>
          <cell r="Q7056">
            <v>0</v>
          </cell>
          <cell r="R7056">
            <v>32</v>
          </cell>
          <cell r="S7056">
            <v>0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5年 7月 3日</v>
          </cell>
          <cell r="F7057">
            <v>63</v>
          </cell>
          <cell r="G7057" t="str">
            <v>令和 5年 6月30日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17</v>
          </cell>
          <cell r="O7057">
            <v>0</v>
          </cell>
          <cell r="P7057">
            <v>19</v>
          </cell>
          <cell r="Q7057">
            <v>0</v>
          </cell>
          <cell r="R7057">
            <v>36</v>
          </cell>
          <cell r="S7057">
            <v>0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5年 7月 3日</v>
          </cell>
          <cell r="F7058">
            <v>63</v>
          </cell>
          <cell r="G7058" t="str">
            <v>令和 5年 6月30日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9</v>
          </cell>
          <cell r="O7058">
            <v>1</v>
          </cell>
          <cell r="P7058">
            <v>10</v>
          </cell>
          <cell r="Q7058">
            <v>0</v>
          </cell>
          <cell r="R7058">
            <v>19</v>
          </cell>
          <cell r="S7058">
            <v>1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5年 7月 3日</v>
          </cell>
          <cell r="F7059">
            <v>63</v>
          </cell>
          <cell r="G7059" t="str">
            <v>令和 5年 6月30日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24</v>
          </cell>
          <cell r="O7059">
            <v>1</v>
          </cell>
          <cell r="P7059">
            <v>14</v>
          </cell>
          <cell r="Q7059">
            <v>0</v>
          </cell>
          <cell r="R7059">
            <v>38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5年 7月 3日</v>
          </cell>
          <cell r="F7060">
            <v>63</v>
          </cell>
          <cell r="G7060" t="str">
            <v>令和 5年 6月30日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16</v>
          </cell>
          <cell r="O7060">
            <v>1</v>
          </cell>
          <cell r="P7060">
            <v>17</v>
          </cell>
          <cell r="Q7060">
            <v>1</v>
          </cell>
          <cell r="R7060">
            <v>33</v>
          </cell>
          <cell r="S7060">
            <v>2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5年 7月 3日</v>
          </cell>
          <cell r="F7061">
            <v>63</v>
          </cell>
          <cell r="G7061" t="str">
            <v>令和 5年 6月30日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22</v>
          </cell>
          <cell r="O7061">
            <v>1</v>
          </cell>
          <cell r="P7061">
            <v>14</v>
          </cell>
          <cell r="Q7061">
            <v>1</v>
          </cell>
          <cell r="R7061">
            <v>36</v>
          </cell>
          <cell r="S7061">
            <v>2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5年 7月 3日</v>
          </cell>
          <cell r="F7062">
            <v>63</v>
          </cell>
          <cell r="G7062" t="str">
            <v>令和 5年 6月30日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22</v>
          </cell>
          <cell r="O7062">
            <v>0</v>
          </cell>
          <cell r="P7062">
            <v>13</v>
          </cell>
          <cell r="Q7062">
            <v>0</v>
          </cell>
          <cell r="R7062">
            <v>35</v>
          </cell>
          <cell r="S7062">
            <v>0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5年 7月 3日</v>
          </cell>
          <cell r="F7063">
            <v>63</v>
          </cell>
          <cell r="G7063" t="str">
            <v>令和 5年 6月30日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20</v>
          </cell>
          <cell r="O7063">
            <v>1</v>
          </cell>
          <cell r="P7063">
            <v>10</v>
          </cell>
          <cell r="Q7063">
            <v>0</v>
          </cell>
          <cell r="R7063">
            <v>30</v>
          </cell>
          <cell r="S7063">
            <v>1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5年 7月 3日</v>
          </cell>
          <cell r="F7064">
            <v>63</v>
          </cell>
          <cell r="G7064" t="str">
            <v>令和 5年 6月30日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16</v>
          </cell>
          <cell r="O7064">
            <v>0</v>
          </cell>
          <cell r="P7064">
            <v>17</v>
          </cell>
          <cell r="Q7064">
            <v>0</v>
          </cell>
          <cell r="R7064">
            <v>33</v>
          </cell>
          <cell r="S7064">
            <v>0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5年 7月 3日</v>
          </cell>
          <cell r="F7065">
            <v>63</v>
          </cell>
          <cell r="G7065" t="str">
            <v>令和 5年 6月30日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21</v>
          </cell>
          <cell r="O7065">
            <v>1</v>
          </cell>
          <cell r="P7065">
            <v>13</v>
          </cell>
          <cell r="Q7065">
            <v>0</v>
          </cell>
          <cell r="R7065">
            <v>34</v>
          </cell>
          <cell r="S7065">
            <v>1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5年 7月 3日</v>
          </cell>
          <cell r="F7066">
            <v>63</v>
          </cell>
          <cell r="G7066" t="str">
            <v>令和 5年 6月30日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20</v>
          </cell>
          <cell r="O7066">
            <v>1</v>
          </cell>
          <cell r="P7066">
            <v>24</v>
          </cell>
          <cell r="Q7066">
            <v>0</v>
          </cell>
          <cell r="R7066">
            <v>44</v>
          </cell>
          <cell r="S7066">
            <v>1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5年 7月 3日</v>
          </cell>
          <cell r="F7067">
            <v>63</v>
          </cell>
          <cell r="G7067" t="str">
            <v>令和 5年 6月30日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12</v>
          </cell>
          <cell r="O7067">
            <v>0</v>
          </cell>
          <cell r="P7067">
            <v>14</v>
          </cell>
          <cell r="Q7067">
            <v>1</v>
          </cell>
          <cell r="R7067">
            <v>26</v>
          </cell>
          <cell r="S7067">
            <v>1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5年 7月 3日</v>
          </cell>
          <cell r="F7068">
            <v>63</v>
          </cell>
          <cell r="G7068" t="str">
            <v>令和 5年 6月30日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14</v>
          </cell>
          <cell r="O7068">
            <v>0</v>
          </cell>
          <cell r="P7068">
            <v>12</v>
          </cell>
          <cell r="Q7068">
            <v>0</v>
          </cell>
          <cell r="R7068">
            <v>26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5年 7月 3日</v>
          </cell>
          <cell r="F7069">
            <v>63</v>
          </cell>
          <cell r="G7069" t="str">
            <v>令和 5年 6月30日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27</v>
          </cell>
          <cell r="O7069">
            <v>0</v>
          </cell>
          <cell r="P7069">
            <v>22</v>
          </cell>
          <cell r="Q7069">
            <v>0</v>
          </cell>
          <cell r="R7069">
            <v>49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5年 7月 3日</v>
          </cell>
          <cell r="F7070">
            <v>63</v>
          </cell>
          <cell r="G7070" t="str">
            <v>令和 5年 6月30日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24</v>
          </cell>
          <cell r="O7070">
            <v>0</v>
          </cell>
          <cell r="P7070">
            <v>17</v>
          </cell>
          <cell r="Q7070">
            <v>0</v>
          </cell>
          <cell r="R7070">
            <v>41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5年 7月 3日</v>
          </cell>
          <cell r="F7071">
            <v>63</v>
          </cell>
          <cell r="G7071" t="str">
            <v>令和 5年 6月30日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15</v>
          </cell>
          <cell r="O7071">
            <v>0</v>
          </cell>
          <cell r="P7071">
            <v>10</v>
          </cell>
          <cell r="Q7071">
            <v>0</v>
          </cell>
          <cell r="R7071">
            <v>25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5年 7月 3日</v>
          </cell>
          <cell r="F7072">
            <v>63</v>
          </cell>
          <cell r="G7072" t="str">
            <v>令和 5年 6月30日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15</v>
          </cell>
          <cell r="O7072">
            <v>0</v>
          </cell>
          <cell r="P7072">
            <v>12</v>
          </cell>
          <cell r="Q7072">
            <v>0</v>
          </cell>
          <cell r="R7072">
            <v>27</v>
          </cell>
          <cell r="S7072">
            <v>0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5年 7月 3日</v>
          </cell>
          <cell r="F7073">
            <v>63</v>
          </cell>
          <cell r="G7073" t="str">
            <v>令和 5年 6月30日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12</v>
          </cell>
          <cell r="O7073">
            <v>0</v>
          </cell>
          <cell r="P7073">
            <v>10</v>
          </cell>
          <cell r="Q7073">
            <v>1</v>
          </cell>
          <cell r="R7073">
            <v>22</v>
          </cell>
          <cell r="S7073">
            <v>1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5年 7月 3日</v>
          </cell>
          <cell r="F7074">
            <v>63</v>
          </cell>
          <cell r="G7074" t="str">
            <v>令和 5年 6月30日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15</v>
          </cell>
          <cell r="O7074">
            <v>0</v>
          </cell>
          <cell r="P7074">
            <v>13</v>
          </cell>
          <cell r="Q7074">
            <v>0</v>
          </cell>
          <cell r="R7074">
            <v>28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5年 7月 3日</v>
          </cell>
          <cell r="F7075">
            <v>63</v>
          </cell>
          <cell r="G7075" t="str">
            <v>令和 5年 6月30日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24</v>
          </cell>
          <cell r="O7075">
            <v>0</v>
          </cell>
          <cell r="P7075">
            <v>24</v>
          </cell>
          <cell r="Q7075">
            <v>0</v>
          </cell>
          <cell r="R7075">
            <v>48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5年 7月 3日</v>
          </cell>
          <cell r="F7076">
            <v>63</v>
          </cell>
          <cell r="G7076" t="str">
            <v>令和 5年 6月30日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15</v>
          </cell>
          <cell r="O7076">
            <v>0</v>
          </cell>
          <cell r="P7076">
            <v>13</v>
          </cell>
          <cell r="Q7076">
            <v>0</v>
          </cell>
          <cell r="R7076">
            <v>28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5年 7月 3日</v>
          </cell>
          <cell r="F7077">
            <v>63</v>
          </cell>
          <cell r="G7077" t="str">
            <v>令和 5年 6月30日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17</v>
          </cell>
          <cell r="O7077">
            <v>0</v>
          </cell>
          <cell r="P7077">
            <v>13</v>
          </cell>
          <cell r="Q7077">
            <v>0</v>
          </cell>
          <cell r="R7077">
            <v>30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5年 7月 3日</v>
          </cell>
          <cell r="F7078">
            <v>63</v>
          </cell>
          <cell r="G7078" t="str">
            <v>令和 5年 6月30日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20</v>
          </cell>
          <cell r="O7078">
            <v>0</v>
          </cell>
          <cell r="P7078">
            <v>19</v>
          </cell>
          <cell r="Q7078">
            <v>0</v>
          </cell>
          <cell r="R7078">
            <v>39</v>
          </cell>
          <cell r="S7078">
            <v>0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5年 7月 3日</v>
          </cell>
          <cell r="F7079">
            <v>63</v>
          </cell>
          <cell r="G7079" t="str">
            <v>令和 5年 6月30日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13</v>
          </cell>
          <cell r="O7079">
            <v>1</v>
          </cell>
          <cell r="P7079">
            <v>21</v>
          </cell>
          <cell r="Q7079">
            <v>0</v>
          </cell>
          <cell r="R7079">
            <v>34</v>
          </cell>
          <cell r="S7079">
            <v>1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5年 7月 3日</v>
          </cell>
          <cell r="F7080">
            <v>63</v>
          </cell>
          <cell r="G7080" t="str">
            <v>令和 5年 6月30日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23</v>
          </cell>
          <cell r="O7080">
            <v>1</v>
          </cell>
          <cell r="P7080">
            <v>19</v>
          </cell>
          <cell r="Q7080">
            <v>1</v>
          </cell>
          <cell r="R7080">
            <v>42</v>
          </cell>
          <cell r="S7080">
            <v>2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5年 7月 3日</v>
          </cell>
          <cell r="F7081">
            <v>63</v>
          </cell>
          <cell r="G7081" t="str">
            <v>令和 5年 6月30日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23</v>
          </cell>
          <cell r="O7081">
            <v>0</v>
          </cell>
          <cell r="P7081">
            <v>22</v>
          </cell>
          <cell r="Q7081">
            <v>1</v>
          </cell>
          <cell r="R7081">
            <v>45</v>
          </cell>
          <cell r="S7081">
            <v>1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5年 7月 3日</v>
          </cell>
          <cell r="F7082">
            <v>63</v>
          </cell>
          <cell r="G7082" t="str">
            <v>令和 5年 6月30日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21</v>
          </cell>
          <cell r="O7082">
            <v>0</v>
          </cell>
          <cell r="P7082">
            <v>30</v>
          </cell>
          <cell r="Q7082">
            <v>0</v>
          </cell>
          <cell r="R7082">
            <v>51</v>
          </cell>
          <cell r="S7082">
            <v>0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5年 7月 3日</v>
          </cell>
          <cell r="F7083">
            <v>63</v>
          </cell>
          <cell r="G7083" t="str">
            <v>令和 5年 6月30日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21</v>
          </cell>
          <cell r="O7083">
            <v>0</v>
          </cell>
          <cell r="P7083">
            <v>27</v>
          </cell>
          <cell r="Q7083">
            <v>0</v>
          </cell>
          <cell r="R7083">
            <v>48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5年 7月 3日</v>
          </cell>
          <cell r="F7084">
            <v>63</v>
          </cell>
          <cell r="G7084" t="str">
            <v>令和 5年 6月30日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25</v>
          </cell>
          <cell r="O7084">
            <v>0</v>
          </cell>
          <cell r="P7084">
            <v>25</v>
          </cell>
          <cell r="Q7084">
            <v>0</v>
          </cell>
          <cell r="R7084">
            <v>50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5年 7月 3日</v>
          </cell>
          <cell r="F7085">
            <v>63</v>
          </cell>
          <cell r="G7085" t="str">
            <v>令和 5年 6月30日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30</v>
          </cell>
          <cell r="O7085">
            <v>1</v>
          </cell>
          <cell r="P7085">
            <v>25</v>
          </cell>
          <cell r="Q7085">
            <v>0</v>
          </cell>
          <cell r="R7085">
            <v>55</v>
          </cell>
          <cell r="S7085">
            <v>1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5年 7月 3日</v>
          </cell>
          <cell r="F7086">
            <v>63</v>
          </cell>
          <cell r="G7086" t="str">
            <v>令和 5年 6月30日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23</v>
          </cell>
          <cell r="O7086">
            <v>0</v>
          </cell>
          <cell r="P7086">
            <v>22</v>
          </cell>
          <cell r="Q7086">
            <v>0</v>
          </cell>
          <cell r="R7086">
            <v>45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5年 7月 3日</v>
          </cell>
          <cell r="F7087">
            <v>63</v>
          </cell>
          <cell r="G7087" t="str">
            <v>令和 5年 6月30日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14</v>
          </cell>
          <cell r="O7087">
            <v>0</v>
          </cell>
          <cell r="P7087">
            <v>24</v>
          </cell>
          <cell r="Q7087">
            <v>0</v>
          </cell>
          <cell r="R7087">
            <v>38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5年 7月 3日</v>
          </cell>
          <cell r="F7088">
            <v>63</v>
          </cell>
          <cell r="G7088" t="str">
            <v>令和 5年 6月30日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9</v>
          </cell>
          <cell r="O7088">
            <v>0</v>
          </cell>
          <cell r="P7088">
            <v>8</v>
          </cell>
          <cell r="Q7088">
            <v>0</v>
          </cell>
          <cell r="R7088">
            <v>17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5年 7月 3日</v>
          </cell>
          <cell r="F7089">
            <v>63</v>
          </cell>
          <cell r="G7089" t="str">
            <v>令和 5年 6月30日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18</v>
          </cell>
          <cell r="O7089">
            <v>0</v>
          </cell>
          <cell r="P7089">
            <v>12</v>
          </cell>
          <cell r="Q7089">
            <v>0</v>
          </cell>
          <cell r="R7089">
            <v>30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5年 7月 3日</v>
          </cell>
          <cell r="F7090">
            <v>63</v>
          </cell>
          <cell r="G7090" t="str">
            <v>令和 5年 6月30日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9</v>
          </cell>
          <cell r="O7090">
            <v>1</v>
          </cell>
          <cell r="P7090">
            <v>14</v>
          </cell>
          <cell r="Q7090">
            <v>0</v>
          </cell>
          <cell r="R7090">
            <v>23</v>
          </cell>
          <cell r="S7090">
            <v>1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5年 7月 3日</v>
          </cell>
          <cell r="F7091">
            <v>63</v>
          </cell>
          <cell r="G7091" t="str">
            <v>令和 5年 6月30日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16</v>
          </cell>
          <cell r="O7091">
            <v>0</v>
          </cell>
          <cell r="P7091">
            <v>14</v>
          </cell>
          <cell r="Q7091">
            <v>0</v>
          </cell>
          <cell r="R7091">
            <v>30</v>
          </cell>
          <cell r="S7091">
            <v>0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5年 7月 3日</v>
          </cell>
          <cell r="F7092">
            <v>63</v>
          </cell>
          <cell r="G7092" t="str">
            <v>令和 5年 6月30日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16</v>
          </cell>
          <cell r="O7092">
            <v>0</v>
          </cell>
          <cell r="P7092">
            <v>19</v>
          </cell>
          <cell r="Q7092">
            <v>0</v>
          </cell>
          <cell r="R7092">
            <v>35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5年 7月 3日</v>
          </cell>
          <cell r="F7093">
            <v>63</v>
          </cell>
          <cell r="G7093" t="str">
            <v>令和 5年 6月30日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9</v>
          </cell>
          <cell r="O7093">
            <v>0</v>
          </cell>
          <cell r="P7093">
            <v>12</v>
          </cell>
          <cell r="Q7093">
            <v>0</v>
          </cell>
          <cell r="R7093">
            <v>21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5年 7月 3日</v>
          </cell>
          <cell r="F7094">
            <v>63</v>
          </cell>
          <cell r="G7094" t="str">
            <v>令和 5年 6月30日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7</v>
          </cell>
          <cell r="O7094">
            <v>0</v>
          </cell>
          <cell r="P7094">
            <v>13</v>
          </cell>
          <cell r="Q7094">
            <v>0</v>
          </cell>
          <cell r="R7094">
            <v>20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5年 7月 3日</v>
          </cell>
          <cell r="F7095">
            <v>63</v>
          </cell>
          <cell r="G7095" t="str">
            <v>令和 5年 6月30日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8</v>
          </cell>
          <cell r="O7095">
            <v>0</v>
          </cell>
          <cell r="P7095">
            <v>6</v>
          </cell>
          <cell r="Q7095">
            <v>0</v>
          </cell>
          <cell r="R7095">
            <v>14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5年 7月 3日</v>
          </cell>
          <cell r="F7096">
            <v>63</v>
          </cell>
          <cell r="G7096" t="str">
            <v>令和 5年 6月30日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4</v>
          </cell>
          <cell r="O7096">
            <v>0</v>
          </cell>
          <cell r="P7096">
            <v>6</v>
          </cell>
          <cell r="Q7096">
            <v>0</v>
          </cell>
          <cell r="R7096">
            <v>10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5年 7月 3日</v>
          </cell>
          <cell r="F7097">
            <v>63</v>
          </cell>
          <cell r="G7097" t="str">
            <v>令和 5年 6月30日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5</v>
          </cell>
          <cell r="O7097">
            <v>0</v>
          </cell>
          <cell r="P7097">
            <v>6</v>
          </cell>
          <cell r="Q7097">
            <v>0</v>
          </cell>
          <cell r="R7097">
            <v>11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5年 7月 3日</v>
          </cell>
          <cell r="F7098">
            <v>63</v>
          </cell>
          <cell r="G7098" t="str">
            <v>令和 5年 6月30日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4</v>
          </cell>
          <cell r="O7098">
            <v>0</v>
          </cell>
          <cell r="P7098">
            <v>8</v>
          </cell>
          <cell r="Q7098">
            <v>0</v>
          </cell>
          <cell r="R7098">
            <v>12</v>
          </cell>
          <cell r="S7098">
            <v>0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5年 7月 3日</v>
          </cell>
          <cell r="F7099">
            <v>63</v>
          </cell>
          <cell r="G7099" t="str">
            <v>令和 5年 6月30日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3</v>
          </cell>
          <cell r="O7099">
            <v>0</v>
          </cell>
          <cell r="P7099">
            <v>15</v>
          </cell>
          <cell r="Q7099">
            <v>1</v>
          </cell>
          <cell r="R7099">
            <v>18</v>
          </cell>
          <cell r="S7099">
            <v>1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5年 7月 3日</v>
          </cell>
          <cell r="F7100">
            <v>63</v>
          </cell>
          <cell r="G7100" t="str">
            <v>令和 5年 6月30日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3</v>
          </cell>
          <cell r="O7100">
            <v>0</v>
          </cell>
          <cell r="P7100">
            <v>5</v>
          </cell>
          <cell r="Q7100">
            <v>0</v>
          </cell>
          <cell r="R7100">
            <v>8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5年 7月 3日</v>
          </cell>
          <cell r="F7101">
            <v>63</v>
          </cell>
          <cell r="G7101" t="str">
            <v>令和 5年 6月30日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2</v>
          </cell>
          <cell r="O7101">
            <v>0</v>
          </cell>
          <cell r="P7101">
            <v>9</v>
          </cell>
          <cell r="Q7101">
            <v>0</v>
          </cell>
          <cell r="R7101">
            <v>11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5年 7月 3日</v>
          </cell>
          <cell r="F7102">
            <v>63</v>
          </cell>
          <cell r="G7102" t="str">
            <v>令和 5年 6月30日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4</v>
          </cell>
          <cell r="O7102">
            <v>0</v>
          </cell>
          <cell r="P7102">
            <v>2</v>
          </cell>
          <cell r="Q7102">
            <v>0</v>
          </cell>
          <cell r="R7102">
            <v>6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5年 7月 3日</v>
          </cell>
          <cell r="F7103">
            <v>63</v>
          </cell>
          <cell r="G7103" t="str">
            <v>令和 5年 6月30日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0</v>
          </cell>
          <cell r="O7103">
            <v>0</v>
          </cell>
          <cell r="P7103">
            <v>4</v>
          </cell>
          <cell r="Q7103">
            <v>0</v>
          </cell>
          <cell r="R7103">
            <v>4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5年 7月 3日</v>
          </cell>
          <cell r="F7104">
            <v>63</v>
          </cell>
          <cell r="G7104" t="str">
            <v>令和 5年 6月30日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1</v>
          </cell>
          <cell r="O7104">
            <v>0</v>
          </cell>
          <cell r="P7104">
            <v>4</v>
          </cell>
          <cell r="Q7104">
            <v>0</v>
          </cell>
          <cell r="R7104">
            <v>5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5年 7月 3日</v>
          </cell>
          <cell r="F7105">
            <v>63</v>
          </cell>
          <cell r="G7105" t="str">
            <v>令和 5年 6月30日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0</v>
          </cell>
          <cell r="O7105">
            <v>0</v>
          </cell>
          <cell r="P7105">
            <v>3</v>
          </cell>
          <cell r="Q7105">
            <v>0</v>
          </cell>
          <cell r="R7105">
            <v>3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5年 7月 3日</v>
          </cell>
          <cell r="F7106">
            <v>63</v>
          </cell>
          <cell r="G7106" t="str">
            <v>令和 5年 6月30日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0</v>
          </cell>
          <cell r="O7106">
            <v>0</v>
          </cell>
          <cell r="P7106">
            <v>3</v>
          </cell>
          <cell r="Q7106">
            <v>0</v>
          </cell>
          <cell r="R7106">
            <v>3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5年 7月 3日</v>
          </cell>
          <cell r="F7107">
            <v>63</v>
          </cell>
          <cell r="G7107" t="str">
            <v>令和 5年 6月30日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2</v>
          </cell>
          <cell r="Q7107">
            <v>0</v>
          </cell>
          <cell r="R7107">
            <v>2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5年 7月 3日</v>
          </cell>
          <cell r="F7108">
            <v>63</v>
          </cell>
          <cell r="G7108" t="str">
            <v>令和 5年 6月30日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3</v>
          </cell>
          <cell r="Q7108">
            <v>0</v>
          </cell>
          <cell r="R7108">
            <v>3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5年 7月 3日</v>
          </cell>
          <cell r="F7109">
            <v>63</v>
          </cell>
          <cell r="G7109" t="str">
            <v>令和 5年 6月30日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5年 7月 3日</v>
          </cell>
          <cell r="F7110">
            <v>63</v>
          </cell>
          <cell r="G7110" t="str">
            <v>令和 5年 6月30日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5年 7月 3日</v>
          </cell>
          <cell r="F7111">
            <v>63</v>
          </cell>
          <cell r="G7111" t="str">
            <v>令和 5年 6月30日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5年 7月 3日</v>
          </cell>
          <cell r="F7112">
            <v>63</v>
          </cell>
          <cell r="G7112" t="str">
            <v>令和 5年 6月30日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1</v>
          </cell>
          <cell r="Q7112">
            <v>0</v>
          </cell>
          <cell r="R7112">
            <v>1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5年 7月 3日</v>
          </cell>
          <cell r="F7113">
            <v>63</v>
          </cell>
          <cell r="G7113" t="str">
            <v>令和 5年 6月30日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1</v>
          </cell>
          <cell r="Q7113">
            <v>0</v>
          </cell>
          <cell r="R7113">
            <v>1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5年 7月 3日</v>
          </cell>
          <cell r="F7114">
            <v>63</v>
          </cell>
          <cell r="G7114" t="str">
            <v>令和 5年 6月30日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5年 7月 3日</v>
          </cell>
          <cell r="F7115">
            <v>63</v>
          </cell>
          <cell r="G7115" t="str">
            <v>令和 5年 6月30日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5年 7月 3日</v>
          </cell>
          <cell r="F7116">
            <v>63</v>
          </cell>
          <cell r="G7116" t="str">
            <v>令和 5年 6月30日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5年 7月 3日</v>
          </cell>
          <cell r="F7117">
            <v>63</v>
          </cell>
          <cell r="G7117" t="str">
            <v>令和 5年 6月30日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5年 7月 3日</v>
          </cell>
          <cell r="F7118">
            <v>63</v>
          </cell>
          <cell r="G7118" t="str">
            <v>令和 5年 6月30日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5年 7月 3日</v>
          </cell>
          <cell r="F7119">
            <v>63</v>
          </cell>
          <cell r="G7119" t="str">
            <v>令和 5年 6月30日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5年 7月 3日</v>
          </cell>
          <cell r="F7120">
            <v>63</v>
          </cell>
          <cell r="G7120" t="str">
            <v>令和 5年 6月30日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5年 7月 3日</v>
          </cell>
          <cell r="F7121">
            <v>63</v>
          </cell>
          <cell r="G7121" t="str">
            <v>令和 5年 6月30日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1187</v>
          </cell>
          <cell r="O7121">
            <v>25</v>
          </cell>
          <cell r="P7121">
            <v>1142</v>
          </cell>
          <cell r="Q7121">
            <v>17</v>
          </cell>
          <cell r="R7121">
            <v>2329</v>
          </cell>
          <cell r="S7121">
            <v>42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5年 7月 3日</v>
          </cell>
          <cell r="F7122">
            <v>64</v>
          </cell>
          <cell r="G7122" t="str">
            <v>令和 5年 6月30日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5年 7月 3日</v>
          </cell>
          <cell r="F7123">
            <v>64</v>
          </cell>
          <cell r="G7123" t="str">
            <v>令和 5年 6月30日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1</v>
          </cell>
          <cell r="O7123">
            <v>0</v>
          </cell>
          <cell r="P7123">
            <v>3</v>
          </cell>
          <cell r="Q7123">
            <v>0</v>
          </cell>
          <cell r="R7123">
            <v>4</v>
          </cell>
          <cell r="S7123">
            <v>0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5年 7月 3日</v>
          </cell>
          <cell r="F7124">
            <v>64</v>
          </cell>
          <cell r="G7124" t="str">
            <v>令和 5年 6月30日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1</v>
          </cell>
          <cell r="O7124">
            <v>0</v>
          </cell>
          <cell r="P7124">
            <v>1</v>
          </cell>
          <cell r="Q7124">
            <v>1</v>
          </cell>
          <cell r="R7124">
            <v>2</v>
          </cell>
          <cell r="S7124">
            <v>1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5年 7月 3日</v>
          </cell>
          <cell r="F7125">
            <v>64</v>
          </cell>
          <cell r="G7125" t="str">
            <v>令和 5年 6月30日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1</v>
          </cell>
          <cell r="O7125">
            <v>0</v>
          </cell>
          <cell r="P7125">
            <v>2</v>
          </cell>
          <cell r="Q7125">
            <v>0</v>
          </cell>
          <cell r="R7125">
            <v>3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5年 7月 3日</v>
          </cell>
          <cell r="F7126">
            <v>64</v>
          </cell>
          <cell r="G7126" t="str">
            <v>令和 5年 6月30日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3</v>
          </cell>
          <cell r="O7126">
            <v>0</v>
          </cell>
          <cell r="P7126">
            <v>4</v>
          </cell>
          <cell r="Q7126">
            <v>0</v>
          </cell>
          <cell r="R7126">
            <v>7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5年 7月 3日</v>
          </cell>
          <cell r="F7127">
            <v>64</v>
          </cell>
          <cell r="G7127" t="str">
            <v>令和 5年 6月30日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3</v>
          </cell>
          <cell r="O7127">
            <v>0</v>
          </cell>
          <cell r="P7127">
            <v>1</v>
          </cell>
          <cell r="Q7127">
            <v>0</v>
          </cell>
          <cell r="R7127">
            <v>4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5年 7月 3日</v>
          </cell>
          <cell r="F7128">
            <v>64</v>
          </cell>
          <cell r="G7128" t="str">
            <v>令和 5年 6月30日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1</v>
          </cell>
          <cell r="O7128">
            <v>0</v>
          </cell>
          <cell r="P7128">
            <v>1</v>
          </cell>
          <cell r="Q7128">
            <v>0</v>
          </cell>
          <cell r="R7128">
            <v>2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5年 7月 3日</v>
          </cell>
          <cell r="F7129">
            <v>64</v>
          </cell>
          <cell r="G7129" t="str">
            <v>令和 5年 6月30日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6</v>
          </cell>
          <cell r="O7129">
            <v>0</v>
          </cell>
          <cell r="P7129">
            <v>1</v>
          </cell>
          <cell r="Q7129">
            <v>0</v>
          </cell>
          <cell r="R7129">
            <v>7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5年 7月 3日</v>
          </cell>
          <cell r="F7130">
            <v>64</v>
          </cell>
          <cell r="G7130" t="str">
            <v>令和 5年 6月30日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2</v>
          </cell>
          <cell r="O7130">
            <v>0</v>
          </cell>
          <cell r="P7130">
            <v>3</v>
          </cell>
          <cell r="Q7130">
            <v>0</v>
          </cell>
          <cell r="R7130">
            <v>5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5年 7月 3日</v>
          </cell>
          <cell r="F7131">
            <v>64</v>
          </cell>
          <cell r="G7131" t="str">
            <v>令和 5年 6月30日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1</v>
          </cell>
          <cell r="O7131">
            <v>0</v>
          </cell>
          <cell r="P7131">
            <v>2</v>
          </cell>
          <cell r="Q7131">
            <v>0</v>
          </cell>
          <cell r="R7131">
            <v>3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5年 7月 3日</v>
          </cell>
          <cell r="F7132">
            <v>64</v>
          </cell>
          <cell r="G7132" t="str">
            <v>令和 5年 6月30日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5</v>
          </cell>
          <cell r="O7132">
            <v>0</v>
          </cell>
          <cell r="P7132">
            <v>1</v>
          </cell>
          <cell r="Q7132">
            <v>0</v>
          </cell>
          <cell r="R7132">
            <v>6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5年 7月 3日</v>
          </cell>
          <cell r="F7133">
            <v>64</v>
          </cell>
          <cell r="G7133" t="str">
            <v>令和 5年 6月30日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0</v>
          </cell>
          <cell r="O7133">
            <v>0</v>
          </cell>
          <cell r="P7133">
            <v>1</v>
          </cell>
          <cell r="Q7133">
            <v>0</v>
          </cell>
          <cell r="R7133">
            <v>1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5年 7月 3日</v>
          </cell>
          <cell r="F7134">
            <v>64</v>
          </cell>
          <cell r="G7134" t="str">
            <v>令和 5年 6月30日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3</v>
          </cell>
          <cell r="O7134">
            <v>0</v>
          </cell>
          <cell r="P7134">
            <v>4</v>
          </cell>
          <cell r="Q7134">
            <v>0</v>
          </cell>
          <cell r="R7134">
            <v>7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5年 7月 3日</v>
          </cell>
          <cell r="F7135">
            <v>64</v>
          </cell>
          <cell r="G7135" t="str">
            <v>令和 5年 6月30日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3</v>
          </cell>
          <cell r="O7135">
            <v>0</v>
          </cell>
          <cell r="P7135">
            <v>5</v>
          </cell>
          <cell r="Q7135">
            <v>0</v>
          </cell>
          <cell r="R7135">
            <v>8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5年 7月 3日</v>
          </cell>
          <cell r="F7136">
            <v>64</v>
          </cell>
          <cell r="G7136" t="str">
            <v>令和 5年 6月30日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3</v>
          </cell>
          <cell r="O7136">
            <v>0</v>
          </cell>
          <cell r="P7136">
            <v>3</v>
          </cell>
          <cell r="Q7136">
            <v>0</v>
          </cell>
          <cell r="R7136">
            <v>6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5年 7月 3日</v>
          </cell>
          <cell r="F7137">
            <v>64</v>
          </cell>
          <cell r="G7137" t="str">
            <v>令和 5年 6月30日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1</v>
          </cell>
          <cell r="O7137">
            <v>0</v>
          </cell>
          <cell r="P7137">
            <v>4</v>
          </cell>
          <cell r="Q7137">
            <v>0</v>
          </cell>
          <cell r="R7137">
            <v>5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5年 7月 3日</v>
          </cell>
          <cell r="F7138">
            <v>64</v>
          </cell>
          <cell r="G7138" t="str">
            <v>令和 5年 6月30日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7</v>
          </cell>
          <cell r="O7138">
            <v>0</v>
          </cell>
          <cell r="P7138">
            <v>2</v>
          </cell>
          <cell r="Q7138">
            <v>0</v>
          </cell>
          <cell r="R7138">
            <v>9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5年 7月 3日</v>
          </cell>
          <cell r="F7139">
            <v>64</v>
          </cell>
          <cell r="G7139" t="str">
            <v>令和 5年 6月30日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3</v>
          </cell>
          <cell r="O7139">
            <v>0</v>
          </cell>
          <cell r="P7139">
            <v>5</v>
          </cell>
          <cell r="Q7139">
            <v>0</v>
          </cell>
          <cell r="R7139">
            <v>8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5年 7月 3日</v>
          </cell>
          <cell r="F7140">
            <v>64</v>
          </cell>
          <cell r="G7140" t="str">
            <v>令和 5年 6月30日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1</v>
          </cell>
          <cell r="O7140">
            <v>0</v>
          </cell>
          <cell r="P7140">
            <v>3</v>
          </cell>
          <cell r="Q7140">
            <v>0</v>
          </cell>
          <cell r="R7140">
            <v>4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5年 7月 3日</v>
          </cell>
          <cell r="F7141">
            <v>64</v>
          </cell>
          <cell r="G7141" t="str">
            <v>令和 5年 6月30日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1</v>
          </cell>
          <cell r="O7141">
            <v>0</v>
          </cell>
          <cell r="P7141">
            <v>7</v>
          </cell>
          <cell r="Q7141">
            <v>0</v>
          </cell>
          <cell r="R7141">
            <v>8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5年 7月 3日</v>
          </cell>
          <cell r="F7142">
            <v>64</v>
          </cell>
          <cell r="G7142" t="str">
            <v>令和 5年 6月30日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2</v>
          </cell>
          <cell r="O7142">
            <v>0</v>
          </cell>
          <cell r="P7142">
            <v>5</v>
          </cell>
          <cell r="Q7142">
            <v>0</v>
          </cell>
          <cell r="R7142">
            <v>7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5年 7月 3日</v>
          </cell>
          <cell r="F7143">
            <v>64</v>
          </cell>
          <cell r="G7143" t="str">
            <v>令和 5年 6月30日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7</v>
          </cell>
          <cell r="O7143">
            <v>0</v>
          </cell>
          <cell r="P7143">
            <v>7</v>
          </cell>
          <cell r="Q7143">
            <v>0</v>
          </cell>
          <cell r="R7143">
            <v>14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5年 7月 3日</v>
          </cell>
          <cell r="F7144">
            <v>64</v>
          </cell>
          <cell r="G7144" t="str">
            <v>令和 5年 6月30日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6</v>
          </cell>
          <cell r="O7144">
            <v>0</v>
          </cell>
          <cell r="P7144">
            <v>2</v>
          </cell>
          <cell r="Q7144">
            <v>0</v>
          </cell>
          <cell r="R7144">
            <v>8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5年 7月 3日</v>
          </cell>
          <cell r="F7145">
            <v>64</v>
          </cell>
          <cell r="G7145" t="str">
            <v>令和 5年 6月30日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5</v>
          </cell>
          <cell r="O7145">
            <v>0</v>
          </cell>
          <cell r="P7145">
            <v>5</v>
          </cell>
          <cell r="Q7145">
            <v>0</v>
          </cell>
          <cell r="R7145">
            <v>10</v>
          </cell>
          <cell r="S7145">
            <v>0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5年 7月 3日</v>
          </cell>
          <cell r="F7146">
            <v>64</v>
          </cell>
          <cell r="G7146" t="str">
            <v>令和 5年 6月30日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5</v>
          </cell>
          <cell r="O7146">
            <v>0</v>
          </cell>
          <cell r="P7146">
            <v>10</v>
          </cell>
          <cell r="Q7146">
            <v>0</v>
          </cell>
          <cell r="R7146">
            <v>15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5年 7月 3日</v>
          </cell>
          <cell r="F7147">
            <v>64</v>
          </cell>
          <cell r="G7147" t="str">
            <v>令和 5年 6月30日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5</v>
          </cell>
          <cell r="O7147">
            <v>0</v>
          </cell>
          <cell r="P7147">
            <v>2</v>
          </cell>
          <cell r="Q7147">
            <v>0</v>
          </cell>
          <cell r="R7147">
            <v>7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5年 7月 3日</v>
          </cell>
          <cell r="F7148">
            <v>64</v>
          </cell>
          <cell r="G7148" t="str">
            <v>令和 5年 6月30日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4</v>
          </cell>
          <cell r="O7148">
            <v>0</v>
          </cell>
          <cell r="P7148">
            <v>7</v>
          </cell>
          <cell r="Q7148">
            <v>0</v>
          </cell>
          <cell r="R7148">
            <v>11</v>
          </cell>
          <cell r="S7148">
            <v>0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5年 7月 3日</v>
          </cell>
          <cell r="F7149">
            <v>64</v>
          </cell>
          <cell r="G7149" t="str">
            <v>令和 5年 6月30日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6</v>
          </cell>
          <cell r="O7149">
            <v>0</v>
          </cell>
          <cell r="P7149">
            <v>3</v>
          </cell>
          <cell r="Q7149">
            <v>0</v>
          </cell>
          <cell r="R7149">
            <v>9</v>
          </cell>
          <cell r="S7149">
            <v>0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5年 7月 3日</v>
          </cell>
          <cell r="F7150">
            <v>64</v>
          </cell>
          <cell r="G7150" t="str">
            <v>令和 5年 6月30日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6</v>
          </cell>
          <cell r="O7150">
            <v>1</v>
          </cell>
          <cell r="P7150">
            <v>2</v>
          </cell>
          <cell r="Q7150">
            <v>0</v>
          </cell>
          <cell r="R7150">
            <v>8</v>
          </cell>
          <cell r="S7150">
            <v>1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5年 7月 3日</v>
          </cell>
          <cell r="F7151">
            <v>64</v>
          </cell>
          <cell r="G7151" t="str">
            <v>令和 5年 6月30日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6</v>
          </cell>
          <cell r="O7151">
            <v>0</v>
          </cell>
          <cell r="P7151">
            <v>4</v>
          </cell>
          <cell r="Q7151">
            <v>0</v>
          </cell>
          <cell r="R7151">
            <v>10</v>
          </cell>
          <cell r="S7151">
            <v>0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5年 7月 3日</v>
          </cell>
          <cell r="F7152">
            <v>64</v>
          </cell>
          <cell r="G7152" t="str">
            <v>令和 5年 6月30日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2</v>
          </cell>
          <cell r="O7152">
            <v>0</v>
          </cell>
          <cell r="P7152">
            <v>3</v>
          </cell>
          <cell r="Q7152">
            <v>1</v>
          </cell>
          <cell r="R7152">
            <v>5</v>
          </cell>
          <cell r="S7152">
            <v>1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5年 7月 3日</v>
          </cell>
          <cell r="F7153">
            <v>64</v>
          </cell>
          <cell r="G7153" t="str">
            <v>令和 5年 6月30日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9</v>
          </cell>
          <cell r="O7153">
            <v>0</v>
          </cell>
          <cell r="P7153">
            <v>4</v>
          </cell>
          <cell r="Q7153">
            <v>0</v>
          </cell>
          <cell r="R7153">
            <v>13</v>
          </cell>
          <cell r="S7153">
            <v>0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5年 7月 3日</v>
          </cell>
          <cell r="F7154">
            <v>64</v>
          </cell>
          <cell r="G7154" t="str">
            <v>令和 5年 6月30日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7</v>
          </cell>
          <cell r="O7154">
            <v>2</v>
          </cell>
          <cell r="P7154">
            <v>5</v>
          </cell>
          <cell r="Q7154">
            <v>1</v>
          </cell>
          <cell r="R7154">
            <v>12</v>
          </cell>
          <cell r="S7154">
            <v>3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5年 7月 3日</v>
          </cell>
          <cell r="F7155">
            <v>64</v>
          </cell>
          <cell r="G7155" t="str">
            <v>令和 5年 6月30日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2</v>
          </cell>
          <cell r="O7155">
            <v>0</v>
          </cell>
          <cell r="P7155">
            <v>2</v>
          </cell>
          <cell r="Q7155">
            <v>0</v>
          </cell>
          <cell r="R7155">
            <v>4</v>
          </cell>
          <cell r="S7155">
            <v>0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5年 7月 3日</v>
          </cell>
          <cell r="F7156">
            <v>64</v>
          </cell>
          <cell r="G7156" t="str">
            <v>令和 5年 6月30日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6</v>
          </cell>
          <cell r="O7156">
            <v>1</v>
          </cell>
          <cell r="P7156">
            <v>5</v>
          </cell>
          <cell r="Q7156">
            <v>0</v>
          </cell>
          <cell r="R7156">
            <v>11</v>
          </cell>
          <cell r="S7156">
            <v>1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5年 7月 3日</v>
          </cell>
          <cell r="F7157">
            <v>64</v>
          </cell>
          <cell r="G7157" t="str">
            <v>令和 5年 6月30日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4</v>
          </cell>
          <cell r="O7157">
            <v>0</v>
          </cell>
          <cell r="P7157">
            <v>4</v>
          </cell>
          <cell r="Q7157">
            <v>0</v>
          </cell>
          <cell r="R7157">
            <v>8</v>
          </cell>
          <cell r="S7157">
            <v>0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5年 7月 3日</v>
          </cell>
          <cell r="F7158">
            <v>64</v>
          </cell>
          <cell r="G7158" t="str">
            <v>令和 5年 6月30日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4</v>
          </cell>
          <cell r="O7158">
            <v>1</v>
          </cell>
          <cell r="P7158">
            <v>2</v>
          </cell>
          <cell r="Q7158">
            <v>0</v>
          </cell>
          <cell r="R7158">
            <v>6</v>
          </cell>
          <cell r="S7158">
            <v>1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5年 7月 3日</v>
          </cell>
          <cell r="F7159">
            <v>64</v>
          </cell>
          <cell r="G7159" t="str">
            <v>令和 5年 6月30日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6</v>
          </cell>
          <cell r="O7159">
            <v>0</v>
          </cell>
          <cell r="P7159">
            <v>5</v>
          </cell>
          <cell r="Q7159">
            <v>0</v>
          </cell>
          <cell r="R7159">
            <v>11</v>
          </cell>
          <cell r="S7159">
            <v>0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5年 7月 3日</v>
          </cell>
          <cell r="F7160">
            <v>64</v>
          </cell>
          <cell r="G7160" t="str">
            <v>令和 5年 6月30日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4</v>
          </cell>
          <cell r="O7160">
            <v>1</v>
          </cell>
          <cell r="P7160">
            <v>3</v>
          </cell>
          <cell r="Q7160">
            <v>0</v>
          </cell>
          <cell r="R7160">
            <v>7</v>
          </cell>
          <cell r="S7160">
            <v>1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5年 7月 3日</v>
          </cell>
          <cell r="F7161">
            <v>64</v>
          </cell>
          <cell r="G7161" t="str">
            <v>令和 5年 6月30日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4</v>
          </cell>
          <cell r="O7161">
            <v>0</v>
          </cell>
          <cell r="P7161">
            <v>6</v>
          </cell>
          <cell r="Q7161">
            <v>0</v>
          </cell>
          <cell r="R7161">
            <v>10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5年 7月 3日</v>
          </cell>
          <cell r="F7162">
            <v>64</v>
          </cell>
          <cell r="G7162" t="str">
            <v>令和 5年 6月30日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6</v>
          </cell>
          <cell r="O7162">
            <v>0</v>
          </cell>
          <cell r="P7162">
            <v>5</v>
          </cell>
          <cell r="Q7162">
            <v>0</v>
          </cell>
          <cell r="R7162">
            <v>11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5年 7月 3日</v>
          </cell>
          <cell r="F7163">
            <v>64</v>
          </cell>
          <cell r="G7163" t="str">
            <v>令和 5年 6月30日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6</v>
          </cell>
          <cell r="O7163">
            <v>0</v>
          </cell>
          <cell r="P7163">
            <v>6</v>
          </cell>
          <cell r="Q7163">
            <v>0</v>
          </cell>
          <cell r="R7163">
            <v>12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5年 7月 3日</v>
          </cell>
          <cell r="F7164">
            <v>64</v>
          </cell>
          <cell r="G7164" t="str">
            <v>令和 5年 6月30日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2</v>
          </cell>
          <cell r="O7164">
            <v>0</v>
          </cell>
          <cell r="P7164">
            <v>5</v>
          </cell>
          <cell r="Q7164">
            <v>0</v>
          </cell>
          <cell r="R7164">
            <v>7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5年 7月 3日</v>
          </cell>
          <cell r="F7165">
            <v>64</v>
          </cell>
          <cell r="G7165" t="str">
            <v>令和 5年 6月30日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5</v>
          </cell>
          <cell r="O7165">
            <v>0</v>
          </cell>
          <cell r="P7165">
            <v>4</v>
          </cell>
          <cell r="Q7165">
            <v>0</v>
          </cell>
          <cell r="R7165">
            <v>9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5年 7月 3日</v>
          </cell>
          <cell r="F7166">
            <v>64</v>
          </cell>
          <cell r="G7166" t="str">
            <v>令和 5年 6月30日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4</v>
          </cell>
          <cell r="O7166">
            <v>0</v>
          </cell>
          <cell r="P7166">
            <v>6</v>
          </cell>
          <cell r="Q7166">
            <v>0</v>
          </cell>
          <cell r="R7166">
            <v>10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5年 7月 3日</v>
          </cell>
          <cell r="F7167">
            <v>64</v>
          </cell>
          <cell r="G7167" t="str">
            <v>令和 5年 6月30日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9</v>
          </cell>
          <cell r="O7167">
            <v>0</v>
          </cell>
          <cell r="P7167">
            <v>5</v>
          </cell>
          <cell r="Q7167">
            <v>0</v>
          </cell>
          <cell r="R7167">
            <v>14</v>
          </cell>
          <cell r="S7167">
            <v>0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5年 7月 3日</v>
          </cell>
          <cell r="F7168">
            <v>64</v>
          </cell>
          <cell r="G7168" t="str">
            <v>令和 5年 6月30日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4</v>
          </cell>
          <cell r="O7168">
            <v>1</v>
          </cell>
          <cell r="P7168">
            <v>6</v>
          </cell>
          <cell r="Q7168">
            <v>0</v>
          </cell>
          <cell r="R7168">
            <v>10</v>
          </cell>
          <cell r="S7168">
            <v>1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5年 7月 3日</v>
          </cell>
          <cell r="F7169">
            <v>64</v>
          </cell>
          <cell r="G7169" t="str">
            <v>令和 5年 6月30日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13</v>
          </cell>
          <cell r="O7169">
            <v>0</v>
          </cell>
          <cell r="P7169">
            <v>5</v>
          </cell>
          <cell r="Q7169">
            <v>1</v>
          </cell>
          <cell r="R7169">
            <v>18</v>
          </cell>
          <cell r="S7169">
            <v>1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5年 7月 3日</v>
          </cell>
          <cell r="F7170">
            <v>64</v>
          </cell>
          <cell r="G7170" t="str">
            <v>令和 5年 6月30日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9</v>
          </cell>
          <cell r="O7170">
            <v>0</v>
          </cell>
          <cell r="P7170">
            <v>11</v>
          </cell>
          <cell r="Q7170">
            <v>0</v>
          </cell>
          <cell r="R7170">
            <v>20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5年 7月 3日</v>
          </cell>
          <cell r="F7171">
            <v>64</v>
          </cell>
          <cell r="G7171" t="str">
            <v>令和 5年 6月30日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11</v>
          </cell>
          <cell r="O7171">
            <v>0</v>
          </cell>
          <cell r="P7171">
            <v>7</v>
          </cell>
          <cell r="Q7171">
            <v>0</v>
          </cell>
          <cell r="R7171">
            <v>18</v>
          </cell>
          <cell r="S7171">
            <v>0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5年 7月 3日</v>
          </cell>
          <cell r="F7172">
            <v>64</v>
          </cell>
          <cell r="G7172" t="str">
            <v>令和 5年 6月30日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13</v>
          </cell>
          <cell r="O7172">
            <v>0</v>
          </cell>
          <cell r="P7172">
            <v>8</v>
          </cell>
          <cell r="Q7172">
            <v>1</v>
          </cell>
          <cell r="R7172">
            <v>21</v>
          </cell>
          <cell r="S7172">
            <v>1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5年 7月 3日</v>
          </cell>
          <cell r="F7173">
            <v>64</v>
          </cell>
          <cell r="G7173" t="str">
            <v>令和 5年 6月30日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10</v>
          </cell>
          <cell r="O7173">
            <v>0</v>
          </cell>
          <cell r="P7173">
            <v>4</v>
          </cell>
          <cell r="Q7173">
            <v>0</v>
          </cell>
          <cell r="R7173">
            <v>14</v>
          </cell>
          <cell r="S7173">
            <v>0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5年 7月 3日</v>
          </cell>
          <cell r="F7174">
            <v>64</v>
          </cell>
          <cell r="G7174" t="str">
            <v>令和 5年 6月30日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12</v>
          </cell>
          <cell r="O7174">
            <v>1</v>
          </cell>
          <cell r="P7174">
            <v>5</v>
          </cell>
          <cell r="Q7174">
            <v>0</v>
          </cell>
          <cell r="R7174">
            <v>17</v>
          </cell>
          <cell r="S7174">
            <v>1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5年 7月 3日</v>
          </cell>
          <cell r="F7175">
            <v>64</v>
          </cell>
          <cell r="G7175" t="str">
            <v>令和 5年 6月30日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6</v>
          </cell>
          <cell r="O7175">
            <v>1</v>
          </cell>
          <cell r="P7175">
            <v>7</v>
          </cell>
          <cell r="Q7175">
            <v>0</v>
          </cell>
          <cell r="R7175">
            <v>13</v>
          </cell>
          <cell r="S7175">
            <v>1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5年 7月 3日</v>
          </cell>
          <cell r="F7176">
            <v>64</v>
          </cell>
          <cell r="G7176" t="str">
            <v>令和 5年 6月30日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14</v>
          </cell>
          <cell r="O7176">
            <v>0</v>
          </cell>
          <cell r="P7176">
            <v>3</v>
          </cell>
          <cell r="Q7176">
            <v>0</v>
          </cell>
          <cell r="R7176">
            <v>17</v>
          </cell>
          <cell r="S7176">
            <v>0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5年 7月 3日</v>
          </cell>
          <cell r="F7177">
            <v>64</v>
          </cell>
          <cell r="G7177" t="str">
            <v>令和 5年 6月30日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5</v>
          </cell>
          <cell r="O7177">
            <v>0</v>
          </cell>
          <cell r="P7177">
            <v>7</v>
          </cell>
          <cell r="Q7177">
            <v>0</v>
          </cell>
          <cell r="R7177">
            <v>12</v>
          </cell>
          <cell r="S7177">
            <v>0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5年 7月 3日</v>
          </cell>
          <cell r="F7178">
            <v>64</v>
          </cell>
          <cell r="G7178" t="str">
            <v>令和 5年 6月30日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5</v>
          </cell>
          <cell r="O7178">
            <v>1</v>
          </cell>
          <cell r="P7178">
            <v>8</v>
          </cell>
          <cell r="Q7178">
            <v>1</v>
          </cell>
          <cell r="R7178">
            <v>13</v>
          </cell>
          <cell r="S7178">
            <v>2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5年 7月 3日</v>
          </cell>
          <cell r="F7179">
            <v>64</v>
          </cell>
          <cell r="G7179" t="str">
            <v>令和 5年 6月30日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5</v>
          </cell>
          <cell r="O7179">
            <v>0</v>
          </cell>
          <cell r="P7179">
            <v>7</v>
          </cell>
          <cell r="Q7179">
            <v>2</v>
          </cell>
          <cell r="R7179">
            <v>12</v>
          </cell>
          <cell r="S7179">
            <v>2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5年 7月 3日</v>
          </cell>
          <cell r="F7180">
            <v>64</v>
          </cell>
          <cell r="G7180" t="str">
            <v>令和 5年 6月30日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10</v>
          </cell>
          <cell r="O7180">
            <v>0</v>
          </cell>
          <cell r="P7180">
            <v>3</v>
          </cell>
          <cell r="Q7180">
            <v>0</v>
          </cell>
          <cell r="R7180">
            <v>13</v>
          </cell>
          <cell r="S7180">
            <v>0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5年 7月 3日</v>
          </cell>
          <cell r="F7181">
            <v>64</v>
          </cell>
          <cell r="G7181" t="str">
            <v>令和 5年 6月30日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2</v>
          </cell>
          <cell r="O7181">
            <v>0</v>
          </cell>
          <cell r="P7181">
            <v>7</v>
          </cell>
          <cell r="Q7181">
            <v>0</v>
          </cell>
          <cell r="R7181">
            <v>9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5年 7月 3日</v>
          </cell>
          <cell r="F7182">
            <v>64</v>
          </cell>
          <cell r="G7182" t="str">
            <v>令和 5年 6月30日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6</v>
          </cell>
          <cell r="O7182">
            <v>0</v>
          </cell>
          <cell r="P7182">
            <v>8</v>
          </cell>
          <cell r="Q7182">
            <v>0</v>
          </cell>
          <cell r="R7182">
            <v>14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5年 7月 3日</v>
          </cell>
          <cell r="F7183">
            <v>64</v>
          </cell>
          <cell r="G7183" t="str">
            <v>令和 5年 6月30日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9</v>
          </cell>
          <cell r="O7183">
            <v>0</v>
          </cell>
          <cell r="P7183">
            <v>6</v>
          </cell>
          <cell r="Q7183">
            <v>0</v>
          </cell>
          <cell r="R7183">
            <v>15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5年 7月 3日</v>
          </cell>
          <cell r="F7184">
            <v>64</v>
          </cell>
          <cell r="G7184" t="str">
            <v>令和 5年 6月30日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6</v>
          </cell>
          <cell r="O7184">
            <v>0</v>
          </cell>
          <cell r="P7184">
            <v>4</v>
          </cell>
          <cell r="Q7184">
            <v>0</v>
          </cell>
          <cell r="R7184">
            <v>10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5年 7月 3日</v>
          </cell>
          <cell r="F7185">
            <v>64</v>
          </cell>
          <cell r="G7185" t="str">
            <v>令和 5年 6月30日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5</v>
          </cell>
          <cell r="O7185">
            <v>0</v>
          </cell>
          <cell r="P7185">
            <v>2</v>
          </cell>
          <cell r="Q7185">
            <v>0</v>
          </cell>
          <cell r="R7185">
            <v>7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5年 7月 3日</v>
          </cell>
          <cell r="F7186">
            <v>64</v>
          </cell>
          <cell r="G7186" t="str">
            <v>令和 5年 6月30日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3</v>
          </cell>
          <cell r="O7186">
            <v>0</v>
          </cell>
          <cell r="P7186">
            <v>11</v>
          </cell>
          <cell r="Q7186">
            <v>0</v>
          </cell>
          <cell r="R7186">
            <v>14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5年 7月 3日</v>
          </cell>
          <cell r="F7187">
            <v>64</v>
          </cell>
          <cell r="G7187" t="str">
            <v>令和 5年 6月30日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7</v>
          </cell>
          <cell r="O7187">
            <v>0</v>
          </cell>
          <cell r="P7187">
            <v>7</v>
          </cell>
          <cell r="Q7187">
            <v>0</v>
          </cell>
          <cell r="R7187">
            <v>14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5年 7月 3日</v>
          </cell>
          <cell r="F7188">
            <v>64</v>
          </cell>
          <cell r="G7188" t="str">
            <v>令和 5年 6月30日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6</v>
          </cell>
          <cell r="O7188">
            <v>0</v>
          </cell>
          <cell r="P7188">
            <v>5</v>
          </cell>
          <cell r="Q7188">
            <v>0</v>
          </cell>
          <cell r="R7188">
            <v>11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5年 7月 3日</v>
          </cell>
          <cell r="F7189">
            <v>64</v>
          </cell>
          <cell r="G7189" t="str">
            <v>令和 5年 6月30日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8</v>
          </cell>
          <cell r="O7189">
            <v>0</v>
          </cell>
          <cell r="P7189">
            <v>4</v>
          </cell>
          <cell r="Q7189">
            <v>0</v>
          </cell>
          <cell r="R7189">
            <v>12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5年 7月 3日</v>
          </cell>
          <cell r="F7190">
            <v>64</v>
          </cell>
          <cell r="G7190" t="str">
            <v>令和 5年 6月30日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10</v>
          </cell>
          <cell r="O7190">
            <v>0</v>
          </cell>
          <cell r="P7190">
            <v>0</v>
          </cell>
          <cell r="Q7190">
            <v>0</v>
          </cell>
          <cell r="R7190">
            <v>10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5年 7月 3日</v>
          </cell>
          <cell r="F7191">
            <v>64</v>
          </cell>
          <cell r="G7191" t="str">
            <v>令和 5年 6月30日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5</v>
          </cell>
          <cell r="O7191">
            <v>0</v>
          </cell>
          <cell r="P7191">
            <v>8</v>
          </cell>
          <cell r="Q7191">
            <v>0</v>
          </cell>
          <cell r="R7191">
            <v>13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5年 7月 3日</v>
          </cell>
          <cell r="F7192">
            <v>64</v>
          </cell>
          <cell r="G7192" t="str">
            <v>令和 5年 6月30日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3</v>
          </cell>
          <cell r="O7192">
            <v>0</v>
          </cell>
          <cell r="P7192">
            <v>4</v>
          </cell>
          <cell r="Q7192">
            <v>0</v>
          </cell>
          <cell r="R7192">
            <v>7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5年 7月 3日</v>
          </cell>
          <cell r="F7193">
            <v>64</v>
          </cell>
          <cell r="G7193" t="str">
            <v>令和 5年 6月30日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4</v>
          </cell>
          <cell r="O7193">
            <v>0</v>
          </cell>
          <cell r="P7193">
            <v>5</v>
          </cell>
          <cell r="Q7193">
            <v>0</v>
          </cell>
          <cell r="R7193">
            <v>9</v>
          </cell>
          <cell r="S7193">
            <v>0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5年 7月 3日</v>
          </cell>
          <cell r="F7194">
            <v>64</v>
          </cell>
          <cell r="G7194" t="str">
            <v>令和 5年 6月30日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8</v>
          </cell>
          <cell r="O7194">
            <v>1</v>
          </cell>
          <cell r="P7194">
            <v>2</v>
          </cell>
          <cell r="Q7194">
            <v>0</v>
          </cell>
          <cell r="R7194">
            <v>10</v>
          </cell>
          <cell r="S7194">
            <v>1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5年 7月 3日</v>
          </cell>
          <cell r="F7195">
            <v>64</v>
          </cell>
          <cell r="G7195" t="str">
            <v>令和 5年 6月30日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7</v>
          </cell>
          <cell r="O7195">
            <v>0</v>
          </cell>
          <cell r="P7195">
            <v>5</v>
          </cell>
          <cell r="Q7195">
            <v>0</v>
          </cell>
          <cell r="R7195">
            <v>12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5年 7月 3日</v>
          </cell>
          <cell r="F7196">
            <v>64</v>
          </cell>
          <cell r="G7196" t="str">
            <v>令和 5年 6月30日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6</v>
          </cell>
          <cell r="O7196">
            <v>0</v>
          </cell>
          <cell r="P7196">
            <v>6</v>
          </cell>
          <cell r="Q7196">
            <v>0</v>
          </cell>
          <cell r="R7196">
            <v>12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5年 7月 3日</v>
          </cell>
          <cell r="F7197">
            <v>64</v>
          </cell>
          <cell r="G7197" t="str">
            <v>令和 5年 6月30日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3</v>
          </cell>
          <cell r="O7197">
            <v>0</v>
          </cell>
          <cell r="P7197">
            <v>8</v>
          </cell>
          <cell r="Q7197">
            <v>0</v>
          </cell>
          <cell r="R7197">
            <v>11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5年 7月 3日</v>
          </cell>
          <cell r="F7198">
            <v>64</v>
          </cell>
          <cell r="G7198" t="str">
            <v>令和 5年 6月30日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1</v>
          </cell>
          <cell r="O7198">
            <v>0</v>
          </cell>
          <cell r="P7198">
            <v>9</v>
          </cell>
          <cell r="Q7198">
            <v>0</v>
          </cell>
          <cell r="R7198">
            <v>10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5年 7月 3日</v>
          </cell>
          <cell r="F7199">
            <v>64</v>
          </cell>
          <cell r="G7199" t="str">
            <v>令和 5年 6月30日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8</v>
          </cell>
          <cell r="O7199">
            <v>0</v>
          </cell>
          <cell r="P7199">
            <v>9</v>
          </cell>
          <cell r="Q7199">
            <v>0</v>
          </cell>
          <cell r="R7199">
            <v>17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5年 7月 3日</v>
          </cell>
          <cell r="F7200">
            <v>64</v>
          </cell>
          <cell r="G7200" t="str">
            <v>令和 5年 6月30日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8</v>
          </cell>
          <cell r="O7200">
            <v>0</v>
          </cell>
          <cell r="P7200">
            <v>5</v>
          </cell>
          <cell r="Q7200">
            <v>0</v>
          </cell>
          <cell r="R7200">
            <v>13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5年 7月 3日</v>
          </cell>
          <cell r="F7201">
            <v>64</v>
          </cell>
          <cell r="G7201" t="str">
            <v>令和 5年 6月30日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3</v>
          </cell>
          <cell r="O7201">
            <v>0</v>
          </cell>
          <cell r="P7201">
            <v>3</v>
          </cell>
          <cell r="Q7201">
            <v>0</v>
          </cell>
          <cell r="R7201">
            <v>6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5年 7月 3日</v>
          </cell>
          <cell r="F7202">
            <v>64</v>
          </cell>
          <cell r="G7202" t="str">
            <v>令和 5年 6月30日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7</v>
          </cell>
          <cell r="O7202">
            <v>0</v>
          </cell>
          <cell r="P7202">
            <v>5</v>
          </cell>
          <cell r="Q7202">
            <v>0</v>
          </cell>
          <cell r="R7202">
            <v>12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5年 7月 3日</v>
          </cell>
          <cell r="F7203">
            <v>64</v>
          </cell>
          <cell r="G7203" t="str">
            <v>令和 5年 6月30日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4</v>
          </cell>
          <cell r="O7203">
            <v>0</v>
          </cell>
          <cell r="P7203">
            <v>7</v>
          </cell>
          <cell r="Q7203">
            <v>0</v>
          </cell>
          <cell r="R7203">
            <v>11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5年 7月 3日</v>
          </cell>
          <cell r="F7204">
            <v>64</v>
          </cell>
          <cell r="G7204" t="str">
            <v>令和 5年 6月30日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5</v>
          </cell>
          <cell r="O7204">
            <v>0</v>
          </cell>
          <cell r="P7204">
            <v>1</v>
          </cell>
          <cell r="Q7204">
            <v>0</v>
          </cell>
          <cell r="R7204">
            <v>6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5年 7月 3日</v>
          </cell>
          <cell r="F7205">
            <v>64</v>
          </cell>
          <cell r="G7205" t="str">
            <v>令和 5年 6月30日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8</v>
          </cell>
          <cell r="O7205">
            <v>0</v>
          </cell>
          <cell r="P7205">
            <v>5</v>
          </cell>
          <cell r="Q7205">
            <v>0</v>
          </cell>
          <cell r="R7205">
            <v>13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5年 7月 3日</v>
          </cell>
          <cell r="F7206">
            <v>64</v>
          </cell>
          <cell r="G7206" t="str">
            <v>令和 5年 6月30日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4</v>
          </cell>
          <cell r="O7206">
            <v>0</v>
          </cell>
          <cell r="P7206">
            <v>4</v>
          </cell>
          <cell r="Q7206">
            <v>0</v>
          </cell>
          <cell r="R7206">
            <v>8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5年 7月 3日</v>
          </cell>
          <cell r="F7207">
            <v>64</v>
          </cell>
          <cell r="G7207" t="str">
            <v>令和 5年 6月30日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6</v>
          </cell>
          <cell r="O7207">
            <v>0</v>
          </cell>
          <cell r="P7207">
            <v>7</v>
          </cell>
          <cell r="Q7207">
            <v>0</v>
          </cell>
          <cell r="R7207">
            <v>13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5年 7月 3日</v>
          </cell>
          <cell r="F7208">
            <v>64</v>
          </cell>
          <cell r="G7208" t="str">
            <v>令和 5年 6月30日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3</v>
          </cell>
          <cell r="O7208">
            <v>0</v>
          </cell>
          <cell r="P7208">
            <v>4</v>
          </cell>
          <cell r="Q7208">
            <v>0</v>
          </cell>
          <cell r="R7208">
            <v>7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5年 7月 3日</v>
          </cell>
          <cell r="F7209">
            <v>64</v>
          </cell>
          <cell r="G7209" t="str">
            <v>令和 5年 6月30日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3</v>
          </cell>
          <cell r="O7209">
            <v>0</v>
          </cell>
          <cell r="P7209">
            <v>5</v>
          </cell>
          <cell r="Q7209">
            <v>0</v>
          </cell>
          <cell r="R7209">
            <v>8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5年 7月 3日</v>
          </cell>
          <cell r="F7210">
            <v>64</v>
          </cell>
          <cell r="G7210" t="str">
            <v>令和 5年 6月30日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2</v>
          </cell>
          <cell r="O7210">
            <v>0</v>
          </cell>
          <cell r="P7210">
            <v>3</v>
          </cell>
          <cell r="Q7210">
            <v>0</v>
          </cell>
          <cell r="R7210">
            <v>5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5年 7月 3日</v>
          </cell>
          <cell r="F7211">
            <v>64</v>
          </cell>
          <cell r="G7211" t="str">
            <v>令和 5年 6月30日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2</v>
          </cell>
          <cell r="O7211">
            <v>0</v>
          </cell>
          <cell r="P7211">
            <v>6</v>
          </cell>
          <cell r="Q7211">
            <v>0</v>
          </cell>
          <cell r="R7211">
            <v>8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5年 7月 3日</v>
          </cell>
          <cell r="F7212">
            <v>64</v>
          </cell>
          <cell r="G7212" t="str">
            <v>令和 5年 6月30日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2</v>
          </cell>
          <cell r="O7212">
            <v>0</v>
          </cell>
          <cell r="P7212">
            <v>6</v>
          </cell>
          <cell r="Q7212">
            <v>0</v>
          </cell>
          <cell r="R7212">
            <v>8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5年 7月 3日</v>
          </cell>
          <cell r="F7213">
            <v>64</v>
          </cell>
          <cell r="G7213" t="str">
            <v>令和 5年 6月30日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1</v>
          </cell>
          <cell r="O7213">
            <v>0</v>
          </cell>
          <cell r="P7213">
            <v>4</v>
          </cell>
          <cell r="Q7213">
            <v>0</v>
          </cell>
          <cell r="R7213">
            <v>5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5年 7月 3日</v>
          </cell>
          <cell r="F7214">
            <v>64</v>
          </cell>
          <cell r="G7214" t="str">
            <v>令和 5年 6月30日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1</v>
          </cell>
          <cell r="O7214">
            <v>0</v>
          </cell>
          <cell r="P7214">
            <v>4</v>
          </cell>
          <cell r="Q7214">
            <v>0</v>
          </cell>
          <cell r="R7214">
            <v>5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5年 7月 3日</v>
          </cell>
          <cell r="F7215">
            <v>64</v>
          </cell>
          <cell r="G7215" t="str">
            <v>令和 5年 6月30日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4</v>
          </cell>
          <cell r="O7215">
            <v>0</v>
          </cell>
          <cell r="P7215">
            <v>3</v>
          </cell>
          <cell r="Q7215">
            <v>0</v>
          </cell>
          <cell r="R7215">
            <v>7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5年 7月 3日</v>
          </cell>
          <cell r="F7216">
            <v>64</v>
          </cell>
          <cell r="G7216" t="str">
            <v>令和 5年 6月30日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1</v>
          </cell>
          <cell r="O7216">
            <v>0</v>
          </cell>
          <cell r="P7216">
            <v>2</v>
          </cell>
          <cell r="Q7216">
            <v>0</v>
          </cell>
          <cell r="R7216">
            <v>3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5年 7月 3日</v>
          </cell>
          <cell r="F7217">
            <v>64</v>
          </cell>
          <cell r="G7217" t="str">
            <v>令和 5年 6月30日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0</v>
          </cell>
          <cell r="O7217">
            <v>0</v>
          </cell>
          <cell r="P7217">
            <v>2</v>
          </cell>
          <cell r="Q7217">
            <v>0</v>
          </cell>
          <cell r="R7217">
            <v>2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5年 7月 3日</v>
          </cell>
          <cell r="F7218">
            <v>64</v>
          </cell>
          <cell r="G7218" t="str">
            <v>令和 5年 6月30日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0</v>
          </cell>
          <cell r="Q7218">
            <v>0</v>
          </cell>
          <cell r="R7218">
            <v>0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5年 7月 3日</v>
          </cell>
          <cell r="F7219">
            <v>64</v>
          </cell>
          <cell r="G7219" t="str">
            <v>令和 5年 6月30日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0</v>
          </cell>
          <cell r="O7219">
            <v>0</v>
          </cell>
          <cell r="P7219">
            <v>2</v>
          </cell>
          <cell r="Q7219">
            <v>0</v>
          </cell>
          <cell r="R7219">
            <v>2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5年 7月 3日</v>
          </cell>
          <cell r="F7220">
            <v>64</v>
          </cell>
          <cell r="G7220" t="str">
            <v>令和 5年 6月30日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1</v>
          </cell>
          <cell r="O7220">
            <v>0</v>
          </cell>
          <cell r="P7220">
            <v>0</v>
          </cell>
          <cell r="Q7220">
            <v>0</v>
          </cell>
          <cell r="R7220">
            <v>1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5年 7月 3日</v>
          </cell>
          <cell r="F7221">
            <v>64</v>
          </cell>
          <cell r="G7221" t="str">
            <v>令和 5年 6月30日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0</v>
          </cell>
          <cell r="O7221">
            <v>0</v>
          </cell>
          <cell r="P7221">
            <v>1</v>
          </cell>
          <cell r="Q7221">
            <v>0</v>
          </cell>
          <cell r="R7221">
            <v>1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5年 7月 3日</v>
          </cell>
          <cell r="F7222">
            <v>64</v>
          </cell>
          <cell r="G7222" t="str">
            <v>令和 5年 6月30日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5年 7月 3日</v>
          </cell>
          <cell r="F7223">
            <v>64</v>
          </cell>
          <cell r="G7223" t="str">
            <v>令和 5年 6月30日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5年 7月 3日</v>
          </cell>
          <cell r="F7224">
            <v>64</v>
          </cell>
          <cell r="G7224" t="str">
            <v>令和 5年 6月30日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5年 7月 3日</v>
          </cell>
          <cell r="F7225">
            <v>64</v>
          </cell>
          <cell r="G7225" t="str">
            <v>令和 5年 6月30日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5年 7月 3日</v>
          </cell>
          <cell r="F7226">
            <v>64</v>
          </cell>
          <cell r="G7226" t="str">
            <v>令和 5年 6月30日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5年 7月 3日</v>
          </cell>
          <cell r="F7227">
            <v>64</v>
          </cell>
          <cell r="G7227" t="str">
            <v>令和 5年 6月30日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5年 7月 3日</v>
          </cell>
          <cell r="F7228">
            <v>64</v>
          </cell>
          <cell r="G7228" t="str">
            <v>令和 5年 6月30日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5年 7月 3日</v>
          </cell>
          <cell r="F7229">
            <v>64</v>
          </cell>
          <cell r="G7229" t="str">
            <v>令和 5年 6月30日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5年 7月 3日</v>
          </cell>
          <cell r="F7230">
            <v>64</v>
          </cell>
          <cell r="G7230" t="str">
            <v>令和 5年 6月30日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5年 7月 3日</v>
          </cell>
          <cell r="F7231">
            <v>64</v>
          </cell>
          <cell r="G7231" t="str">
            <v>令和 5年 6月30日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5年 7月 3日</v>
          </cell>
          <cell r="F7232">
            <v>64</v>
          </cell>
          <cell r="G7232" t="str">
            <v>令和 5年 6月30日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5年 7月 3日</v>
          </cell>
          <cell r="F7233">
            <v>64</v>
          </cell>
          <cell r="G7233" t="str">
            <v>令和 5年 6月30日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5年 7月 3日</v>
          </cell>
          <cell r="F7234">
            <v>64</v>
          </cell>
          <cell r="G7234" t="str">
            <v>令和 5年 6月30日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467</v>
          </cell>
          <cell r="O7234">
            <v>11</v>
          </cell>
          <cell r="P7234">
            <v>440</v>
          </cell>
          <cell r="Q7234">
            <v>8</v>
          </cell>
          <cell r="R7234">
            <v>907</v>
          </cell>
          <cell r="S7234">
            <v>19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5年 7月 3日</v>
          </cell>
          <cell r="F7235">
            <v>65</v>
          </cell>
          <cell r="G7235" t="str">
            <v>令和 5年 6月30日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5年 7月 3日</v>
          </cell>
          <cell r="F7236">
            <v>65</v>
          </cell>
          <cell r="G7236" t="str">
            <v>令和 5年 6月30日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6</v>
          </cell>
          <cell r="O7236">
            <v>0</v>
          </cell>
          <cell r="P7236">
            <v>3</v>
          </cell>
          <cell r="Q7236">
            <v>0</v>
          </cell>
          <cell r="R7236">
            <v>9</v>
          </cell>
          <cell r="S7236">
            <v>0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5年 7月 3日</v>
          </cell>
          <cell r="F7237">
            <v>65</v>
          </cell>
          <cell r="G7237" t="str">
            <v>令和 5年 6月30日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2</v>
          </cell>
          <cell r="O7237">
            <v>0</v>
          </cell>
          <cell r="P7237">
            <v>6</v>
          </cell>
          <cell r="Q7237">
            <v>0</v>
          </cell>
          <cell r="R7237">
            <v>8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5年 7月 3日</v>
          </cell>
          <cell r="F7238">
            <v>65</v>
          </cell>
          <cell r="G7238" t="str">
            <v>令和 5年 6月30日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6</v>
          </cell>
          <cell r="O7238">
            <v>0</v>
          </cell>
          <cell r="P7238">
            <v>3</v>
          </cell>
          <cell r="Q7238">
            <v>0</v>
          </cell>
          <cell r="R7238">
            <v>9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5年 7月 3日</v>
          </cell>
          <cell r="F7239">
            <v>65</v>
          </cell>
          <cell r="G7239" t="str">
            <v>令和 5年 6月30日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6</v>
          </cell>
          <cell r="O7239">
            <v>0</v>
          </cell>
          <cell r="P7239">
            <v>6</v>
          </cell>
          <cell r="Q7239">
            <v>0</v>
          </cell>
          <cell r="R7239">
            <v>12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5年 7月 3日</v>
          </cell>
          <cell r="F7240">
            <v>65</v>
          </cell>
          <cell r="G7240" t="str">
            <v>令和 5年 6月30日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2</v>
          </cell>
          <cell r="O7240">
            <v>0</v>
          </cell>
          <cell r="P7240">
            <v>5</v>
          </cell>
          <cell r="Q7240">
            <v>0</v>
          </cell>
          <cell r="R7240">
            <v>7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5年 7月 3日</v>
          </cell>
          <cell r="F7241">
            <v>65</v>
          </cell>
          <cell r="G7241" t="str">
            <v>令和 5年 6月30日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7</v>
          </cell>
          <cell r="O7241">
            <v>0</v>
          </cell>
          <cell r="P7241">
            <v>5</v>
          </cell>
          <cell r="Q7241">
            <v>0</v>
          </cell>
          <cell r="R7241">
            <v>12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5年 7月 3日</v>
          </cell>
          <cell r="F7242">
            <v>65</v>
          </cell>
          <cell r="G7242" t="str">
            <v>令和 5年 6月30日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3</v>
          </cell>
          <cell r="O7242">
            <v>0</v>
          </cell>
          <cell r="P7242">
            <v>6</v>
          </cell>
          <cell r="Q7242">
            <v>0</v>
          </cell>
          <cell r="R7242">
            <v>9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5年 7月 3日</v>
          </cell>
          <cell r="F7243">
            <v>65</v>
          </cell>
          <cell r="G7243" t="str">
            <v>令和 5年 6月30日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4</v>
          </cell>
          <cell r="O7243">
            <v>0</v>
          </cell>
          <cell r="P7243">
            <v>6</v>
          </cell>
          <cell r="Q7243">
            <v>0</v>
          </cell>
          <cell r="R7243">
            <v>10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5年 7月 3日</v>
          </cell>
          <cell r="F7244">
            <v>65</v>
          </cell>
          <cell r="G7244" t="str">
            <v>令和 5年 6月30日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6</v>
          </cell>
          <cell r="O7244">
            <v>0</v>
          </cell>
          <cell r="P7244">
            <v>3</v>
          </cell>
          <cell r="Q7244">
            <v>0</v>
          </cell>
          <cell r="R7244">
            <v>9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5年 7月 3日</v>
          </cell>
          <cell r="F7245">
            <v>65</v>
          </cell>
          <cell r="G7245" t="str">
            <v>令和 5年 6月30日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3</v>
          </cell>
          <cell r="O7245">
            <v>0</v>
          </cell>
          <cell r="P7245">
            <v>3</v>
          </cell>
          <cell r="Q7245">
            <v>0</v>
          </cell>
          <cell r="R7245">
            <v>6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5年 7月 3日</v>
          </cell>
          <cell r="F7246">
            <v>65</v>
          </cell>
          <cell r="G7246" t="str">
            <v>令和 5年 6月30日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4</v>
          </cell>
          <cell r="O7246">
            <v>0</v>
          </cell>
          <cell r="P7246">
            <v>3</v>
          </cell>
          <cell r="Q7246">
            <v>0</v>
          </cell>
          <cell r="R7246">
            <v>7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5年 7月 3日</v>
          </cell>
          <cell r="F7247">
            <v>65</v>
          </cell>
          <cell r="G7247" t="str">
            <v>令和 5年 6月30日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5</v>
          </cell>
          <cell r="O7247">
            <v>0</v>
          </cell>
          <cell r="P7247">
            <v>5</v>
          </cell>
          <cell r="Q7247">
            <v>0</v>
          </cell>
          <cell r="R7247">
            <v>10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5年 7月 3日</v>
          </cell>
          <cell r="F7248">
            <v>65</v>
          </cell>
          <cell r="G7248" t="str">
            <v>令和 5年 6月30日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2</v>
          </cell>
          <cell r="O7248">
            <v>0</v>
          </cell>
          <cell r="P7248">
            <v>4</v>
          </cell>
          <cell r="Q7248">
            <v>0</v>
          </cell>
          <cell r="R7248">
            <v>6</v>
          </cell>
          <cell r="S7248">
            <v>0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5年 7月 3日</v>
          </cell>
          <cell r="F7249">
            <v>65</v>
          </cell>
          <cell r="G7249" t="str">
            <v>令和 5年 6月30日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5</v>
          </cell>
          <cell r="O7249">
            <v>0</v>
          </cell>
          <cell r="P7249">
            <v>3</v>
          </cell>
          <cell r="Q7249">
            <v>1</v>
          </cell>
          <cell r="R7249">
            <v>8</v>
          </cell>
          <cell r="S7249">
            <v>1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5年 7月 3日</v>
          </cell>
          <cell r="F7250">
            <v>65</v>
          </cell>
          <cell r="G7250" t="str">
            <v>令和 5年 6月30日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7</v>
          </cell>
          <cell r="O7250">
            <v>1</v>
          </cell>
          <cell r="P7250">
            <v>2</v>
          </cell>
          <cell r="Q7250">
            <v>0</v>
          </cell>
          <cell r="R7250">
            <v>9</v>
          </cell>
          <cell r="S7250">
            <v>1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5年 7月 3日</v>
          </cell>
          <cell r="F7251">
            <v>65</v>
          </cell>
          <cell r="G7251" t="str">
            <v>令和 5年 6月30日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3</v>
          </cell>
          <cell r="O7251">
            <v>0</v>
          </cell>
          <cell r="P7251">
            <v>2</v>
          </cell>
          <cell r="Q7251">
            <v>0</v>
          </cell>
          <cell r="R7251">
            <v>5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5年 7月 3日</v>
          </cell>
          <cell r="F7252">
            <v>65</v>
          </cell>
          <cell r="G7252" t="str">
            <v>令和 5年 6月30日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6</v>
          </cell>
          <cell r="O7252">
            <v>0</v>
          </cell>
          <cell r="P7252">
            <v>3</v>
          </cell>
          <cell r="Q7252">
            <v>0</v>
          </cell>
          <cell r="R7252">
            <v>9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5年 7月 3日</v>
          </cell>
          <cell r="F7253">
            <v>65</v>
          </cell>
          <cell r="G7253" t="str">
            <v>令和 5年 6月30日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8</v>
          </cell>
          <cell r="O7253">
            <v>0</v>
          </cell>
          <cell r="P7253">
            <v>8</v>
          </cell>
          <cell r="Q7253">
            <v>0</v>
          </cell>
          <cell r="R7253">
            <v>16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5年 7月 3日</v>
          </cell>
          <cell r="F7254">
            <v>65</v>
          </cell>
          <cell r="G7254" t="str">
            <v>令和 5年 6月30日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3</v>
          </cell>
          <cell r="O7254">
            <v>0</v>
          </cell>
          <cell r="P7254">
            <v>3</v>
          </cell>
          <cell r="Q7254">
            <v>1</v>
          </cell>
          <cell r="R7254">
            <v>6</v>
          </cell>
          <cell r="S7254">
            <v>1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5年 7月 3日</v>
          </cell>
          <cell r="F7255">
            <v>65</v>
          </cell>
          <cell r="G7255" t="str">
            <v>令和 5年 6月30日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3</v>
          </cell>
          <cell r="O7255">
            <v>0</v>
          </cell>
          <cell r="P7255">
            <v>6</v>
          </cell>
          <cell r="Q7255">
            <v>1</v>
          </cell>
          <cell r="R7255">
            <v>9</v>
          </cell>
          <cell r="S7255">
            <v>1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5年 7月 3日</v>
          </cell>
          <cell r="F7256">
            <v>65</v>
          </cell>
          <cell r="G7256" t="str">
            <v>令和 5年 6月30日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5</v>
          </cell>
          <cell r="O7256">
            <v>0</v>
          </cell>
          <cell r="P7256">
            <v>5</v>
          </cell>
          <cell r="Q7256">
            <v>0</v>
          </cell>
          <cell r="R7256">
            <v>10</v>
          </cell>
          <cell r="S7256">
            <v>0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5年 7月 3日</v>
          </cell>
          <cell r="F7257">
            <v>65</v>
          </cell>
          <cell r="G7257" t="str">
            <v>令和 5年 6月30日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6</v>
          </cell>
          <cell r="O7257">
            <v>0</v>
          </cell>
          <cell r="P7257">
            <v>5</v>
          </cell>
          <cell r="Q7257">
            <v>0</v>
          </cell>
          <cell r="R7257">
            <v>11</v>
          </cell>
          <cell r="S7257">
            <v>0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5年 7月 3日</v>
          </cell>
          <cell r="F7258">
            <v>65</v>
          </cell>
          <cell r="G7258" t="str">
            <v>令和 5年 6月30日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3</v>
          </cell>
          <cell r="O7258">
            <v>0</v>
          </cell>
          <cell r="P7258">
            <v>4</v>
          </cell>
          <cell r="Q7258">
            <v>0</v>
          </cell>
          <cell r="R7258">
            <v>7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5年 7月 3日</v>
          </cell>
          <cell r="F7259">
            <v>65</v>
          </cell>
          <cell r="G7259" t="str">
            <v>令和 5年 6月30日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4</v>
          </cell>
          <cell r="O7259">
            <v>0</v>
          </cell>
          <cell r="P7259">
            <v>2</v>
          </cell>
          <cell r="Q7259">
            <v>0</v>
          </cell>
          <cell r="R7259">
            <v>6</v>
          </cell>
          <cell r="S7259">
            <v>0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5年 7月 3日</v>
          </cell>
          <cell r="F7260">
            <v>65</v>
          </cell>
          <cell r="G7260" t="str">
            <v>令和 5年 6月30日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4</v>
          </cell>
          <cell r="O7260">
            <v>0</v>
          </cell>
          <cell r="P7260">
            <v>6</v>
          </cell>
          <cell r="Q7260">
            <v>1</v>
          </cell>
          <cell r="R7260">
            <v>10</v>
          </cell>
          <cell r="S7260">
            <v>1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5年 7月 3日</v>
          </cell>
          <cell r="F7261">
            <v>65</v>
          </cell>
          <cell r="G7261" t="str">
            <v>令和 5年 6月30日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6</v>
          </cell>
          <cell r="O7261">
            <v>0</v>
          </cell>
          <cell r="P7261">
            <v>8</v>
          </cell>
          <cell r="Q7261">
            <v>3</v>
          </cell>
          <cell r="R7261">
            <v>14</v>
          </cell>
          <cell r="S7261">
            <v>3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5年 7月 3日</v>
          </cell>
          <cell r="F7262">
            <v>65</v>
          </cell>
          <cell r="G7262" t="str">
            <v>令和 5年 6月30日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8</v>
          </cell>
          <cell r="O7262">
            <v>0</v>
          </cell>
          <cell r="P7262">
            <v>7</v>
          </cell>
          <cell r="Q7262">
            <v>2</v>
          </cell>
          <cell r="R7262">
            <v>15</v>
          </cell>
          <cell r="S7262">
            <v>2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5年 7月 3日</v>
          </cell>
          <cell r="F7263">
            <v>65</v>
          </cell>
          <cell r="G7263" t="str">
            <v>令和 5年 6月30日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3</v>
          </cell>
          <cell r="O7263">
            <v>0</v>
          </cell>
          <cell r="P7263">
            <v>8</v>
          </cell>
          <cell r="Q7263">
            <v>2</v>
          </cell>
          <cell r="R7263">
            <v>11</v>
          </cell>
          <cell r="S7263">
            <v>2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5年 7月 3日</v>
          </cell>
          <cell r="F7264">
            <v>65</v>
          </cell>
          <cell r="G7264" t="str">
            <v>令和 5年 6月30日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5</v>
          </cell>
          <cell r="O7264">
            <v>0</v>
          </cell>
          <cell r="P7264">
            <v>3</v>
          </cell>
          <cell r="Q7264">
            <v>0</v>
          </cell>
          <cell r="R7264">
            <v>8</v>
          </cell>
          <cell r="S7264">
            <v>0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5年 7月 3日</v>
          </cell>
          <cell r="F7265">
            <v>65</v>
          </cell>
          <cell r="G7265" t="str">
            <v>令和 5年 6月30日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11</v>
          </cell>
          <cell r="O7265">
            <v>0</v>
          </cell>
          <cell r="P7265">
            <v>9</v>
          </cell>
          <cell r="Q7265">
            <v>0</v>
          </cell>
          <cell r="R7265">
            <v>20</v>
          </cell>
          <cell r="S7265">
            <v>0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5年 7月 3日</v>
          </cell>
          <cell r="F7266">
            <v>65</v>
          </cell>
          <cell r="G7266" t="str">
            <v>令和 5年 6月30日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8</v>
          </cell>
          <cell r="O7266">
            <v>0</v>
          </cell>
          <cell r="P7266">
            <v>7</v>
          </cell>
          <cell r="Q7266">
            <v>1</v>
          </cell>
          <cell r="R7266">
            <v>15</v>
          </cell>
          <cell r="S7266">
            <v>1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5年 7月 3日</v>
          </cell>
          <cell r="F7267">
            <v>65</v>
          </cell>
          <cell r="G7267" t="str">
            <v>令和 5年 6月30日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4</v>
          </cell>
          <cell r="O7267">
            <v>0</v>
          </cell>
          <cell r="P7267">
            <v>12</v>
          </cell>
          <cell r="Q7267">
            <v>0</v>
          </cell>
          <cell r="R7267">
            <v>16</v>
          </cell>
          <cell r="S7267">
            <v>0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5年 7月 3日</v>
          </cell>
          <cell r="F7268">
            <v>65</v>
          </cell>
          <cell r="G7268" t="str">
            <v>令和 5年 6月30日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5</v>
          </cell>
          <cell r="O7268">
            <v>0</v>
          </cell>
          <cell r="P7268">
            <v>6</v>
          </cell>
          <cell r="Q7268">
            <v>0</v>
          </cell>
          <cell r="R7268">
            <v>11</v>
          </cell>
          <cell r="S7268">
            <v>0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5年 7月 3日</v>
          </cell>
          <cell r="F7269">
            <v>65</v>
          </cell>
          <cell r="G7269" t="str">
            <v>令和 5年 6月30日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10</v>
          </cell>
          <cell r="O7269">
            <v>0</v>
          </cell>
          <cell r="P7269">
            <v>12</v>
          </cell>
          <cell r="Q7269">
            <v>0</v>
          </cell>
          <cell r="R7269">
            <v>22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5年 7月 3日</v>
          </cell>
          <cell r="F7270">
            <v>65</v>
          </cell>
          <cell r="G7270" t="str">
            <v>令和 5年 6月30日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9</v>
          </cell>
          <cell r="O7270">
            <v>0</v>
          </cell>
          <cell r="P7270">
            <v>3</v>
          </cell>
          <cell r="Q7270">
            <v>0</v>
          </cell>
          <cell r="R7270">
            <v>12</v>
          </cell>
          <cell r="S7270">
            <v>0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5年 7月 3日</v>
          </cell>
          <cell r="F7271">
            <v>65</v>
          </cell>
          <cell r="G7271" t="str">
            <v>令和 5年 6月30日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8</v>
          </cell>
          <cell r="O7271">
            <v>0</v>
          </cell>
          <cell r="P7271">
            <v>13</v>
          </cell>
          <cell r="Q7271">
            <v>1</v>
          </cell>
          <cell r="R7271">
            <v>21</v>
          </cell>
          <cell r="S7271">
            <v>1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5年 7月 3日</v>
          </cell>
          <cell r="F7272">
            <v>65</v>
          </cell>
          <cell r="G7272" t="str">
            <v>令和 5年 6月30日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8</v>
          </cell>
          <cell r="O7272">
            <v>0</v>
          </cell>
          <cell r="P7272">
            <v>8</v>
          </cell>
          <cell r="Q7272">
            <v>0</v>
          </cell>
          <cell r="R7272">
            <v>16</v>
          </cell>
          <cell r="S7272">
            <v>0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5年 7月 3日</v>
          </cell>
          <cell r="F7273">
            <v>65</v>
          </cell>
          <cell r="G7273" t="str">
            <v>令和 5年 6月30日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10</v>
          </cell>
          <cell r="O7273">
            <v>0</v>
          </cell>
          <cell r="P7273">
            <v>6</v>
          </cell>
          <cell r="Q7273">
            <v>1</v>
          </cell>
          <cell r="R7273">
            <v>16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5年 7月 3日</v>
          </cell>
          <cell r="F7274">
            <v>65</v>
          </cell>
          <cell r="G7274" t="str">
            <v>令和 5年 6月30日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4</v>
          </cell>
          <cell r="O7274">
            <v>0</v>
          </cell>
          <cell r="P7274">
            <v>5</v>
          </cell>
          <cell r="Q7274">
            <v>0</v>
          </cell>
          <cell r="R7274">
            <v>9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5年 7月 3日</v>
          </cell>
          <cell r="F7275">
            <v>65</v>
          </cell>
          <cell r="G7275" t="str">
            <v>令和 5年 6月30日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9</v>
          </cell>
          <cell r="O7275">
            <v>0</v>
          </cell>
          <cell r="P7275">
            <v>10</v>
          </cell>
          <cell r="Q7275">
            <v>0</v>
          </cell>
          <cell r="R7275">
            <v>19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5年 7月 3日</v>
          </cell>
          <cell r="F7276">
            <v>65</v>
          </cell>
          <cell r="G7276" t="str">
            <v>令和 5年 6月30日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10</v>
          </cell>
          <cell r="O7276">
            <v>0</v>
          </cell>
          <cell r="P7276">
            <v>5</v>
          </cell>
          <cell r="Q7276">
            <v>0</v>
          </cell>
          <cell r="R7276">
            <v>15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5年 7月 3日</v>
          </cell>
          <cell r="F7277">
            <v>65</v>
          </cell>
          <cell r="G7277" t="str">
            <v>令和 5年 6月30日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9</v>
          </cell>
          <cell r="O7277">
            <v>1</v>
          </cell>
          <cell r="P7277">
            <v>7</v>
          </cell>
          <cell r="Q7277">
            <v>0</v>
          </cell>
          <cell r="R7277">
            <v>16</v>
          </cell>
          <cell r="S7277">
            <v>1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5年 7月 3日</v>
          </cell>
          <cell r="F7278">
            <v>65</v>
          </cell>
          <cell r="G7278" t="str">
            <v>令和 5年 6月30日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10</v>
          </cell>
          <cell r="O7278">
            <v>0</v>
          </cell>
          <cell r="P7278">
            <v>7</v>
          </cell>
          <cell r="Q7278">
            <v>0</v>
          </cell>
          <cell r="R7278">
            <v>17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5年 7月 3日</v>
          </cell>
          <cell r="F7279">
            <v>65</v>
          </cell>
          <cell r="G7279" t="str">
            <v>令和 5年 6月30日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6</v>
          </cell>
          <cell r="O7279">
            <v>0</v>
          </cell>
          <cell r="P7279">
            <v>8</v>
          </cell>
          <cell r="Q7279">
            <v>0</v>
          </cell>
          <cell r="R7279">
            <v>14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5年 7月 3日</v>
          </cell>
          <cell r="F7280">
            <v>65</v>
          </cell>
          <cell r="G7280" t="str">
            <v>令和 5年 6月30日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6</v>
          </cell>
          <cell r="O7280">
            <v>0</v>
          </cell>
          <cell r="P7280">
            <v>9</v>
          </cell>
          <cell r="Q7280">
            <v>0</v>
          </cell>
          <cell r="R7280">
            <v>15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5年 7月 3日</v>
          </cell>
          <cell r="F7281">
            <v>65</v>
          </cell>
          <cell r="G7281" t="str">
            <v>令和 5年 6月30日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9</v>
          </cell>
          <cell r="O7281">
            <v>0</v>
          </cell>
          <cell r="P7281">
            <v>6</v>
          </cell>
          <cell r="Q7281">
            <v>0</v>
          </cell>
          <cell r="R7281">
            <v>15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5年 7月 3日</v>
          </cell>
          <cell r="F7282">
            <v>65</v>
          </cell>
          <cell r="G7282" t="str">
            <v>令和 5年 6月30日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5</v>
          </cell>
          <cell r="O7282">
            <v>0</v>
          </cell>
          <cell r="P7282">
            <v>6</v>
          </cell>
          <cell r="Q7282">
            <v>0</v>
          </cell>
          <cell r="R7282">
            <v>11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5年 7月 3日</v>
          </cell>
          <cell r="F7283">
            <v>65</v>
          </cell>
          <cell r="G7283" t="str">
            <v>令和 5年 6月30日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9</v>
          </cell>
          <cell r="O7283">
            <v>0</v>
          </cell>
          <cell r="P7283">
            <v>7</v>
          </cell>
          <cell r="Q7283">
            <v>0</v>
          </cell>
          <cell r="R7283">
            <v>16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5年 7月 3日</v>
          </cell>
          <cell r="F7284">
            <v>65</v>
          </cell>
          <cell r="G7284" t="str">
            <v>令和 5年 6月30日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6</v>
          </cell>
          <cell r="O7284">
            <v>0</v>
          </cell>
          <cell r="P7284">
            <v>8</v>
          </cell>
          <cell r="Q7284">
            <v>0</v>
          </cell>
          <cell r="R7284">
            <v>14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5年 7月 3日</v>
          </cell>
          <cell r="F7285">
            <v>65</v>
          </cell>
          <cell r="G7285" t="str">
            <v>令和 5年 6月30日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7</v>
          </cell>
          <cell r="O7285">
            <v>0</v>
          </cell>
          <cell r="P7285">
            <v>8</v>
          </cell>
          <cell r="Q7285">
            <v>0</v>
          </cell>
          <cell r="R7285">
            <v>15</v>
          </cell>
          <cell r="S7285">
            <v>0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5年 7月 3日</v>
          </cell>
          <cell r="F7286">
            <v>65</v>
          </cell>
          <cell r="G7286" t="str">
            <v>令和 5年 6月30日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8</v>
          </cell>
          <cell r="O7286">
            <v>0</v>
          </cell>
          <cell r="P7286">
            <v>8</v>
          </cell>
          <cell r="Q7286">
            <v>1</v>
          </cell>
          <cell r="R7286">
            <v>16</v>
          </cell>
          <cell r="S7286">
            <v>1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5年 7月 3日</v>
          </cell>
          <cell r="F7287">
            <v>65</v>
          </cell>
          <cell r="G7287" t="str">
            <v>令和 5年 6月30日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6</v>
          </cell>
          <cell r="O7287">
            <v>0</v>
          </cell>
          <cell r="P7287">
            <v>10</v>
          </cell>
          <cell r="Q7287">
            <v>0</v>
          </cell>
          <cell r="R7287">
            <v>16</v>
          </cell>
          <cell r="S7287">
            <v>0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5年 7月 3日</v>
          </cell>
          <cell r="F7288">
            <v>65</v>
          </cell>
          <cell r="G7288" t="str">
            <v>令和 5年 6月30日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9</v>
          </cell>
          <cell r="O7288">
            <v>0</v>
          </cell>
          <cell r="P7288">
            <v>10</v>
          </cell>
          <cell r="Q7288">
            <v>2</v>
          </cell>
          <cell r="R7288">
            <v>19</v>
          </cell>
          <cell r="S7288">
            <v>2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5年 7月 3日</v>
          </cell>
          <cell r="F7289">
            <v>65</v>
          </cell>
          <cell r="G7289" t="str">
            <v>令和 5年 6月30日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11</v>
          </cell>
          <cell r="O7289">
            <v>0</v>
          </cell>
          <cell r="P7289">
            <v>7</v>
          </cell>
          <cell r="Q7289">
            <v>0</v>
          </cell>
          <cell r="R7289">
            <v>18</v>
          </cell>
          <cell r="S7289">
            <v>0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5年 7月 3日</v>
          </cell>
          <cell r="F7290">
            <v>65</v>
          </cell>
          <cell r="G7290" t="str">
            <v>令和 5年 6月30日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11</v>
          </cell>
          <cell r="O7290">
            <v>0</v>
          </cell>
          <cell r="P7290">
            <v>8</v>
          </cell>
          <cell r="Q7290">
            <v>2</v>
          </cell>
          <cell r="R7290">
            <v>19</v>
          </cell>
          <cell r="S7290">
            <v>2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5年 7月 3日</v>
          </cell>
          <cell r="F7291">
            <v>65</v>
          </cell>
          <cell r="G7291" t="str">
            <v>令和 5年 6月30日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9</v>
          </cell>
          <cell r="O7291">
            <v>0</v>
          </cell>
          <cell r="P7291">
            <v>7</v>
          </cell>
          <cell r="Q7291">
            <v>0</v>
          </cell>
          <cell r="R7291">
            <v>16</v>
          </cell>
          <cell r="S7291">
            <v>0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5年 7月 3日</v>
          </cell>
          <cell r="F7292">
            <v>65</v>
          </cell>
          <cell r="G7292" t="str">
            <v>令和 5年 6月30日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4</v>
          </cell>
          <cell r="O7292">
            <v>0</v>
          </cell>
          <cell r="P7292">
            <v>5</v>
          </cell>
          <cell r="Q7292">
            <v>1</v>
          </cell>
          <cell r="R7292">
            <v>9</v>
          </cell>
          <cell r="S7292">
            <v>1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5年 7月 3日</v>
          </cell>
          <cell r="F7293">
            <v>65</v>
          </cell>
          <cell r="G7293" t="str">
            <v>令和 5年 6月30日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4</v>
          </cell>
          <cell r="O7293">
            <v>0</v>
          </cell>
          <cell r="P7293">
            <v>3</v>
          </cell>
          <cell r="Q7293">
            <v>0</v>
          </cell>
          <cell r="R7293">
            <v>7</v>
          </cell>
          <cell r="S7293">
            <v>0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5年 7月 3日</v>
          </cell>
          <cell r="F7294">
            <v>65</v>
          </cell>
          <cell r="G7294" t="str">
            <v>令和 5年 6月30日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7</v>
          </cell>
          <cell r="O7294">
            <v>1</v>
          </cell>
          <cell r="P7294">
            <v>12</v>
          </cell>
          <cell r="Q7294">
            <v>0</v>
          </cell>
          <cell r="R7294">
            <v>19</v>
          </cell>
          <cell r="S7294">
            <v>1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5年 7月 3日</v>
          </cell>
          <cell r="F7295">
            <v>65</v>
          </cell>
          <cell r="G7295" t="str">
            <v>令和 5年 6月30日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17</v>
          </cell>
          <cell r="O7295">
            <v>2</v>
          </cell>
          <cell r="P7295">
            <v>11</v>
          </cell>
          <cell r="Q7295">
            <v>1</v>
          </cell>
          <cell r="R7295">
            <v>28</v>
          </cell>
          <cell r="S7295">
            <v>3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5年 7月 3日</v>
          </cell>
          <cell r="F7296">
            <v>65</v>
          </cell>
          <cell r="G7296" t="str">
            <v>令和 5年 6月30日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12</v>
          </cell>
          <cell r="O7296">
            <v>0</v>
          </cell>
          <cell r="P7296">
            <v>8</v>
          </cell>
          <cell r="Q7296">
            <v>0</v>
          </cell>
          <cell r="R7296">
            <v>20</v>
          </cell>
          <cell r="S7296">
            <v>0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5年 7月 3日</v>
          </cell>
          <cell r="F7297">
            <v>65</v>
          </cell>
          <cell r="G7297" t="str">
            <v>令和 5年 6月30日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11</v>
          </cell>
          <cell r="O7297">
            <v>1</v>
          </cell>
          <cell r="P7297">
            <v>6</v>
          </cell>
          <cell r="Q7297">
            <v>0</v>
          </cell>
          <cell r="R7297">
            <v>17</v>
          </cell>
          <cell r="S7297">
            <v>1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5年 7月 3日</v>
          </cell>
          <cell r="F7298">
            <v>65</v>
          </cell>
          <cell r="G7298" t="str">
            <v>令和 5年 6月30日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12</v>
          </cell>
          <cell r="O7298">
            <v>0</v>
          </cell>
          <cell r="P7298">
            <v>5</v>
          </cell>
          <cell r="Q7298">
            <v>0</v>
          </cell>
          <cell r="R7298">
            <v>17</v>
          </cell>
          <cell r="S7298">
            <v>0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5年 7月 3日</v>
          </cell>
          <cell r="F7299">
            <v>65</v>
          </cell>
          <cell r="G7299" t="str">
            <v>令和 5年 6月30日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6</v>
          </cell>
          <cell r="O7299">
            <v>0</v>
          </cell>
          <cell r="P7299">
            <v>11</v>
          </cell>
          <cell r="Q7299">
            <v>0</v>
          </cell>
          <cell r="R7299">
            <v>17</v>
          </cell>
          <cell r="S7299">
            <v>0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5年 7月 3日</v>
          </cell>
          <cell r="F7300">
            <v>65</v>
          </cell>
          <cell r="G7300" t="str">
            <v>令和 5年 6月30日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7</v>
          </cell>
          <cell r="O7300">
            <v>1</v>
          </cell>
          <cell r="P7300">
            <v>6</v>
          </cell>
          <cell r="Q7300">
            <v>0</v>
          </cell>
          <cell r="R7300">
            <v>13</v>
          </cell>
          <cell r="S7300">
            <v>1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5年 7月 3日</v>
          </cell>
          <cell r="F7301">
            <v>65</v>
          </cell>
          <cell r="G7301" t="str">
            <v>令和 5年 6月30日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4</v>
          </cell>
          <cell r="O7301">
            <v>0</v>
          </cell>
          <cell r="P7301">
            <v>5</v>
          </cell>
          <cell r="Q7301">
            <v>0</v>
          </cell>
          <cell r="R7301">
            <v>9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5年 7月 3日</v>
          </cell>
          <cell r="F7302">
            <v>65</v>
          </cell>
          <cell r="G7302" t="str">
            <v>令和 5年 6月30日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7</v>
          </cell>
          <cell r="O7302">
            <v>0</v>
          </cell>
          <cell r="P7302">
            <v>4</v>
          </cell>
          <cell r="Q7302">
            <v>0</v>
          </cell>
          <cell r="R7302">
            <v>11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5年 7月 3日</v>
          </cell>
          <cell r="F7303">
            <v>65</v>
          </cell>
          <cell r="G7303" t="str">
            <v>令和 5年 6月30日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5</v>
          </cell>
          <cell r="O7303">
            <v>0</v>
          </cell>
          <cell r="P7303">
            <v>6</v>
          </cell>
          <cell r="Q7303">
            <v>0</v>
          </cell>
          <cell r="R7303">
            <v>11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5年 7月 3日</v>
          </cell>
          <cell r="F7304">
            <v>65</v>
          </cell>
          <cell r="G7304" t="str">
            <v>令和 5年 6月30日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7</v>
          </cell>
          <cell r="O7304">
            <v>0</v>
          </cell>
          <cell r="P7304">
            <v>6</v>
          </cell>
          <cell r="Q7304">
            <v>0</v>
          </cell>
          <cell r="R7304">
            <v>13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5年 7月 3日</v>
          </cell>
          <cell r="F7305">
            <v>65</v>
          </cell>
          <cell r="G7305" t="str">
            <v>令和 5年 6月30日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5</v>
          </cell>
          <cell r="O7305">
            <v>0</v>
          </cell>
          <cell r="P7305">
            <v>11</v>
          </cell>
          <cell r="Q7305">
            <v>0</v>
          </cell>
          <cell r="R7305">
            <v>16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5年 7月 3日</v>
          </cell>
          <cell r="F7306">
            <v>65</v>
          </cell>
          <cell r="G7306" t="str">
            <v>令和 5年 6月30日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8</v>
          </cell>
          <cell r="O7306">
            <v>0</v>
          </cell>
          <cell r="P7306">
            <v>9</v>
          </cell>
          <cell r="Q7306">
            <v>0</v>
          </cell>
          <cell r="R7306">
            <v>17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5年 7月 3日</v>
          </cell>
          <cell r="F7307">
            <v>65</v>
          </cell>
          <cell r="G7307" t="str">
            <v>令和 5年 6月30日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2</v>
          </cell>
          <cell r="O7307">
            <v>0</v>
          </cell>
          <cell r="P7307">
            <v>8</v>
          </cell>
          <cell r="Q7307">
            <v>0</v>
          </cell>
          <cell r="R7307">
            <v>10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5年 7月 3日</v>
          </cell>
          <cell r="F7308">
            <v>65</v>
          </cell>
          <cell r="G7308" t="str">
            <v>令和 5年 6月30日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4</v>
          </cell>
          <cell r="O7308">
            <v>0</v>
          </cell>
          <cell r="P7308">
            <v>8</v>
          </cell>
          <cell r="Q7308">
            <v>0</v>
          </cell>
          <cell r="R7308">
            <v>12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5年 7月 3日</v>
          </cell>
          <cell r="F7309">
            <v>65</v>
          </cell>
          <cell r="G7309" t="str">
            <v>令和 5年 6月30日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8</v>
          </cell>
          <cell r="O7309">
            <v>0</v>
          </cell>
          <cell r="P7309">
            <v>9</v>
          </cell>
          <cell r="Q7309">
            <v>0</v>
          </cell>
          <cell r="R7309">
            <v>17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5年 7月 3日</v>
          </cell>
          <cell r="F7310">
            <v>65</v>
          </cell>
          <cell r="G7310" t="str">
            <v>令和 5年 6月30日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4</v>
          </cell>
          <cell r="O7310">
            <v>0</v>
          </cell>
          <cell r="P7310">
            <v>9</v>
          </cell>
          <cell r="Q7310">
            <v>0</v>
          </cell>
          <cell r="R7310">
            <v>13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5年 7月 3日</v>
          </cell>
          <cell r="F7311">
            <v>65</v>
          </cell>
          <cell r="G7311" t="str">
            <v>令和 5年 6月30日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9</v>
          </cell>
          <cell r="O7311">
            <v>0</v>
          </cell>
          <cell r="P7311">
            <v>13</v>
          </cell>
          <cell r="Q7311">
            <v>0</v>
          </cell>
          <cell r="R7311">
            <v>22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5年 7月 3日</v>
          </cell>
          <cell r="F7312">
            <v>65</v>
          </cell>
          <cell r="G7312" t="str">
            <v>令和 5年 6月30日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10</v>
          </cell>
          <cell r="O7312">
            <v>0</v>
          </cell>
          <cell r="P7312">
            <v>6</v>
          </cell>
          <cell r="Q7312">
            <v>0</v>
          </cell>
          <cell r="R7312">
            <v>16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5年 7月 3日</v>
          </cell>
          <cell r="F7313">
            <v>65</v>
          </cell>
          <cell r="G7313" t="str">
            <v>令和 5年 6月30日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4</v>
          </cell>
          <cell r="O7313">
            <v>0</v>
          </cell>
          <cell r="P7313">
            <v>7</v>
          </cell>
          <cell r="Q7313">
            <v>0</v>
          </cell>
          <cell r="R7313">
            <v>11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5年 7月 3日</v>
          </cell>
          <cell r="F7314">
            <v>65</v>
          </cell>
          <cell r="G7314" t="str">
            <v>令和 5年 6月30日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7</v>
          </cell>
          <cell r="O7314">
            <v>0</v>
          </cell>
          <cell r="P7314">
            <v>2</v>
          </cell>
          <cell r="Q7314">
            <v>0</v>
          </cell>
          <cell r="R7314">
            <v>9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5年 7月 3日</v>
          </cell>
          <cell r="F7315">
            <v>65</v>
          </cell>
          <cell r="G7315" t="str">
            <v>令和 5年 6月30日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6</v>
          </cell>
          <cell r="O7315">
            <v>0</v>
          </cell>
          <cell r="P7315">
            <v>4</v>
          </cell>
          <cell r="Q7315">
            <v>0</v>
          </cell>
          <cell r="R7315">
            <v>10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5年 7月 3日</v>
          </cell>
          <cell r="F7316">
            <v>65</v>
          </cell>
          <cell r="G7316" t="str">
            <v>令和 5年 6月30日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2</v>
          </cell>
          <cell r="O7316">
            <v>0</v>
          </cell>
          <cell r="P7316">
            <v>12</v>
          </cell>
          <cell r="Q7316">
            <v>0</v>
          </cell>
          <cell r="R7316">
            <v>14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5年 7月 3日</v>
          </cell>
          <cell r="F7317">
            <v>65</v>
          </cell>
          <cell r="G7317" t="str">
            <v>令和 5年 6月30日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5</v>
          </cell>
          <cell r="O7317">
            <v>0</v>
          </cell>
          <cell r="P7317">
            <v>9</v>
          </cell>
          <cell r="Q7317">
            <v>0</v>
          </cell>
          <cell r="R7317">
            <v>14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5年 7月 3日</v>
          </cell>
          <cell r="F7318">
            <v>65</v>
          </cell>
          <cell r="G7318" t="str">
            <v>令和 5年 6月30日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6</v>
          </cell>
          <cell r="O7318">
            <v>0</v>
          </cell>
          <cell r="P7318">
            <v>8</v>
          </cell>
          <cell r="Q7318">
            <v>0</v>
          </cell>
          <cell r="R7318">
            <v>14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5年 7月 3日</v>
          </cell>
          <cell r="F7319">
            <v>65</v>
          </cell>
          <cell r="G7319" t="str">
            <v>令和 5年 6月30日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5</v>
          </cell>
          <cell r="O7319">
            <v>0</v>
          </cell>
          <cell r="P7319">
            <v>7</v>
          </cell>
          <cell r="Q7319">
            <v>0</v>
          </cell>
          <cell r="R7319">
            <v>12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5年 7月 3日</v>
          </cell>
          <cell r="F7320">
            <v>65</v>
          </cell>
          <cell r="G7320" t="str">
            <v>令和 5年 6月30日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2</v>
          </cell>
          <cell r="O7320">
            <v>0</v>
          </cell>
          <cell r="P7320">
            <v>8</v>
          </cell>
          <cell r="Q7320">
            <v>0</v>
          </cell>
          <cell r="R7320">
            <v>10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5年 7月 3日</v>
          </cell>
          <cell r="F7321">
            <v>65</v>
          </cell>
          <cell r="G7321" t="str">
            <v>令和 5年 6月30日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6</v>
          </cell>
          <cell r="O7321">
            <v>0</v>
          </cell>
          <cell r="P7321">
            <v>6</v>
          </cell>
          <cell r="Q7321">
            <v>0</v>
          </cell>
          <cell r="R7321">
            <v>12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5年 7月 3日</v>
          </cell>
          <cell r="F7322">
            <v>65</v>
          </cell>
          <cell r="G7322" t="str">
            <v>令和 5年 6月30日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5</v>
          </cell>
          <cell r="O7322">
            <v>0</v>
          </cell>
          <cell r="P7322">
            <v>4</v>
          </cell>
          <cell r="Q7322">
            <v>0</v>
          </cell>
          <cell r="R7322">
            <v>9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5年 7月 3日</v>
          </cell>
          <cell r="F7323">
            <v>65</v>
          </cell>
          <cell r="G7323" t="str">
            <v>令和 5年 6月30日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4</v>
          </cell>
          <cell r="O7323">
            <v>0</v>
          </cell>
          <cell r="P7323">
            <v>4</v>
          </cell>
          <cell r="Q7323">
            <v>0</v>
          </cell>
          <cell r="R7323">
            <v>8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5年 7月 3日</v>
          </cell>
          <cell r="F7324">
            <v>65</v>
          </cell>
          <cell r="G7324" t="str">
            <v>令和 5年 6月30日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1</v>
          </cell>
          <cell r="O7324">
            <v>0</v>
          </cell>
          <cell r="P7324">
            <v>3</v>
          </cell>
          <cell r="Q7324">
            <v>0</v>
          </cell>
          <cell r="R7324">
            <v>4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5年 7月 3日</v>
          </cell>
          <cell r="F7325">
            <v>65</v>
          </cell>
          <cell r="G7325" t="str">
            <v>令和 5年 6月30日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3</v>
          </cell>
          <cell r="O7325">
            <v>0</v>
          </cell>
          <cell r="P7325">
            <v>4</v>
          </cell>
          <cell r="Q7325">
            <v>0</v>
          </cell>
          <cell r="R7325">
            <v>7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5年 7月 3日</v>
          </cell>
          <cell r="F7326">
            <v>65</v>
          </cell>
          <cell r="G7326" t="str">
            <v>令和 5年 6月30日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3</v>
          </cell>
          <cell r="O7326">
            <v>0</v>
          </cell>
          <cell r="P7326">
            <v>6</v>
          </cell>
          <cell r="Q7326">
            <v>0</v>
          </cell>
          <cell r="R7326">
            <v>9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5年 7月 3日</v>
          </cell>
          <cell r="F7327">
            <v>65</v>
          </cell>
          <cell r="G7327" t="str">
            <v>令和 5年 6月30日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2</v>
          </cell>
          <cell r="O7327">
            <v>0</v>
          </cell>
          <cell r="P7327">
            <v>3</v>
          </cell>
          <cell r="Q7327">
            <v>0</v>
          </cell>
          <cell r="R7327">
            <v>5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5年 7月 3日</v>
          </cell>
          <cell r="F7328">
            <v>65</v>
          </cell>
          <cell r="G7328" t="str">
            <v>令和 5年 6月30日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0</v>
          </cell>
          <cell r="O7328">
            <v>0</v>
          </cell>
          <cell r="P7328">
            <v>2</v>
          </cell>
          <cell r="Q7328">
            <v>0</v>
          </cell>
          <cell r="R7328">
            <v>2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5年 7月 3日</v>
          </cell>
          <cell r="F7329">
            <v>65</v>
          </cell>
          <cell r="G7329" t="str">
            <v>令和 5年 6月30日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1</v>
          </cell>
          <cell r="O7329">
            <v>0</v>
          </cell>
          <cell r="P7329">
            <v>0</v>
          </cell>
          <cell r="Q7329">
            <v>0</v>
          </cell>
          <cell r="R7329">
            <v>1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5年 7月 3日</v>
          </cell>
          <cell r="F7330">
            <v>65</v>
          </cell>
          <cell r="G7330" t="str">
            <v>令和 5年 6月30日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0</v>
          </cell>
          <cell r="O7330">
            <v>0</v>
          </cell>
          <cell r="P7330">
            <v>3</v>
          </cell>
          <cell r="Q7330">
            <v>0</v>
          </cell>
          <cell r="R7330">
            <v>3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5年 7月 3日</v>
          </cell>
          <cell r="F7331">
            <v>65</v>
          </cell>
          <cell r="G7331" t="str">
            <v>令和 5年 6月30日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2</v>
          </cell>
          <cell r="Q7331">
            <v>0</v>
          </cell>
          <cell r="R7331">
            <v>2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5年 7月 3日</v>
          </cell>
          <cell r="F7332">
            <v>65</v>
          </cell>
          <cell r="G7332" t="str">
            <v>令和 5年 6月30日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5年 7月 3日</v>
          </cell>
          <cell r="F7333">
            <v>65</v>
          </cell>
          <cell r="G7333" t="str">
            <v>令和 5年 6月30日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2</v>
          </cell>
          <cell r="Q7333">
            <v>0</v>
          </cell>
          <cell r="R7333">
            <v>2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5年 7月 3日</v>
          </cell>
          <cell r="F7334">
            <v>65</v>
          </cell>
          <cell r="G7334" t="str">
            <v>令和 5年 6月30日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1</v>
          </cell>
          <cell r="Q7334">
            <v>0</v>
          </cell>
          <cell r="R7334">
            <v>1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5年 7月 3日</v>
          </cell>
          <cell r="F7335">
            <v>65</v>
          </cell>
          <cell r="G7335" t="str">
            <v>令和 5年 6月30日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1</v>
          </cell>
          <cell r="Q7335">
            <v>0</v>
          </cell>
          <cell r="R7335">
            <v>1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5年 7月 3日</v>
          </cell>
          <cell r="F7336">
            <v>65</v>
          </cell>
          <cell r="G7336" t="str">
            <v>令和 5年 6月30日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5年 7月 3日</v>
          </cell>
          <cell r="F7337">
            <v>65</v>
          </cell>
          <cell r="G7337" t="str">
            <v>令和 5年 6月30日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5年 7月 3日</v>
          </cell>
          <cell r="F7338">
            <v>65</v>
          </cell>
          <cell r="G7338" t="str">
            <v>令和 5年 6月30日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5年 7月 3日</v>
          </cell>
          <cell r="F7339">
            <v>65</v>
          </cell>
          <cell r="G7339" t="str">
            <v>令和 5年 6月30日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5年 7月 3日</v>
          </cell>
          <cell r="F7340">
            <v>65</v>
          </cell>
          <cell r="G7340" t="str">
            <v>令和 5年 6月30日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5年 7月 3日</v>
          </cell>
          <cell r="F7341">
            <v>65</v>
          </cell>
          <cell r="G7341" t="str">
            <v>令和 5年 6月30日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5年 7月 3日</v>
          </cell>
          <cell r="F7342">
            <v>65</v>
          </cell>
          <cell r="G7342" t="str">
            <v>令和 5年 6月30日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5年 7月 3日</v>
          </cell>
          <cell r="F7343">
            <v>65</v>
          </cell>
          <cell r="G7343" t="str">
            <v>令和 5年 6月30日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5年 7月 3日</v>
          </cell>
          <cell r="F7344">
            <v>65</v>
          </cell>
          <cell r="G7344" t="str">
            <v>令和 5年 6月30日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5年 7月 3日</v>
          </cell>
          <cell r="F7345">
            <v>65</v>
          </cell>
          <cell r="G7345" t="str">
            <v>令和 5年 6月30日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5年 7月 3日</v>
          </cell>
          <cell r="F7346">
            <v>65</v>
          </cell>
          <cell r="G7346" t="str">
            <v>令和 5年 6月30日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5年 7月 3日</v>
          </cell>
          <cell r="F7347">
            <v>65</v>
          </cell>
          <cell r="G7347" t="str">
            <v>令和 5年 6月30日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567</v>
          </cell>
          <cell r="O7347">
            <v>7</v>
          </cell>
          <cell r="P7347">
            <v>604</v>
          </cell>
          <cell r="Q7347">
            <v>21</v>
          </cell>
          <cell r="R7347">
            <v>1171</v>
          </cell>
          <cell r="S7347">
            <v>28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5年 7月 3日</v>
          </cell>
          <cell r="F7348">
            <v>66</v>
          </cell>
          <cell r="G7348" t="str">
            <v>令和 5年 6月30日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5年 7月 3日</v>
          </cell>
          <cell r="F7349">
            <v>66</v>
          </cell>
          <cell r="G7349" t="str">
            <v>令和 5年 6月30日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1</v>
          </cell>
          <cell r="O7349">
            <v>0</v>
          </cell>
          <cell r="P7349">
            <v>3</v>
          </cell>
          <cell r="Q7349">
            <v>0</v>
          </cell>
          <cell r="R7349">
            <v>4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5年 7月 3日</v>
          </cell>
          <cell r="F7350">
            <v>66</v>
          </cell>
          <cell r="G7350" t="str">
            <v>令和 5年 6月30日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2</v>
          </cell>
          <cell r="O7350">
            <v>0</v>
          </cell>
          <cell r="P7350">
            <v>5</v>
          </cell>
          <cell r="Q7350">
            <v>0</v>
          </cell>
          <cell r="R7350">
            <v>7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5年 7月 3日</v>
          </cell>
          <cell r="F7351">
            <v>66</v>
          </cell>
          <cell r="G7351" t="str">
            <v>令和 5年 6月30日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3</v>
          </cell>
          <cell r="O7351">
            <v>0</v>
          </cell>
          <cell r="P7351">
            <v>1</v>
          </cell>
          <cell r="Q7351">
            <v>0</v>
          </cell>
          <cell r="R7351">
            <v>4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5年 7月 3日</v>
          </cell>
          <cell r="F7352">
            <v>66</v>
          </cell>
          <cell r="G7352" t="str">
            <v>令和 5年 6月30日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5</v>
          </cell>
          <cell r="O7352">
            <v>0</v>
          </cell>
          <cell r="P7352">
            <v>4</v>
          </cell>
          <cell r="Q7352">
            <v>0</v>
          </cell>
          <cell r="R7352">
            <v>9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5年 7月 3日</v>
          </cell>
          <cell r="F7353">
            <v>66</v>
          </cell>
          <cell r="G7353" t="str">
            <v>令和 5年 6月30日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1</v>
          </cell>
          <cell r="O7353">
            <v>0</v>
          </cell>
          <cell r="P7353">
            <v>4</v>
          </cell>
          <cell r="Q7353">
            <v>0</v>
          </cell>
          <cell r="R7353">
            <v>5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5年 7月 3日</v>
          </cell>
          <cell r="F7354">
            <v>66</v>
          </cell>
          <cell r="G7354" t="str">
            <v>令和 5年 6月30日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2</v>
          </cell>
          <cell r="O7354">
            <v>0</v>
          </cell>
          <cell r="P7354">
            <v>1</v>
          </cell>
          <cell r="Q7354">
            <v>0</v>
          </cell>
          <cell r="R7354">
            <v>3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5年 7月 3日</v>
          </cell>
          <cell r="F7355">
            <v>66</v>
          </cell>
          <cell r="G7355" t="str">
            <v>令和 5年 6月30日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3</v>
          </cell>
          <cell r="O7355">
            <v>0</v>
          </cell>
          <cell r="P7355">
            <v>1</v>
          </cell>
          <cell r="Q7355">
            <v>0</v>
          </cell>
          <cell r="R7355">
            <v>4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5年 7月 3日</v>
          </cell>
          <cell r="F7356">
            <v>66</v>
          </cell>
          <cell r="G7356" t="str">
            <v>令和 5年 6月30日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2</v>
          </cell>
          <cell r="O7356">
            <v>0</v>
          </cell>
          <cell r="P7356">
            <v>3</v>
          </cell>
          <cell r="Q7356">
            <v>0</v>
          </cell>
          <cell r="R7356">
            <v>5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5年 7月 3日</v>
          </cell>
          <cell r="F7357">
            <v>66</v>
          </cell>
          <cell r="G7357" t="str">
            <v>令和 5年 6月30日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4</v>
          </cell>
          <cell r="O7357">
            <v>0</v>
          </cell>
          <cell r="P7357">
            <v>2</v>
          </cell>
          <cell r="Q7357">
            <v>0</v>
          </cell>
          <cell r="R7357">
            <v>6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5年 7月 3日</v>
          </cell>
          <cell r="F7358">
            <v>66</v>
          </cell>
          <cell r="G7358" t="str">
            <v>令和 5年 6月30日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1</v>
          </cell>
          <cell r="O7358">
            <v>0</v>
          </cell>
          <cell r="P7358">
            <v>3</v>
          </cell>
          <cell r="Q7358">
            <v>0</v>
          </cell>
          <cell r="R7358">
            <v>4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5年 7月 3日</v>
          </cell>
          <cell r="F7359">
            <v>66</v>
          </cell>
          <cell r="G7359" t="str">
            <v>令和 5年 6月30日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5</v>
          </cell>
          <cell r="O7359">
            <v>0</v>
          </cell>
          <cell r="P7359">
            <v>1</v>
          </cell>
          <cell r="Q7359">
            <v>0</v>
          </cell>
          <cell r="R7359">
            <v>6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5年 7月 3日</v>
          </cell>
          <cell r="F7360">
            <v>66</v>
          </cell>
          <cell r="G7360" t="str">
            <v>令和 5年 6月30日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>
            <v>0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5年 7月 3日</v>
          </cell>
          <cell r="F7361">
            <v>66</v>
          </cell>
          <cell r="G7361" t="str">
            <v>令和 5年 6月30日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0</v>
          </cell>
          <cell r="O7361">
            <v>0</v>
          </cell>
          <cell r="P7361">
            <v>3</v>
          </cell>
          <cell r="Q7361">
            <v>0</v>
          </cell>
          <cell r="R7361">
            <v>3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5年 7月 3日</v>
          </cell>
          <cell r="F7362">
            <v>66</v>
          </cell>
          <cell r="G7362" t="str">
            <v>令和 5年 6月30日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5</v>
          </cell>
          <cell r="O7362">
            <v>0</v>
          </cell>
          <cell r="P7362">
            <v>2</v>
          </cell>
          <cell r="Q7362">
            <v>0</v>
          </cell>
          <cell r="R7362">
            <v>7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5年 7月 3日</v>
          </cell>
          <cell r="F7363">
            <v>66</v>
          </cell>
          <cell r="G7363" t="str">
            <v>令和 5年 6月30日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0</v>
          </cell>
          <cell r="O7363">
            <v>0</v>
          </cell>
          <cell r="P7363">
            <v>2</v>
          </cell>
          <cell r="Q7363">
            <v>0</v>
          </cell>
          <cell r="R7363">
            <v>2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5年 7月 3日</v>
          </cell>
          <cell r="F7364">
            <v>66</v>
          </cell>
          <cell r="G7364" t="str">
            <v>令和 5年 6月30日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3</v>
          </cell>
          <cell r="O7364">
            <v>0</v>
          </cell>
          <cell r="P7364">
            <v>2</v>
          </cell>
          <cell r="Q7364">
            <v>0</v>
          </cell>
          <cell r="R7364">
            <v>5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5年 7月 3日</v>
          </cell>
          <cell r="F7365">
            <v>66</v>
          </cell>
          <cell r="G7365" t="str">
            <v>令和 5年 6月30日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3</v>
          </cell>
          <cell r="O7365">
            <v>0</v>
          </cell>
          <cell r="P7365">
            <v>1</v>
          </cell>
          <cell r="Q7365">
            <v>0</v>
          </cell>
          <cell r="R7365">
            <v>4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5年 7月 3日</v>
          </cell>
          <cell r="F7366">
            <v>66</v>
          </cell>
          <cell r="G7366" t="str">
            <v>令和 5年 6月30日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3</v>
          </cell>
          <cell r="O7366">
            <v>0</v>
          </cell>
          <cell r="P7366">
            <v>2</v>
          </cell>
          <cell r="Q7366">
            <v>0</v>
          </cell>
          <cell r="R7366">
            <v>5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5年 7月 3日</v>
          </cell>
          <cell r="F7367">
            <v>66</v>
          </cell>
          <cell r="G7367" t="str">
            <v>令和 5年 6月30日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3</v>
          </cell>
          <cell r="O7367">
            <v>0</v>
          </cell>
          <cell r="P7367">
            <v>2</v>
          </cell>
          <cell r="Q7367">
            <v>0</v>
          </cell>
          <cell r="R7367">
            <v>5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5年 7月 3日</v>
          </cell>
          <cell r="F7368">
            <v>66</v>
          </cell>
          <cell r="G7368" t="str">
            <v>令和 5年 6月30日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1</v>
          </cell>
          <cell r="O7368">
            <v>0</v>
          </cell>
          <cell r="P7368">
            <v>2</v>
          </cell>
          <cell r="Q7368">
            <v>0</v>
          </cell>
          <cell r="R7368">
            <v>3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5年 7月 3日</v>
          </cell>
          <cell r="F7369">
            <v>66</v>
          </cell>
          <cell r="G7369" t="str">
            <v>令和 5年 6月30日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6</v>
          </cell>
          <cell r="O7369">
            <v>0</v>
          </cell>
          <cell r="P7369">
            <v>3</v>
          </cell>
          <cell r="Q7369">
            <v>0</v>
          </cell>
          <cell r="R7369">
            <v>9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5年 7月 3日</v>
          </cell>
          <cell r="F7370">
            <v>66</v>
          </cell>
          <cell r="G7370" t="str">
            <v>令和 5年 6月30日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2</v>
          </cell>
          <cell r="O7370">
            <v>0</v>
          </cell>
          <cell r="P7370">
            <v>6</v>
          </cell>
          <cell r="Q7370">
            <v>0</v>
          </cell>
          <cell r="R7370">
            <v>8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5年 7月 3日</v>
          </cell>
          <cell r="F7371">
            <v>66</v>
          </cell>
          <cell r="G7371" t="str">
            <v>令和 5年 6月30日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4</v>
          </cell>
          <cell r="O7371">
            <v>0</v>
          </cell>
          <cell r="P7371">
            <v>2</v>
          </cell>
          <cell r="Q7371">
            <v>0</v>
          </cell>
          <cell r="R7371">
            <v>6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5年 7月 3日</v>
          </cell>
          <cell r="F7372">
            <v>66</v>
          </cell>
          <cell r="G7372" t="str">
            <v>令和 5年 6月30日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4</v>
          </cell>
          <cell r="O7372">
            <v>0</v>
          </cell>
          <cell r="P7372">
            <v>3</v>
          </cell>
          <cell r="Q7372">
            <v>0</v>
          </cell>
          <cell r="R7372">
            <v>7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5年 7月 3日</v>
          </cell>
          <cell r="F7373">
            <v>66</v>
          </cell>
          <cell r="G7373" t="str">
            <v>令和 5年 6月30日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7</v>
          </cell>
          <cell r="O7373">
            <v>0</v>
          </cell>
          <cell r="P7373">
            <v>5</v>
          </cell>
          <cell r="Q7373">
            <v>0</v>
          </cell>
          <cell r="R7373">
            <v>12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5年 7月 3日</v>
          </cell>
          <cell r="F7374">
            <v>66</v>
          </cell>
          <cell r="G7374" t="str">
            <v>令和 5年 6月30日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2</v>
          </cell>
          <cell r="O7374">
            <v>0</v>
          </cell>
          <cell r="P7374">
            <v>5</v>
          </cell>
          <cell r="Q7374">
            <v>0</v>
          </cell>
          <cell r="R7374">
            <v>7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5年 7月 3日</v>
          </cell>
          <cell r="F7375">
            <v>66</v>
          </cell>
          <cell r="G7375" t="str">
            <v>令和 5年 6月30日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4</v>
          </cell>
          <cell r="O7375">
            <v>0</v>
          </cell>
          <cell r="P7375">
            <v>3</v>
          </cell>
          <cell r="Q7375">
            <v>0</v>
          </cell>
          <cell r="R7375">
            <v>7</v>
          </cell>
          <cell r="S7375">
            <v>0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5年 7月 3日</v>
          </cell>
          <cell r="F7376">
            <v>66</v>
          </cell>
          <cell r="G7376" t="str">
            <v>令和 5年 6月30日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3</v>
          </cell>
          <cell r="O7376">
            <v>0</v>
          </cell>
          <cell r="P7376">
            <v>6</v>
          </cell>
          <cell r="Q7376">
            <v>0</v>
          </cell>
          <cell r="R7376">
            <v>9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5年 7月 3日</v>
          </cell>
          <cell r="F7377">
            <v>66</v>
          </cell>
          <cell r="G7377" t="str">
            <v>令和 5年 6月30日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4</v>
          </cell>
          <cell r="O7377">
            <v>0</v>
          </cell>
          <cell r="P7377">
            <v>4</v>
          </cell>
          <cell r="Q7377">
            <v>0</v>
          </cell>
          <cell r="R7377">
            <v>8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5年 7月 3日</v>
          </cell>
          <cell r="F7378">
            <v>66</v>
          </cell>
          <cell r="G7378" t="str">
            <v>令和 5年 6月30日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4</v>
          </cell>
          <cell r="O7378">
            <v>0</v>
          </cell>
          <cell r="P7378">
            <v>6</v>
          </cell>
          <cell r="Q7378">
            <v>0</v>
          </cell>
          <cell r="R7378">
            <v>10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5年 7月 3日</v>
          </cell>
          <cell r="F7379">
            <v>66</v>
          </cell>
          <cell r="G7379" t="str">
            <v>令和 5年 6月30日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8</v>
          </cell>
          <cell r="O7379">
            <v>0</v>
          </cell>
          <cell r="P7379">
            <v>4</v>
          </cell>
          <cell r="Q7379">
            <v>0</v>
          </cell>
          <cell r="R7379">
            <v>12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5年 7月 3日</v>
          </cell>
          <cell r="F7380">
            <v>66</v>
          </cell>
          <cell r="G7380" t="str">
            <v>令和 5年 6月30日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2</v>
          </cell>
          <cell r="O7380">
            <v>0</v>
          </cell>
          <cell r="P7380">
            <v>4</v>
          </cell>
          <cell r="Q7380">
            <v>0</v>
          </cell>
          <cell r="R7380">
            <v>6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5年 7月 3日</v>
          </cell>
          <cell r="F7381">
            <v>66</v>
          </cell>
          <cell r="G7381" t="str">
            <v>令和 5年 6月30日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3</v>
          </cell>
          <cell r="O7381">
            <v>0</v>
          </cell>
          <cell r="P7381">
            <v>8</v>
          </cell>
          <cell r="Q7381">
            <v>0</v>
          </cell>
          <cell r="R7381">
            <v>11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5年 7月 3日</v>
          </cell>
          <cell r="F7382">
            <v>66</v>
          </cell>
          <cell r="G7382" t="str">
            <v>令和 5年 6月30日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6</v>
          </cell>
          <cell r="O7382">
            <v>0</v>
          </cell>
          <cell r="P7382">
            <v>9</v>
          </cell>
          <cell r="Q7382">
            <v>0</v>
          </cell>
          <cell r="R7382">
            <v>15</v>
          </cell>
          <cell r="S7382">
            <v>0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5年 7月 3日</v>
          </cell>
          <cell r="F7383">
            <v>66</v>
          </cell>
          <cell r="G7383" t="str">
            <v>令和 5年 6月30日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7</v>
          </cell>
          <cell r="O7383">
            <v>0</v>
          </cell>
          <cell r="P7383">
            <v>5</v>
          </cell>
          <cell r="Q7383">
            <v>1</v>
          </cell>
          <cell r="R7383">
            <v>12</v>
          </cell>
          <cell r="S7383">
            <v>1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5年 7月 3日</v>
          </cell>
          <cell r="F7384">
            <v>66</v>
          </cell>
          <cell r="G7384" t="str">
            <v>令和 5年 6月30日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8</v>
          </cell>
          <cell r="O7384">
            <v>0</v>
          </cell>
          <cell r="P7384">
            <v>0</v>
          </cell>
          <cell r="Q7384">
            <v>0</v>
          </cell>
          <cell r="R7384">
            <v>8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5年 7月 3日</v>
          </cell>
          <cell r="F7385">
            <v>66</v>
          </cell>
          <cell r="G7385" t="str">
            <v>令和 5年 6月30日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6</v>
          </cell>
          <cell r="O7385">
            <v>0</v>
          </cell>
          <cell r="P7385">
            <v>3</v>
          </cell>
          <cell r="Q7385">
            <v>0</v>
          </cell>
          <cell r="R7385">
            <v>9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5年 7月 3日</v>
          </cell>
          <cell r="F7386">
            <v>66</v>
          </cell>
          <cell r="G7386" t="str">
            <v>令和 5年 6月30日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4</v>
          </cell>
          <cell r="O7386">
            <v>0</v>
          </cell>
          <cell r="P7386">
            <v>2</v>
          </cell>
          <cell r="Q7386">
            <v>0</v>
          </cell>
          <cell r="R7386">
            <v>6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5年 7月 3日</v>
          </cell>
          <cell r="F7387">
            <v>66</v>
          </cell>
          <cell r="G7387" t="str">
            <v>令和 5年 6月30日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4</v>
          </cell>
          <cell r="O7387">
            <v>0</v>
          </cell>
          <cell r="P7387">
            <v>2</v>
          </cell>
          <cell r="Q7387">
            <v>0</v>
          </cell>
          <cell r="R7387">
            <v>6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5年 7月 3日</v>
          </cell>
          <cell r="F7388">
            <v>66</v>
          </cell>
          <cell r="G7388" t="str">
            <v>令和 5年 6月30日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5</v>
          </cell>
          <cell r="O7388">
            <v>0</v>
          </cell>
          <cell r="P7388">
            <v>6</v>
          </cell>
          <cell r="Q7388">
            <v>0</v>
          </cell>
          <cell r="R7388">
            <v>11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5年 7月 3日</v>
          </cell>
          <cell r="F7389">
            <v>66</v>
          </cell>
          <cell r="G7389" t="str">
            <v>令和 5年 6月30日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7</v>
          </cell>
          <cell r="O7389">
            <v>0</v>
          </cell>
          <cell r="P7389">
            <v>7</v>
          </cell>
          <cell r="Q7389">
            <v>0</v>
          </cell>
          <cell r="R7389">
            <v>14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5年 7月 3日</v>
          </cell>
          <cell r="F7390">
            <v>66</v>
          </cell>
          <cell r="G7390" t="str">
            <v>令和 5年 6月30日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6</v>
          </cell>
          <cell r="O7390">
            <v>0</v>
          </cell>
          <cell r="P7390">
            <v>6</v>
          </cell>
          <cell r="Q7390">
            <v>0</v>
          </cell>
          <cell r="R7390">
            <v>12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5年 7月 3日</v>
          </cell>
          <cell r="F7391">
            <v>66</v>
          </cell>
          <cell r="G7391" t="str">
            <v>令和 5年 6月30日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2</v>
          </cell>
          <cell r="O7391">
            <v>0</v>
          </cell>
          <cell r="P7391">
            <v>3</v>
          </cell>
          <cell r="Q7391">
            <v>0</v>
          </cell>
          <cell r="R7391">
            <v>5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5年 7月 3日</v>
          </cell>
          <cell r="F7392">
            <v>66</v>
          </cell>
          <cell r="G7392" t="str">
            <v>令和 5年 6月30日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3</v>
          </cell>
          <cell r="O7392">
            <v>0</v>
          </cell>
          <cell r="P7392">
            <v>4</v>
          </cell>
          <cell r="Q7392">
            <v>1</v>
          </cell>
          <cell r="R7392">
            <v>7</v>
          </cell>
          <cell r="S7392">
            <v>1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5年 7月 3日</v>
          </cell>
          <cell r="F7393">
            <v>66</v>
          </cell>
          <cell r="G7393" t="str">
            <v>令和 5年 6月30日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6</v>
          </cell>
          <cell r="O7393">
            <v>0</v>
          </cell>
          <cell r="P7393">
            <v>5</v>
          </cell>
          <cell r="Q7393">
            <v>0</v>
          </cell>
          <cell r="R7393">
            <v>11</v>
          </cell>
          <cell r="S7393">
            <v>0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5年 7月 3日</v>
          </cell>
          <cell r="F7394">
            <v>66</v>
          </cell>
          <cell r="G7394" t="str">
            <v>令和 5年 6月30日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4</v>
          </cell>
          <cell r="O7394">
            <v>0</v>
          </cell>
          <cell r="P7394">
            <v>5</v>
          </cell>
          <cell r="Q7394">
            <v>0</v>
          </cell>
          <cell r="R7394">
            <v>9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5年 7月 3日</v>
          </cell>
          <cell r="F7395">
            <v>66</v>
          </cell>
          <cell r="G7395" t="str">
            <v>令和 5年 6月30日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7</v>
          </cell>
          <cell r="O7395">
            <v>0</v>
          </cell>
          <cell r="P7395">
            <v>5</v>
          </cell>
          <cell r="Q7395">
            <v>0</v>
          </cell>
          <cell r="R7395">
            <v>12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5年 7月 3日</v>
          </cell>
          <cell r="F7396">
            <v>66</v>
          </cell>
          <cell r="G7396" t="str">
            <v>令和 5年 6月30日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4</v>
          </cell>
          <cell r="O7396">
            <v>0</v>
          </cell>
          <cell r="P7396">
            <v>8</v>
          </cell>
          <cell r="Q7396">
            <v>0</v>
          </cell>
          <cell r="R7396">
            <v>12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5年 7月 3日</v>
          </cell>
          <cell r="F7397">
            <v>66</v>
          </cell>
          <cell r="G7397" t="str">
            <v>令和 5年 6月30日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7</v>
          </cell>
          <cell r="O7397">
            <v>0</v>
          </cell>
          <cell r="P7397">
            <v>2</v>
          </cell>
          <cell r="Q7397">
            <v>0</v>
          </cell>
          <cell r="R7397">
            <v>9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5年 7月 3日</v>
          </cell>
          <cell r="F7398">
            <v>66</v>
          </cell>
          <cell r="G7398" t="str">
            <v>令和 5年 6月30日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6</v>
          </cell>
          <cell r="O7398">
            <v>0</v>
          </cell>
          <cell r="P7398">
            <v>7</v>
          </cell>
          <cell r="Q7398">
            <v>0</v>
          </cell>
          <cell r="R7398">
            <v>13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5年 7月 3日</v>
          </cell>
          <cell r="F7399">
            <v>66</v>
          </cell>
          <cell r="G7399" t="str">
            <v>令和 5年 6月30日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7</v>
          </cell>
          <cell r="O7399">
            <v>0</v>
          </cell>
          <cell r="P7399">
            <v>9</v>
          </cell>
          <cell r="Q7399">
            <v>0</v>
          </cell>
          <cell r="R7399">
            <v>16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5年 7月 3日</v>
          </cell>
          <cell r="F7400">
            <v>66</v>
          </cell>
          <cell r="G7400" t="str">
            <v>令和 5年 6月30日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8</v>
          </cell>
          <cell r="O7400">
            <v>0</v>
          </cell>
          <cell r="P7400">
            <v>6</v>
          </cell>
          <cell r="Q7400">
            <v>0</v>
          </cell>
          <cell r="R7400">
            <v>14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5年 7月 3日</v>
          </cell>
          <cell r="F7401">
            <v>66</v>
          </cell>
          <cell r="G7401" t="str">
            <v>令和 5年 6月30日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7</v>
          </cell>
          <cell r="O7401">
            <v>0</v>
          </cell>
          <cell r="P7401">
            <v>6</v>
          </cell>
          <cell r="Q7401">
            <v>0</v>
          </cell>
          <cell r="R7401">
            <v>13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5年 7月 3日</v>
          </cell>
          <cell r="F7402">
            <v>66</v>
          </cell>
          <cell r="G7402" t="str">
            <v>令和 5年 6月30日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4</v>
          </cell>
          <cell r="O7402">
            <v>0</v>
          </cell>
          <cell r="P7402">
            <v>3</v>
          </cell>
          <cell r="Q7402">
            <v>0</v>
          </cell>
          <cell r="R7402">
            <v>7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5年 7月 3日</v>
          </cell>
          <cell r="F7403">
            <v>66</v>
          </cell>
          <cell r="G7403" t="str">
            <v>令和 5年 6月30日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9</v>
          </cell>
          <cell r="O7403">
            <v>0</v>
          </cell>
          <cell r="P7403">
            <v>1</v>
          </cell>
          <cell r="Q7403">
            <v>0</v>
          </cell>
          <cell r="R7403">
            <v>10</v>
          </cell>
          <cell r="S7403">
            <v>0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5年 7月 3日</v>
          </cell>
          <cell r="F7404">
            <v>66</v>
          </cell>
          <cell r="G7404" t="str">
            <v>令和 5年 6月30日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4</v>
          </cell>
          <cell r="O7404">
            <v>0</v>
          </cell>
          <cell r="P7404">
            <v>8</v>
          </cell>
          <cell r="Q7404">
            <v>1</v>
          </cell>
          <cell r="R7404">
            <v>12</v>
          </cell>
          <cell r="S7404">
            <v>1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5年 7月 3日</v>
          </cell>
          <cell r="F7405">
            <v>66</v>
          </cell>
          <cell r="G7405" t="str">
            <v>令和 5年 6月30日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5</v>
          </cell>
          <cell r="O7405">
            <v>0</v>
          </cell>
          <cell r="P7405">
            <v>6</v>
          </cell>
          <cell r="Q7405">
            <v>0</v>
          </cell>
          <cell r="R7405">
            <v>11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5年 7月 3日</v>
          </cell>
          <cell r="F7406">
            <v>66</v>
          </cell>
          <cell r="G7406" t="str">
            <v>令和 5年 6月30日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5</v>
          </cell>
          <cell r="O7406">
            <v>0</v>
          </cell>
          <cell r="P7406">
            <v>7</v>
          </cell>
          <cell r="Q7406">
            <v>0</v>
          </cell>
          <cell r="R7406">
            <v>12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5年 7月 3日</v>
          </cell>
          <cell r="F7407">
            <v>66</v>
          </cell>
          <cell r="G7407" t="str">
            <v>令和 5年 6月30日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5</v>
          </cell>
          <cell r="O7407">
            <v>0</v>
          </cell>
          <cell r="P7407">
            <v>8</v>
          </cell>
          <cell r="Q7407">
            <v>0</v>
          </cell>
          <cell r="R7407">
            <v>13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5年 7月 3日</v>
          </cell>
          <cell r="F7408">
            <v>66</v>
          </cell>
          <cell r="G7408" t="str">
            <v>令和 5年 6月30日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4</v>
          </cell>
          <cell r="O7408">
            <v>0</v>
          </cell>
          <cell r="P7408">
            <v>9</v>
          </cell>
          <cell r="Q7408">
            <v>0</v>
          </cell>
          <cell r="R7408">
            <v>13</v>
          </cell>
          <cell r="S7408">
            <v>0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5年 7月 3日</v>
          </cell>
          <cell r="F7409">
            <v>66</v>
          </cell>
          <cell r="G7409" t="str">
            <v>令和 5年 6月30日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16</v>
          </cell>
          <cell r="O7409">
            <v>3</v>
          </cell>
          <cell r="P7409">
            <v>9</v>
          </cell>
          <cell r="Q7409">
            <v>0</v>
          </cell>
          <cell r="R7409">
            <v>25</v>
          </cell>
          <cell r="S7409">
            <v>3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5年 7月 3日</v>
          </cell>
          <cell r="F7410">
            <v>66</v>
          </cell>
          <cell r="G7410" t="str">
            <v>令和 5年 6月30日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4</v>
          </cell>
          <cell r="O7410">
            <v>0</v>
          </cell>
          <cell r="P7410">
            <v>5</v>
          </cell>
          <cell r="Q7410">
            <v>0</v>
          </cell>
          <cell r="R7410">
            <v>9</v>
          </cell>
          <cell r="S7410">
            <v>0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5年 7月 3日</v>
          </cell>
          <cell r="F7411">
            <v>66</v>
          </cell>
          <cell r="G7411" t="str">
            <v>令和 5年 6月30日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9</v>
          </cell>
          <cell r="O7411">
            <v>0</v>
          </cell>
          <cell r="P7411">
            <v>5</v>
          </cell>
          <cell r="Q7411">
            <v>0</v>
          </cell>
          <cell r="R7411">
            <v>14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5年 7月 3日</v>
          </cell>
          <cell r="F7412">
            <v>66</v>
          </cell>
          <cell r="G7412" t="str">
            <v>令和 5年 6月30日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5</v>
          </cell>
          <cell r="O7412">
            <v>0</v>
          </cell>
          <cell r="P7412">
            <v>6</v>
          </cell>
          <cell r="Q7412">
            <v>0</v>
          </cell>
          <cell r="R7412">
            <v>11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5年 7月 3日</v>
          </cell>
          <cell r="F7413">
            <v>66</v>
          </cell>
          <cell r="G7413" t="str">
            <v>令和 5年 6月30日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5</v>
          </cell>
          <cell r="O7413">
            <v>0</v>
          </cell>
          <cell r="P7413">
            <v>4</v>
          </cell>
          <cell r="Q7413">
            <v>0</v>
          </cell>
          <cell r="R7413">
            <v>9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5年 7月 3日</v>
          </cell>
          <cell r="F7414">
            <v>66</v>
          </cell>
          <cell r="G7414" t="str">
            <v>令和 5年 6月30日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3</v>
          </cell>
          <cell r="O7414">
            <v>0</v>
          </cell>
          <cell r="P7414">
            <v>8</v>
          </cell>
          <cell r="Q7414">
            <v>0</v>
          </cell>
          <cell r="R7414">
            <v>11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5年 7月 3日</v>
          </cell>
          <cell r="F7415">
            <v>66</v>
          </cell>
          <cell r="G7415" t="str">
            <v>令和 5年 6月30日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5</v>
          </cell>
          <cell r="O7415">
            <v>0</v>
          </cell>
          <cell r="P7415">
            <v>9</v>
          </cell>
          <cell r="Q7415">
            <v>0</v>
          </cell>
          <cell r="R7415">
            <v>14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5年 7月 3日</v>
          </cell>
          <cell r="F7416">
            <v>66</v>
          </cell>
          <cell r="G7416" t="str">
            <v>令和 5年 6月30日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4</v>
          </cell>
          <cell r="O7416">
            <v>0</v>
          </cell>
          <cell r="P7416">
            <v>3</v>
          </cell>
          <cell r="Q7416">
            <v>0</v>
          </cell>
          <cell r="R7416">
            <v>7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5年 7月 3日</v>
          </cell>
          <cell r="F7417">
            <v>66</v>
          </cell>
          <cell r="G7417" t="str">
            <v>令和 5年 6月30日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10</v>
          </cell>
          <cell r="O7417">
            <v>0</v>
          </cell>
          <cell r="P7417">
            <v>1</v>
          </cell>
          <cell r="Q7417">
            <v>0</v>
          </cell>
          <cell r="R7417">
            <v>11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5年 7月 3日</v>
          </cell>
          <cell r="F7418">
            <v>66</v>
          </cell>
          <cell r="G7418" t="str">
            <v>令和 5年 6月30日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3</v>
          </cell>
          <cell r="O7418">
            <v>0</v>
          </cell>
          <cell r="P7418">
            <v>4</v>
          </cell>
          <cell r="Q7418">
            <v>1</v>
          </cell>
          <cell r="R7418">
            <v>7</v>
          </cell>
          <cell r="S7418">
            <v>1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5年 7月 3日</v>
          </cell>
          <cell r="F7419">
            <v>66</v>
          </cell>
          <cell r="G7419" t="str">
            <v>令和 5年 6月30日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4</v>
          </cell>
          <cell r="O7419">
            <v>0</v>
          </cell>
          <cell r="P7419">
            <v>6</v>
          </cell>
          <cell r="Q7419">
            <v>0</v>
          </cell>
          <cell r="R7419">
            <v>10</v>
          </cell>
          <cell r="S7419">
            <v>0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5年 7月 3日</v>
          </cell>
          <cell r="F7420">
            <v>66</v>
          </cell>
          <cell r="G7420" t="str">
            <v>令和 5年 6月30日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5</v>
          </cell>
          <cell r="O7420">
            <v>0</v>
          </cell>
          <cell r="P7420">
            <v>4</v>
          </cell>
          <cell r="Q7420">
            <v>0</v>
          </cell>
          <cell r="R7420">
            <v>9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5年 7月 3日</v>
          </cell>
          <cell r="F7421">
            <v>66</v>
          </cell>
          <cell r="G7421" t="str">
            <v>令和 5年 6月30日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6</v>
          </cell>
          <cell r="O7421">
            <v>0</v>
          </cell>
          <cell r="P7421">
            <v>11</v>
          </cell>
          <cell r="Q7421">
            <v>0</v>
          </cell>
          <cell r="R7421">
            <v>17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5年 7月 3日</v>
          </cell>
          <cell r="F7422">
            <v>66</v>
          </cell>
          <cell r="G7422" t="str">
            <v>令和 5年 6月30日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5</v>
          </cell>
          <cell r="O7422">
            <v>0</v>
          </cell>
          <cell r="P7422">
            <v>6</v>
          </cell>
          <cell r="Q7422">
            <v>0</v>
          </cell>
          <cell r="R7422">
            <v>11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5年 7月 3日</v>
          </cell>
          <cell r="F7423">
            <v>66</v>
          </cell>
          <cell r="G7423" t="str">
            <v>令和 5年 6月30日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12</v>
          </cell>
          <cell r="O7423">
            <v>0</v>
          </cell>
          <cell r="P7423">
            <v>17</v>
          </cell>
          <cell r="Q7423">
            <v>0</v>
          </cell>
          <cell r="R7423">
            <v>29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5年 7月 3日</v>
          </cell>
          <cell r="F7424">
            <v>66</v>
          </cell>
          <cell r="G7424" t="str">
            <v>令和 5年 6月30日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8</v>
          </cell>
          <cell r="O7424">
            <v>0</v>
          </cell>
          <cell r="P7424">
            <v>7</v>
          </cell>
          <cell r="Q7424">
            <v>0</v>
          </cell>
          <cell r="R7424">
            <v>15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5年 7月 3日</v>
          </cell>
          <cell r="F7425">
            <v>66</v>
          </cell>
          <cell r="G7425" t="str">
            <v>令和 5年 6月30日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5</v>
          </cell>
          <cell r="O7425">
            <v>0</v>
          </cell>
          <cell r="P7425">
            <v>8</v>
          </cell>
          <cell r="Q7425">
            <v>0</v>
          </cell>
          <cell r="R7425">
            <v>13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5年 7月 3日</v>
          </cell>
          <cell r="F7426">
            <v>66</v>
          </cell>
          <cell r="G7426" t="str">
            <v>令和 5年 6月30日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8</v>
          </cell>
          <cell r="O7426">
            <v>0</v>
          </cell>
          <cell r="P7426">
            <v>5</v>
          </cell>
          <cell r="Q7426">
            <v>0</v>
          </cell>
          <cell r="R7426">
            <v>13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5年 7月 3日</v>
          </cell>
          <cell r="F7427">
            <v>66</v>
          </cell>
          <cell r="G7427" t="str">
            <v>令和 5年 6月30日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2</v>
          </cell>
          <cell r="O7427">
            <v>0</v>
          </cell>
          <cell r="P7427">
            <v>3</v>
          </cell>
          <cell r="Q7427">
            <v>0</v>
          </cell>
          <cell r="R7427">
            <v>5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5年 7月 3日</v>
          </cell>
          <cell r="F7428">
            <v>66</v>
          </cell>
          <cell r="G7428" t="str">
            <v>令和 5年 6月30日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8</v>
          </cell>
          <cell r="O7428">
            <v>0</v>
          </cell>
          <cell r="P7428">
            <v>10</v>
          </cell>
          <cell r="Q7428">
            <v>0</v>
          </cell>
          <cell r="R7428">
            <v>18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5年 7月 3日</v>
          </cell>
          <cell r="F7429">
            <v>66</v>
          </cell>
          <cell r="G7429" t="str">
            <v>令和 5年 6月30日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6</v>
          </cell>
          <cell r="O7429">
            <v>0</v>
          </cell>
          <cell r="P7429">
            <v>3</v>
          </cell>
          <cell r="Q7429">
            <v>0</v>
          </cell>
          <cell r="R7429">
            <v>9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5年 7月 3日</v>
          </cell>
          <cell r="F7430">
            <v>66</v>
          </cell>
          <cell r="G7430" t="str">
            <v>令和 5年 6月30日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4</v>
          </cell>
          <cell r="O7430">
            <v>0</v>
          </cell>
          <cell r="P7430">
            <v>9</v>
          </cell>
          <cell r="Q7430">
            <v>0</v>
          </cell>
          <cell r="R7430">
            <v>13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5年 7月 3日</v>
          </cell>
          <cell r="F7431">
            <v>66</v>
          </cell>
          <cell r="G7431" t="str">
            <v>令和 5年 6月30日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1</v>
          </cell>
          <cell r="O7431">
            <v>0</v>
          </cell>
          <cell r="P7431">
            <v>4</v>
          </cell>
          <cell r="Q7431">
            <v>0</v>
          </cell>
          <cell r="R7431">
            <v>5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5年 7月 3日</v>
          </cell>
          <cell r="F7432">
            <v>66</v>
          </cell>
          <cell r="G7432" t="str">
            <v>令和 5年 6月30日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3</v>
          </cell>
          <cell r="O7432">
            <v>0</v>
          </cell>
          <cell r="P7432">
            <v>3</v>
          </cell>
          <cell r="Q7432">
            <v>0</v>
          </cell>
          <cell r="R7432">
            <v>6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5年 7月 3日</v>
          </cell>
          <cell r="F7433">
            <v>66</v>
          </cell>
          <cell r="G7433" t="str">
            <v>令和 5年 6月30日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4</v>
          </cell>
          <cell r="O7433">
            <v>0</v>
          </cell>
          <cell r="P7433">
            <v>3</v>
          </cell>
          <cell r="Q7433">
            <v>0</v>
          </cell>
          <cell r="R7433">
            <v>7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5年 7月 3日</v>
          </cell>
          <cell r="F7434">
            <v>66</v>
          </cell>
          <cell r="G7434" t="str">
            <v>令和 5年 6月30日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6</v>
          </cell>
          <cell r="O7434">
            <v>0</v>
          </cell>
          <cell r="P7434">
            <v>4</v>
          </cell>
          <cell r="Q7434">
            <v>0</v>
          </cell>
          <cell r="R7434">
            <v>10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5年 7月 3日</v>
          </cell>
          <cell r="F7435">
            <v>66</v>
          </cell>
          <cell r="G7435" t="str">
            <v>令和 5年 6月30日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1</v>
          </cell>
          <cell r="O7435">
            <v>0</v>
          </cell>
          <cell r="P7435">
            <v>1</v>
          </cell>
          <cell r="Q7435">
            <v>0</v>
          </cell>
          <cell r="R7435">
            <v>2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5年 7月 3日</v>
          </cell>
          <cell r="F7436">
            <v>66</v>
          </cell>
          <cell r="G7436" t="str">
            <v>令和 5年 6月30日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2</v>
          </cell>
          <cell r="O7436">
            <v>0</v>
          </cell>
          <cell r="P7436">
            <v>4</v>
          </cell>
          <cell r="Q7436">
            <v>0</v>
          </cell>
          <cell r="R7436">
            <v>6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5年 7月 3日</v>
          </cell>
          <cell r="F7437">
            <v>66</v>
          </cell>
          <cell r="G7437" t="str">
            <v>令和 5年 6月30日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4</v>
          </cell>
          <cell r="O7437">
            <v>0</v>
          </cell>
          <cell r="P7437">
            <v>2</v>
          </cell>
          <cell r="Q7437">
            <v>0</v>
          </cell>
          <cell r="R7437">
            <v>6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5年 7月 3日</v>
          </cell>
          <cell r="F7438">
            <v>66</v>
          </cell>
          <cell r="G7438" t="str">
            <v>令和 5年 6月30日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3</v>
          </cell>
          <cell r="O7438">
            <v>0</v>
          </cell>
          <cell r="P7438">
            <v>5</v>
          </cell>
          <cell r="Q7438">
            <v>0</v>
          </cell>
          <cell r="R7438">
            <v>8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5年 7月 3日</v>
          </cell>
          <cell r="F7439">
            <v>66</v>
          </cell>
          <cell r="G7439" t="str">
            <v>令和 5年 6月30日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4</v>
          </cell>
          <cell r="O7439">
            <v>0</v>
          </cell>
          <cell r="P7439">
            <v>1</v>
          </cell>
          <cell r="Q7439">
            <v>0</v>
          </cell>
          <cell r="R7439">
            <v>5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5年 7月 3日</v>
          </cell>
          <cell r="F7440">
            <v>66</v>
          </cell>
          <cell r="G7440" t="str">
            <v>令和 5年 6月30日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1</v>
          </cell>
          <cell r="O7440">
            <v>0</v>
          </cell>
          <cell r="P7440">
            <v>2</v>
          </cell>
          <cell r="Q7440">
            <v>0</v>
          </cell>
          <cell r="R7440">
            <v>3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5年 7月 3日</v>
          </cell>
          <cell r="F7441">
            <v>66</v>
          </cell>
          <cell r="G7441" t="str">
            <v>令和 5年 6月30日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0</v>
          </cell>
          <cell r="O7441">
            <v>0</v>
          </cell>
          <cell r="P7441">
            <v>2</v>
          </cell>
          <cell r="Q7441">
            <v>0</v>
          </cell>
          <cell r="R7441">
            <v>2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5年 7月 3日</v>
          </cell>
          <cell r="F7442">
            <v>66</v>
          </cell>
          <cell r="G7442" t="str">
            <v>令和 5年 6月30日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0</v>
          </cell>
          <cell r="O7442">
            <v>0</v>
          </cell>
          <cell r="P7442">
            <v>1</v>
          </cell>
          <cell r="Q7442">
            <v>0</v>
          </cell>
          <cell r="R7442">
            <v>1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5年 7月 3日</v>
          </cell>
          <cell r="F7443">
            <v>66</v>
          </cell>
          <cell r="G7443" t="str">
            <v>令和 5年 6月30日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2</v>
          </cell>
          <cell r="O7443">
            <v>0</v>
          </cell>
          <cell r="P7443">
            <v>1</v>
          </cell>
          <cell r="Q7443">
            <v>0</v>
          </cell>
          <cell r="R7443">
            <v>3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5年 7月 3日</v>
          </cell>
          <cell r="F7444">
            <v>66</v>
          </cell>
          <cell r="G7444" t="str">
            <v>令和 5年 6月30日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0</v>
          </cell>
          <cell r="O7444">
            <v>0</v>
          </cell>
          <cell r="P7444">
            <v>3</v>
          </cell>
          <cell r="Q7444">
            <v>0</v>
          </cell>
          <cell r="R7444">
            <v>3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5年 7月 3日</v>
          </cell>
          <cell r="F7445">
            <v>66</v>
          </cell>
          <cell r="G7445" t="str">
            <v>令和 5年 6月30日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1</v>
          </cell>
          <cell r="O7445">
            <v>0</v>
          </cell>
          <cell r="P7445">
            <v>0</v>
          </cell>
          <cell r="Q7445">
            <v>0</v>
          </cell>
          <cell r="R7445">
            <v>1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5年 7月 3日</v>
          </cell>
          <cell r="F7446">
            <v>66</v>
          </cell>
          <cell r="G7446" t="str">
            <v>令和 5年 6月30日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1</v>
          </cell>
          <cell r="O7446">
            <v>0</v>
          </cell>
          <cell r="P7446">
            <v>0</v>
          </cell>
          <cell r="Q7446">
            <v>0</v>
          </cell>
          <cell r="R7446">
            <v>1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5年 7月 3日</v>
          </cell>
          <cell r="F7447">
            <v>66</v>
          </cell>
          <cell r="G7447" t="str">
            <v>令和 5年 6月30日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0</v>
          </cell>
          <cell r="O7447">
            <v>0</v>
          </cell>
          <cell r="P7447">
            <v>2</v>
          </cell>
          <cell r="Q7447">
            <v>0</v>
          </cell>
          <cell r="R7447">
            <v>2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5年 7月 3日</v>
          </cell>
          <cell r="F7448">
            <v>66</v>
          </cell>
          <cell r="G7448" t="str">
            <v>令和 5年 6月30日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5年 7月 3日</v>
          </cell>
          <cell r="F7449">
            <v>66</v>
          </cell>
          <cell r="G7449" t="str">
            <v>令和 5年 6月30日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5年 7月 3日</v>
          </cell>
          <cell r="F7450">
            <v>66</v>
          </cell>
          <cell r="G7450" t="str">
            <v>令和 5年 6月30日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5年 7月 3日</v>
          </cell>
          <cell r="F7451">
            <v>66</v>
          </cell>
          <cell r="G7451" t="str">
            <v>令和 5年 6月30日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5年 7月 3日</v>
          </cell>
          <cell r="F7452">
            <v>66</v>
          </cell>
          <cell r="G7452" t="str">
            <v>令和 5年 6月30日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5年 7月 3日</v>
          </cell>
          <cell r="F7453">
            <v>66</v>
          </cell>
          <cell r="G7453" t="str">
            <v>令和 5年 6月30日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5年 7月 3日</v>
          </cell>
          <cell r="F7454">
            <v>66</v>
          </cell>
          <cell r="G7454" t="str">
            <v>令和 5年 6月30日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5年 7月 3日</v>
          </cell>
          <cell r="F7455">
            <v>66</v>
          </cell>
          <cell r="G7455" t="str">
            <v>令和 5年 6月30日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5年 7月 3日</v>
          </cell>
          <cell r="F7456">
            <v>66</v>
          </cell>
          <cell r="G7456" t="str">
            <v>令和 5年 6月30日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5年 7月 3日</v>
          </cell>
          <cell r="F7457">
            <v>66</v>
          </cell>
          <cell r="G7457" t="str">
            <v>令和 5年 6月30日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5年 7月 3日</v>
          </cell>
          <cell r="F7458">
            <v>66</v>
          </cell>
          <cell r="G7458" t="str">
            <v>令和 5年 6月30日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5年 7月 3日</v>
          </cell>
          <cell r="F7459">
            <v>66</v>
          </cell>
          <cell r="G7459" t="str">
            <v>令和 5年 6月30日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5年 7月 3日</v>
          </cell>
          <cell r="F7460">
            <v>66</v>
          </cell>
          <cell r="G7460" t="str">
            <v>令和 5年 6月30日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420</v>
          </cell>
          <cell r="O7460">
            <v>3</v>
          </cell>
          <cell r="P7460">
            <v>426</v>
          </cell>
          <cell r="Q7460">
            <v>4</v>
          </cell>
          <cell r="R7460">
            <v>846</v>
          </cell>
          <cell r="S7460">
            <v>7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5年 7月 3日</v>
          </cell>
          <cell r="F7461">
            <v>67</v>
          </cell>
          <cell r="G7461" t="str">
            <v>令和 5年 6月30日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5年 7月 3日</v>
          </cell>
          <cell r="F7462">
            <v>67</v>
          </cell>
          <cell r="G7462" t="str">
            <v>令和 5年 6月30日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5年 7月 3日</v>
          </cell>
          <cell r="F7463">
            <v>67</v>
          </cell>
          <cell r="G7463" t="str">
            <v>令和 5年 6月30日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1</v>
          </cell>
          <cell r="O7463">
            <v>0</v>
          </cell>
          <cell r="P7463">
            <v>0</v>
          </cell>
          <cell r="Q7463">
            <v>0</v>
          </cell>
          <cell r="R7463">
            <v>1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5年 7月 3日</v>
          </cell>
          <cell r="F7464">
            <v>67</v>
          </cell>
          <cell r="G7464" t="str">
            <v>令和 5年 6月30日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5年 7月 3日</v>
          </cell>
          <cell r="F7465">
            <v>67</v>
          </cell>
          <cell r="G7465" t="str">
            <v>令和 5年 6月30日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5年 7月 3日</v>
          </cell>
          <cell r="F7466">
            <v>67</v>
          </cell>
          <cell r="G7466" t="str">
            <v>令和 5年 6月30日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5年 7月 3日</v>
          </cell>
          <cell r="F7467">
            <v>67</v>
          </cell>
          <cell r="G7467" t="str">
            <v>令和 5年 6月30日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3</v>
          </cell>
          <cell r="Q7467">
            <v>0</v>
          </cell>
          <cell r="R7467">
            <v>3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5年 7月 3日</v>
          </cell>
          <cell r="F7468">
            <v>67</v>
          </cell>
          <cell r="G7468" t="str">
            <v>令和 5年 6月30日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5年 7月 3日</v>
          </cell>
          <cell r="F7469">
            <v>67</v>
          </cell>
          <cell r="G7469" t="str">
            <v>令和 5年 6月30日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5年 7月 3日</v>
          </cell>
          <cell r="F7470">
            <v>67</v>
          </cell>
          <cell r="G7470" t="str">
            <v>令和 5年 6月30日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1</v>
          </cell>
          <cell r="O7470">
            <v>0</v>
          </cell>
          <cell r="P7470">
            <v>1</v>
          </cell>
          <cell r="Q7470">
            <v>0</v>
          </cell>
          <cell r="R7470">
            <v>2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5年 7月 3日</v>
          </cell>
          <cell r="F7471">
            <v>67</v>
          </cell>
          <cell r="G7471" t="str">
            <v>令和 5年 6月30日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0</v>
          </cell>
          <cell r="O7471">
            <v>0</v>
          </cell>
          <cell r="P7471">
            <v>1</v>
          </cell>
          <cell r="Q7471">
            <v>0</v>
          </cell>
          <cell r="R7471">
            <v>1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5年 7月 3日</v>
          </cell>
          <cell r="F7472">
            <v>67</v>
          </cell>
          <cell r="G7472" t="str">
            <v>令和 5年 6月30日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0</v>
          </cell>
          <cell r="O7472">
            <v>0</v>
          </cell>
          <cell r="P7472">
            <v>2</v>
          </cell>
          <cell r="Q7472">
            <v>0</v>
          </cell>
          <cell r="R7472">
            <v>2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5年 7月 3日</v>
          </cell>
          <cell r="F7473">
            <v>67</v>
          </cell>
          <cell r="G7473" t="str">
            <v>令和 5年 6月30日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2</v>
          </cell>
          <cell r="Q7473">
            <v>0</v>
          </cell>
          <cell r="R7473">
            <v>2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5年 7月 3日</v>
          </cell>
          <cell r="F7474">
            <v>67</v>
          </cell>
          <cell r="G7474" t="str">
            <v>令和 5年 6月30日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5年 7月 3日</v>
          </cell>
          <cell r="F7475">
            <v>67</v>
          </cell>
          <cell r="G7475" t="str">
            <v>令和 5年 6月30日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1</v>
          </cell>
          <cell r="O7475">
            <v>0</v>
          </cell>
          <cell r="P7475">
            <v>0</v>
          </cell>
          <cell r="Q7475">
            <v>0</v>
          </cell>
          <cell r="R7475">
            <v>1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5年 7月 3日</v>
          </cell>
          <cell r="F7476">
            <v>67</v>
          </cell>
          <cell r="G7476" t="str">
            <v>令和 5年 6月30日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1</v>
          </cell>
          <cell r="O7476">
            <v>0</v>
          </cell>
          <cell r="P7476">
            <v>1</v>
          </cell>
          <cell r="Q7476">
            <v>0</v>
          </cell>
          <cell r="R7476">
            <v>2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5年 7月 3日</v>
          </cell>
          <cell r="F7477">
            <v>67</v>
          </cell>
          <cell r="G7477" t="str">
            <v>令和 5年 6月30日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2</v>
          </cell>
          <cell r="O7477">
            <v>0</v>
          </cell>
          <cell r="P7477">
            <v>0</v>
          </cell>
          <cell r="Q7477">
            <v>0</v>
          </cell>
          <cell r="R7477">
            <v>2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5年 7月 3日</v>
          </cell>
          <cell r="F7478">
            <v>67</v>
          </cell>
          <cell r="G7478" t="str">
            <v>令和 5年 6月30日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1</v>
          </cell>
          <cell r="O7478">
            <v>0</v>
          </cell>
          <cell r="P7478">
            <v>2</v>
          </cell>
          <cell r="Q7478">
            <v>0</v>
          </cell>
          <cell r="R7478">
            <v>3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5年 7月 3日</v>
          </cell>
          <cell r="F7479">
            <v>67</v>
          </cell>
          <cell r="G7479" t="str">
            <v>令和 5年 6月30日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0</v>
          </cell>
          <cell r="O7479">
            <v>0</v>
          </cell>
          <cell r="P7479">
            <v>1</v>
          </cell>
          <cell r="Q7479">
            <v>0</v>
          </cell>
          <cell r="R7479">
            <v>1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5年 7月 3日</v>
          </cell>
          <cell r="F7480">
            <v>67</v>
          </cell>
          <cell r="G7480" t="str">
            <v>令和 5年 6月30日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0</v>
          </cell>
          <cell r="O7480">
            <v>0</v>
          </cell>
          <cell r="P7480">
            <v>1</v>
          </cell>
          <cell r="Q7480">
            <v>0</v>
          </cell>
          <cell r="R7480">
            <v>1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5年 7月 3日</v>
          </cell>
          <cell r="F7481">
            <v>67</v>
          </cell>
          <cell r="G7481" t="str">
            <v>令和 5年 6月30日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2</v>
          </cell>
          <cell r="O7481">
            <v>0</v>
          </cell>
          <cell r="P7481">
            <v>4</v>
          </cell>
          <cell r="Q7481">
            <v>0</v>
          </cell>
          <cell r="R7481">
            <v>6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5年 7月 3日</v>
          </cell>
          <cell r="F7482">
            <v>67</v>
          </cell>
          <cell r="G7482" t="str">
            <v>令和 5年 6月30日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0</v>
          </cell>
          <cell r="O7482">
            <v>0</v>
          </cell>
          <cell r="P7482">
            <v>1</v>
          </cell>
          <cell r="Q7482">
            <v>0</v>
          </cell>
          <cell r="R7482">
            <v>1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5年 7月 3日</v>
          </cell>
          <cell r="F7483">
            <v>67</v>
          </cell>
          <cell r="G7483" t="str">
            <v>令和 5年 6月30日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1</v>
          </cell>
          <cell r="O7483">
            <v>0</v>
          </cell>
          <cell r="P7483">
            <v>0</v>
          </cell>
          <cell r="Q7483">
            <v>0</v>
          </cell>
          <cell r="R7483">
            <v>1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5年 7月 3日</v>
          </cell>
          <cell r="F7484">
            <v>67</v>
          </cell>
          <cell r="G7484" t="str">
            <v>令和 5年 6月30日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3</v>
          </cell>
          <cell r="O7484">
            <v>0</v>
          </cell>
          <cell r="P7484">
            <v>0</v>
          </cell>
          <cell r="Q7484">
            <v>0</v>
          </cell>
          <cell r="R7484">
            <v>3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5年 7月 3日</v>
          </cell>
          <cell r="F7485">
            <v>67</v>
          </cell>
          <cell r="G7485" t="str">
            <v>令和 5年 6月30日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5年 7月 3日</v>
          </cell>
          <cell r="F7486">
            <v>67</v>
          </cell>
          <cell r="G7486" t="str">
            <v>令和 5年 6月30日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1</v>
          </cell>
          <cell r="O7486">
            <v>0</v>
          </cell>
          <cell r="P7486">
            <v>0</v>
          </cell>
          <cell r="Q7486">
            <v>0</v>
          </cell>
          <cell r="R7486">
            <v>1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5年 7月 3日</v>
          </cell>
          <cell r="F7487">
            <v>67</v>
          </cell>
          <cell r="G7487" t="str">
            <v>令和 5年 6月30日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0</v>
          </cell>
          <cell r="O7487">
            <v>0</v>
          </cell>
          <cell r="P7487">
            <v>2</v>
          </cell>
          <cell r="Q7487">
            <v>0</v>
          </cell>
          <cell r="R7487">
            <v>2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5年 7月 3日</v>
          </cell>
          <cell r="F7488">
            <v>67</v>
          </cell>
          <cell r="G7488" t="str">
            <v>令和 5年 6月30日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1</v>
          </cell>
          <cell r="O7488">
            <v>0</v>
          </cell>
          <cell r="P7488">
            <v>0</v>
          </cell>
          <cell r="Q7488">
            <v>0</v>
          </cell>
          <cell r="R7488">
            <v>1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5年 7月 3日</v>
          </cell>
          <cell r="F7489">
            <v>67</v>
          </cell>
          <cell r="G7489" t="str">
            <v>令和 5年 6月30日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0</v>
          </cell>
          <cell r="O7489">
            <v>0</v>
          </cell>
          <cell r="P7489">
            <v>2</v>
          </cell>
          <cell r="Q7489">
            <v>0</v>
          </cell>
          <cell r="R7489">
            <v>2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5年 7月 3日</v>
          </cell>
          <cell r="F7490">
            <v>67</v>
          </cell>
          <cell r="G7490" t="str">
            <v>令和 5年 6月30日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5年 7月 3日</v>
          </cell>
          <cell r="F7491">
            <v>67</v>
          </cell>
          <cell r="G7491" t="str">
            <v>令和 5年 6月30日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1</v>
          </cell>
          <cell r="O7491">
            <v>0</v>
          </cell>
          <cell r="P7491">
            <v>0</v>
          </cell>
          <cell r="Q7491">
            <v>0</v>
          </cell>
          <cell r="R7491">
            <v>1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5年 7月 3日</v>
          </cell>
          <cell r="F7492">
            <v>67</v>
          </cell>
          <cell r="G7492" t="str">
            <v>令和 5年 6月30日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2</v>
          </cell>
          <cell r="O7492">
            <v>0</v>
          </cell>
          <cell r="P7492">
            <v>1</v>
          </cell>
          <cell r="Q7492">
            <v>0</v>
          </cell>
          <cell r="R7492">
            <v>3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5年 7月 3日</v>
          </cell>
          <cell r="F7493">
            <v>67</v>
          </cell>
          <cell r="G7493" t="str">
            <v>令和 5年 6月30日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0</v>
          </cell>
          <cell r="O7493">
            <v>0</v>
          </cell>
          <cell r="P7493">
            <v>1</v>
          </cell>
          <cell r="Q7493">
            <v>0</v>
          </cell>
          <cell r="R7493">
            <v>1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5年 7月 3日</v>
          </cell>
          <cell r="F7494">
            <v>67</v>
          </cell>
          <cell r="G7494" t="str">
            <v>令和 5年 6月30日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5年 7月 3日</v>
          </cell>
          <cell r="F7495">
            <v>67</v>
          </cell>
          <cell r="G7495" t="str">
            <v>令和 5年 6月30日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5年 7月 3日</v>
          </cell>
          <cell r="F7496">
            <v>67</v>
          </cell>
          <cell r="G7496" t="str">
            <v>令和 5年 6月30日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2</v>
          </cell>
          <cell r="O7496">
            <v>0</v>
          </cell>
          <cell r="P7496">
            <v>2</v>
          </cell>
          <cell r="Q7496">
            <v>0</v>
          </cell>
          <cell r="R7496">
            <v>4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5年 7月 3日</v>
          </cell>
          <cell r="F7497">
            <v>67</v>
          </cell>
          <cell r="G7497" t="str">
            <v>令和 5年 6月30日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2</v>
          </cell>
          <cell r="O7497">
            <v>0</v>
          </cell>
          <cell r="P7497">
            <v>1</v>
          </cell>
          <cell r="Q7497">
            <v>0</v>
          </cell>
          <cell r="R7497">
            <v>3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5年 7月 3日</v>
          </cell>
          <cell r="F7498">
            <v>67</v>
          </cell>
          <cell r="G7498" t="str">
            <v>令和 5年 6月30日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5年 7月 3日</v>
          </cell>
          <cell r="F7499">
            <v>67</v>
          </cell>
          <cell r="G7499" t="str">
            <v>令和 5年 6月30日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0</v>
          </cell>
          <cell r="O7499">
            <v>0</v>
          </cell>
          <cell r="P7499">
            <v>1</v>
          </cell>
          <cell r="Q7499">
            <v>0</v>
          </cell>
          <cell r="R7499">
            <v>1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5年 7月 3日</v>
          </cell>
          <cell r="F7500">
            <v>67</v>
          </cell>
          <cell r="G7500" t="str">
            <v>令和 5年 6月30日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1</v>
          </cell>
          <cell r="O7500">
            <v>0</v>
          </cell>
          <cell r="P7500">
            <v>1</v>
          </cell>
          <cell r="Q7500">
            <v>0</v>
          </cell>
          <cell r="R7500">
            <v>2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5年 7月 3日</v>
          </cell>
          <cell r="F7501">
            <v>67</v>
          </cell>
          <cell r="G7501" t="str">
            <v>令和 5年 6月30日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5年 7月 3日</v>
          </cell>
          <cell r="F7502">
            <v>67</v>
          </cell>
          <cell r="G7502" t="str">
            <v>令和 5年 6月30日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0</v>
          </cell>
          <cell r="O7502">
            <v>0</v>
          </cell>
          <cell r="P7502">
            <v>1</v>
          </cell>
          <cell r="Q7502">
            <v>0</v>
          </cell>
          <cell r="R7502">
            <v>1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5年 7月 3日</v>
          </cell>
          <cell r="F7503">
            <v>67</v>
          </cell>
          <cell r="G7503" t="str">
            <v>令和 5年 6月30日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5年 7月 3日</v>
          </cell>
          <cell r="F7504">
            <v>67</v>
          </cell>
          <cell r="G7504" t="str">
            <v>令和 5年 6月30日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5年 7月 3日</v>
          </cell>
          <cell r="F7505">
            <v>67</v>
          </cell>
          <cell r="G7505" t="str">
            <v>令和 5年 6月30日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1</v>
          </cell>
          <cell r="O7505">
            <v>0</v>
          </cell>
          <cell r="P7505">
            <v>1</v>
          </cell>
          <cell r="Q7505">
            <v>0</v>
          </cell>
          <cell r="R7505">
            <v>2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5年 7月 3日</v>
          </cell>
          <cell r="F7506">
            <v>67</v>
          </cell>
          <cell r="G7506" t="str">
            <v>令和 5年 6月30日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2</v>
          </cell>
          <cell r="O7506">
            <v>0</v>
          </cell>
          <cell r="P7506">
            <v>0</v>
          </cell>
          <cell r="Q7506">
            <v>0</v>
          </cell>
          <cell r="R7506">
            <v>2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5年 7月 3日</v>
          </cell>
          <cell r="F7507">
            <v>67</v>
          </cell>
          <cell r="G7507" t="str">
            <v>令和 5年 6月30日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1</v>
          </cell>
          <cell r="O7507">
            <v>0</v>
          </cell>
          <cell r="P7507">
            <v>3</v>
          </cell>
          <cell r="Q7507">
            <v>0</v>
          </cell>
          <cell r="R7507">
            <v>4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5年 7月 3日</v>
          </cell>
          <cell r="F7508">
            <v>67</v>
          </cell>
          <cell r="G7508" t="str">
            <v>令和 5年 6月30日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4</v>
          </cell>
          <cell r="O7508">
            <v>0</v>
          </cell>
          <cell r="P7508">
            <v>1</v>
          </cell>
          <cell r="Q7508">
            <v>0</v>
          </cell>
          <cell r="R7508">
            <v>5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5年 7月 3日</v>
          </cell>
          <cell r="F7509">
            <v>67</v>
          </cell>
          <cell r="G7509" t="str">
            <v>令和 5年 6月30日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1</v>
          </cell>
          <cell r="O7509">
            <v>0</v>
          </cell>
          <cell r="P7509">
            <v>3</v>
          </cell>
          <cell r="Q7509">
            <v>0</v>
          </cell>
          <cell r="R7509">
            <v>4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5年 7月 3日</v>
          </cell>
          <cell r="F7510">
            <v>67</v>
          </cell>
          <cell r="G7510" t="str">
            <v>令和 5年 6月30日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4</v>
          </cell>
          <cell r="O7510">
            <v>0</v>
          </cell>
          <cell r="P7510">
            <v>2</v>
          </cell>
          <cell r="Q7510">
            <v>0</v>
          </cell>
          <cell r="R7510">
            <v>6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5年 7月 3日</v>
          </cell>
          <cell r="F7511">
            <v>67</v>
          </cell>
          <cell r="G7511" t="str">
            <v>令和 5年 6月30日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3</v>
          </cell>
          <cell r="O7511">
            <v>0</v>
          </cell>
          <cell r="P7511">
            <v>2</v>
          </cell>
          <cell r="Q7511">
            <v>0</v>
          </cell>
          <cell r="R7511">
            <v>5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5年 7月 3日</v>
          </cell>
          <cell r="F7512">
            <v>67</v>
          </cell>
          <cell r="G7512" t="str">
            <v>令和 5年 6月30日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3</v>
          </cell>
          <cell r="O7512">
            <v>0</v>
          </cell>
          <cell r="P7512">
            <v>5</v>
          </cell>
          <cell r="Q7512">
            <v>0</v>
          </cell>
          <cell r="R7512">
            <v>8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5年 7月 3日</v>
          </cell>
          <cell r="F7513">
            <v>67</v>
          </cell>
          <cell r="G7513" t="str">
            <v>令和 5年 6月30日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2</v>
          </cell>
          <cell r="O7513">
            <v>0</v>
          </cell>
          <cell r="P7513">
            <v>5</v>
          </cell>
          <cell r="Q7513">
            <v>0</v>
          </cell>
          <cell r="R7513">
            <v>7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5年 7月 3日</v>
          </cell>
          <cell r="F7514">
            <v>67</v>
          </cell>
          <cell r="G7514" t="str">
            <v>令和 5年 6月30日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1</v>
          </cell>
          <cell r="O7514">
            <v>0</v>
          </cell>
          <cell r="P7514">
            <v>4</v>
          </cell>
          <cell r="Q7514">
            <v>0</v>
          </cell>
          <cell r="R7514">
            <v>5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5年 7月 3日</v>
          </cell>
          <cell r="F7515">
            <v>67</v>
          </cell>
          <cell r="G7515" t="str">
            <v>令和 5年 6月30日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3</v>
          </cell>
          <cell r="O7515">
            <v>0</v>
          </cell>
          <cell r="P7515">
            <v>1</v>
          </cell>
          <cell r="Q7515">
            <v>0</v>
          </cell>
          <cell r="R7515">
            <v>4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5年 7月 3日</v>
          </cell>
          <cell r="F7516">
            <v>67</v>
          </cell>
          <cell r="G7516" t="str">
            <v>令和 5年 6月30日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1</v>
          </cell>
          <cell r="O7516">
            <v>0</v>
          </cell>
          <cell r="P7516">
            <v>1</v>
          </cell>
          <cell r="Q7516">
            <v>0</v>
          </cell>
          <cell r="R7516">
            <v>2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5年 7月 3日</v>
          </cell>
          <cell r="F7517">
            <v>67</v>
          </cell>
          <cell r="G7517" t="str">
            <v>令和 5年 6月30日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4</v>
          </cell>
          <cell r="O7517">
            <v>0</v>
          </cell>
          <cell r="P7517">
            <v>2</v>
          </cell>
          <cell r="Q7517">
            <v>0</v>
          </cell>
          <cell r="R7517">
            <v>6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5年 7月 3日</v>
          </cell>
          <cell r="F7518">
            <v>67</v>
          </cell>
          <cell r="G7518" t="str">
            <v>令和 5年 6月30日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2</v>
          </cell>
          <cell r="O7518">
            <v>0</v>
          </cell>
          <cell r="P7518">
            <v>1</v>
          </cell>
          <cell r="Q7518">
            <v>0</v>
          </cell>
          <cell r="R7518">
            <v>3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5年 7月 3日</v>
          </cell>
          <cell r="F7519">
            <v>67</v>
          </cell>
          <cell r="G7519" t="str">
            <v>令和 5年 6月30日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1</v>
          </cell>
          <cell r="O7519">
            <v>0</v>
          </cell>
          <cell r="P7519">
            <v>2</v>
          </cell>
          <cell r="Q7519">
            <v>0</v>
          </cell>
          <cell r="R7519">
            <v>3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5年 7月 3日</v>
          </cell>
          <cell r="F7520">
            <v>67</v>
          </cell>
          <cell r="G7520" t="str">
            <v>令和 5年 6月30日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2</v>
          </cell>
          <cell r="O7520">
            <v>0</v>
          </cell>
          <cell r="P7520">
            <v>2</v>
          </cell>
          <cell r="Q7520">
            <v>0</v>
          </cell>
          <cell r="R7520">
            <v>4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5年 7月 3日</v>
          </cell>
          <cell r="F7521">
            <v>67</v>
          </cell>
          <cell r="G7521" t="str">
            <v>令和 5年 6月30日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1</v>
          </cell>
          <cell r="O7521">
            <v>0</v>
          </cell>
          <cell r="P7521">
            <v>2</v>
          </cell>
          <cell r="Q7521">
            <v>0</v>
          </cell>
          <cell r="R7521">
            <v>3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5年 7月 3日</v>
          </cell>
          <cell r="F7522">
            <v>67</v>
          </cell>
          <cell r="G7522" t="str">
            <v>令和 5年 6月30日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6</v>
          </cell>
          <cell r="O7522">
            <v>0</v>
          </cell>
          <cell r="P7522">
            <v>0</v>
          </cell>
          <cell r="Q7522">
            <v>0</v>
          </cell>
          <cell r="R7522">
            <v>6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5年 7月 3日</v>
          </cell>
          <cell r="F7523">
            <v>67</v>
          </cell>
          <cell r="G7523" t="str">
            <v>令和 5年 6月30日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3</v>
          </cell>
          <cell r="O7523">
            <v>0</v>
          </cell>
          <cell r="P7523">
            <v>2</v>
          </cell>
          <cell r="Q7523">
            <v>0</v>
          </cell>
          <cell r="R7523">
            <v>5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5年 7月 3日</v>
          </cell>
          <cell r="F7524">
            <v>67</v>
          </cell>
          <cell r="G7524" t="str">
            <v>令和 5年 6月30日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2</v>
          </cell>
          <cell r="O7524">
            <v>0</v>
          </cell>
          <cell r="P7524">
            <v>0</v>
          </cell>
          <cell r="Q7524">
            <v>0</v>
          </cell>
          <cell r="R7524">
            <v>2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5年 7月 3日</v>
          </cell>
          <cell r="F7525">
            <v>67</v>
          </cell>
          <cell r="G7525" t="str">
            <v>令和 5年 6月30日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1</v>
          </cell>
          <cell r="O7525">
            <v>0</v>
          </cell>
          <cell r="P7525">
            <v>2</v>
          </cell>
          <cell r="Q7525">
            <v>0</v>
          </cell>
          <cell r="R7525">
            <v>3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5年 7月 3日</v>
          </cell>
          <cell r="F7526">
            <v>67</v>
          </cell>
          <cell r="G7526" t="str">
            <v>令和 5年 6月30日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2</v>
          </cell>
          <cell r="O7526">
            <v>0</v>
          </cell>
          <cell r="P7526">
            <v>2</v>
          </cell>
          <cell r="Q7526">
            <v>0</v>
          </cell>
          <cell r="R7526">
            <v>4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5年 7月 3日</v>
          </cell>
          <cell r="F7527">
            <v>67</v>
          </cell>
          <cell r="G7527" t="str">
            <v>令和 5年 6月30日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0</v>
          </cell>
          <cell r="O7527">
            <v>0</v>
          </cell>
          <cell r="P7527">
            <v>1</v>
          </cell>
          <cell r="Q7527">
            <v>0</v>
          </cell>
          <cell r="R7527">
            <v>1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5年 7月 3日</v>
          </cell>
          <cell r="F7528">
            <v>67</v>
          </cell>
          <cell r="G7528" t="str">
            <v>令和 5年 6月30日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5</v>
          </cell>
          <cell r="O7528">
            <v>0</v>
          </cell>
          <cell r="P7528">
            <v>3</v>
          </cell>
          <cell r="Q7528">
            <v>0</v>
          </cell>
          <cell r="R7528">
            <v>8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5年 7月 3日</v>
          </cell>
          <cell r="F7529">
            <v>67</v>
          </cell>
          <cell r="G7529" t="str">
            <v>令和 5年 6月30日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1</v>
          </cell>
          <cell r="O7529">
            <v>0</v>
          </cell>
          <cell r="P7529">
            <v>4</v>
          </cell>
          <cell r="Q7529">
            <v>0</v>
          </cell>
          <cell r="R7529">
            <v>5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5年 7月 3日</v>
          </cell>
          <cell r="F7530">
            <v>67</v>
          </cell>
          <cell r="G7530" t="str">
            <v>令和 5年 6月30日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5</v>
          </cell>
          <cell r="O7530">
            <v>0</v>
          </cell>
          <cell r="P7530">
            <v>2</v>
          </cell>
          <cell r="Q7530">
            <v>0</v>
          </cell>
          <cell r="R7530">
            <v>7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5年 7月 3日</v>
          </cell>
          <cell r="F7531">
            <v>67</v>
          </cell>
          <cell r="G7531" t="str">
            <v>令和 5年 6月30日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1</v>
          </cell>
          <cell r="O7531">
            <v>0</v>
          </cell>
          <cell r="P7531">
            <v>4</v>
          </cell>
          <cell r="Q7531">
            <v>0</v>
          </cell>
          <cell r="R7531">
            <v>5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5年 7月 3日</v>
          </cell>
          <cell r="F7532">
            <v>67</v>
          </cell>
          <cell r="G7532" t="str">
            <v>令和 5年 6月30日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2</v>
          </cell>
          <cell r="O7532">
            <v>0</v>
          </cell>
          <cell r="P7532">
            <v>1</v>
          </cell>
          <cell r="Q7532">
            <v>0</v>
          </cell>
          <cell r="R7532">
            <v>3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5年 7月 3日</v>
          </cell>
          <cell r="F7533">
            <v>67</v>
          </cell>
          <cell r="G7533" t="str">
            <v>令和 5年 6月30日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5</v>
          </cell>
          <cell r="O7533">
            <v>0</v>
          </cell>
          <cell r="P7533">
            <v>1</v>
          </cell>
          <cell r="Q7533">
            <v>0</v>
          </cell>
          <cell r="R7533">
            <v>6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5年 7月 3日</v>
          </cell>
          <cell r="F7534">
            <v>67</v>
          </cell>
          <cell r="G7534" t="str">
            <v>令和 5年 6月30日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1</v>
          </cell>
          <cell r="O7534">
            <v>0</v>
          </cell>
          <cell r="P7534">
            <v>4</v>
          </cell>
          <cell r="Q7534">
            <v>0</v>
          </cell>
          <cell r="R7534">
            <v>5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5年 7月 3日</v>
          </cell>
          <cell r="F7535">
            <v>67</v>
          </cell>
          <cell r="G7535" t="str">
            <v>令和 5年 6月30日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4</v>
          </cell>
          <cell r="O7535">
            <v>0</v>
          </cell>
          <cell r="P7535">
            <v>6</v>
          </cell>
          <cell r="Q7535">
            <v>0</v>
          </cell>
          <cell r="R7535">
            <v>10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5年 7月 3日</v>
          </cell>
          <cell r="F7536">
            <v>67</v>
          </cell>
          <cell r="G7536" t="str">
            <v>令和 5年 6月30日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4</v>
          </cell>
          <cell r="O7536">
            <v>0</v>
          </cell>
          <cell r="P7536">
            <v>2</v>
          </cell>
          <cell r="Q7536">
            <v>0</v>
          </cell>
          <cell r="R7536">
            <v>6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5年 7月 3日</v>
          </cell>
          <cell r="F7537">
            <v>67</v>
          </cell>
          <cell r="G7537" t="str">
            <v>令和 5年 6月30日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7</v>
          </cell>
          <cell r="O7537">
            <v>0</v>
          </cell>
          <cell r="P7537">
            <v>7</v>
          </cell>
          <cell r="Q7537">
            <v>0</v>
          </cell>
          <cell r="R7537">
            <v>14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5年 7月 3日</v>
          </cell>
          <cell r="F7538">
            <v>67</v>
          </cell>
          <cell r="G7538" t="str">
            <v>令和 5年 6月30日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2</v>
          </cell>
          <cell r="O7538">
            <v>0</v>
          </cell>
          <cell r="P7538">
            <v>2</v>
          </cell>
          <cell r="Q7538">
            <v>0</v>
          </cell>
          <cell r="R7538">
            <v>4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5年 7月 3日</v>
          </cell>
          <cell r="F7539">
            <v>67</v>
          </cell>
          <cell r="G7539" t="str">
            <v>令和 5年 6月30日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1</v>
          </cell>
          <cell r="O7539">
            <v>0</v>
          </cell>
          <cell r="P7539">
            <v>4</v>
          </cell>
          <cell r="Q7539">
            <v>0</v>
          </cell>
          <cell r="R7539">
            <v>5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5年 7月 3日</v>
          </cell>
          <cell r="F7540">
            <v>67</v>
          </cell>
          <cell r="G7540" t="str">
            <v>令和 5年 6月30日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4</v>
          </cell>
          <cell r="O7540">
            <v>0</v>
          </cell>
          <cell r="P7540">
            <v>5</v>
          </cell>
          <cell r="Q7540">
            <v>0</v>
          </cell>
          <cell r="R7540">
            <v>9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5年 7月 3日</v>
          </cell>
          <cell r="F7541">
            <v>67</v>
          </cell>
          <cell r="G7541" t="str">
            <v>令和 5年 6月30日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2</v>
          </cell>
          <cell r="O7541">
            <v>0</v>
          </cell>
          <cell r="P7541">
            <v>2</v>
          </cell>
          <cell r="Q7541">
            <v>0</v>
          </cell>
          <cell r="R7541">
            <v>4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5年 7月 3日</v>
          </cell>
          <cell r="F7542">
            <v>67</v>
          </cell>
          <cell r="G7542" t="str">
            <v>令和 5年 6月30日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2</v>
          </cell>
          <cell r="O7542">
            <v>0</v>
          </cell>
          <cell r="P7542">
            <v>4</v>
          </cell>
          <cell r="Q7542">
            <v>0</v>
          </cell>
          <cell r="R7542">
            <v>6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5年 7月 3日</v>
          </cell>
          <cell r="F7543">
            <v>67</v>
          </cell>
          <cell r="G7543" t="str">
            <v>令和 5年 6月30日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1</v>
          </cell>
          <cell r="O7543">
            <v>0</v>
          </cell>
          <cell r="P7543">
            <v>2</v>
          </cell>
          <cell r="Q7543">
            <v>0</v>
          </cell>
          <cell r="R7543">
            <v>3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5年 7月 3日</v>
          </cell>
          <cell r="F7544">
            <v>67</v>
          </cell>
          <cell r="G7544" t="str">
            <v>令和 5年 6月30日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1</v>
          </cell>
          <cell r="O7544">
            <v>0</v>
          </cell>
          <cell r="P7544">
            <v>3</v>
          </cell>
          <cell r="Q7544">
            <v>0</v>
          </cell>
          <cell r="R7544">
            <v>4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5年 7月 3日</v>
          </cell>
          <cell r="F7545">
            <v>67</v>
          </cell>
          <cell r="G7545" t="str">
            <v>令和 5年 6月30日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3</v>
          </cell>
          <cell r="O7545">
            <v>0</v>
          </cell>
          <cell r="P7545">
            <v>2</v>
          </cell>
          <cell r="Q7545">
            <v>0</v>
          </cell>
          <cell r="R7545">
            <v>5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5年 7月 3日</v>
          </cell>
          <cell r="F7546">
            <v>67</v>
          </cell>
          <cell r="G7546" t="str">
            <v>令和 5年 6月30日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1</v>
          </cell>
          <cell r="O7546">
            <v>0</v>
          </cell>
          <cell r="P7546">
            <v>2</v>
          </cell>
          <cell r="Q7546">
            <v>0</v>
          </cell>
          <cell r="R7546">
            <v>3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5年 7月 3日</v>
          </cell>
          <cell r="F7547">
            <v>67</v>
          </cell>
          <cell r="G7547" t="str">
            <v>令和 5年 6月30日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3</v>
          </cell>
          <cell r="O7547">
            <v>0</v>
          </cell>
          <cell r="P7547">
            <v>2</v>
          </cell>
          <cell r="Q7547">
            <v>0</v>
          </cell>
          <cell r="R7547">
            <v>5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5年 7月 3日</v>
          </cell>
          <cell r="F7548">
            <v>67</v>
          </cell>
          <cell r="G7548" t="str">
            <v>令和 5年 6月30日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1</v>
          </cell>
          <cell r="O7548">
            <v>0</v>
          </cell>
          <cell r="P7548">
            <v>1</v>
          </cell>
          <cell r="Q7548">
            <v>0</v>
          </cell>
          <cell r="R7548">
            <v>2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5年 7月 3日</v>
          </cell>
          <cell r="F7549">
            <v>67</v>
          </cell>
          <cell r="G7549" t="str">
            <v>令和 5年 6月30日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2</v>
          </cell>
          <cell r="O7549">
            <v>0</v>
          </cell>
          <cell r="P7549">
            <v>2</v>
          </cell>
          <cell r="Q7549">
            <v>0</v>
          </cell>
          <cell r="R7549">
            <v>4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5年 7月 3日</v>
          </cell>
          <cell r="F7550">
            <v>67</v>
          </cell>
          <cell r="G7550" t="str">
            <v>令和 5年 6月30日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0</v>
          </cell>
          <cell r="O7550">
            <v>0</v>
          </cell>
          <cell r="P7550">
            <v>1</v>
          </cell>
          <cell r="Q7550">
            <v>0</v>
          </cell>
          <cell r="R7550">
            <v>1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5年 7月 3日</v>
          </cell>
          <cell r="F7551">
            <v>67</v>
          </cell>
          <cell r="G7551" t="str">
            <v>令和 5年 6月30日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0</v>
          </cell>
          <cell r="O7551">
            <v>0</v>
          </cell>
          <cell r="P7551">
            <v>3</v>
          </cell>
          <cell r="Q7551">
            <v>0</v>
          </cell>
          <cell r="R7551">
            <v>3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5年 7月 3日</v>
          </cell>
          <cell r="F7552">
            <v>67</v>
          </cell>
          <cell r="G7552" t="str">
            <v>令和 5年 6月30日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1</v>
          </cell>
          <cell r="O7552">
            <v>0</v>
          </cell>
          <cell r="P7552">
            <v>2</v>
          </cell>
          <cell r="Q7552">
            <v>0</v>
          </cell>
          <cell r="R7552">
            <v>3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5年 7月 3日</v>
          </cell>
          <cell r="F7553">
            <v>67</v>
          </cell>
          <cell r="G7553" t="str">
            <v>令和 5年 6月30日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0</v>
          </cell>
          <cell r="O7553">
            <v>0</v>
          </cell>
          <cell r="P7553">
            <v>3</v>
          </cell>
          <cell r="Q7553">
            <v>0</v>
          </cell>
          <cell r="R7553">
            <v>3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5年 7月 3日</v>
          </cell>
          <cell r="F7554">
            <v>67</v>
          </cell>
          <cell r="G7554" t="str">
            <v>令和 5年 6月30日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1</v>
          </cell>
          <cell r="O7554">
            <v>0</v>
          </cell>
          <cell r="P7554">
            <v>1</v>
          </cell>
          <cell r="Q7554">
            <v>0</v>
          </cell>
          <cell r="R7554">
            <v>2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5年 7月 3日</v>
          </cell>
          <cell r="F7555">
            <v>67</v>
          </cell>
          <cell r="G7555" t="str">
            <v>令和 5年 6月30日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5年 7月 3日</v>
          </cell>
          <cell r="F7556">
            <v>67</v>
          </cell>
          <cell r="G7556" t="str">
            <v>令和 5年 6月30日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5年 7月 3日</v>
          </cell>
          <cell r="F7557">
            <v>67</v>
          </cell>
          <cell r="G7557" t="str">
            <v>令和 5年 6月30日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1</v>
          </cell>
          <cell r="Q7557">
            <v>0</v>
          </cell>
          <cell r="R7557">
            <v>1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5年 7月 3日</v>
          </cell>
          <cell r="F7558">
            <v>67</v>
          </cell>
          <cell r="G7558" t="str">
            <v>令和 5年 6月30日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5年 7月 3日</v>
          </cell>
          <cell r="F7559">
            <v>67</v>
          </cell>
          <cell r="G7559" t="str">
            <v>令和 5年 6月30日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1</v>
          </cell>
          <cell r="Q7559">
            <v>0</v>
          </cell>
          <cell r="R7559">
            <v>1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5年 7月 3日</v>
          </cell>
          <cell r="F7560">
            <v>67</v>
          </cell>
          <cell r="G7560" t="str">
            <v>令和 5年 6月30日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5年 7月 3日</v>
          </cell>
          <cell r="F7561">
            <v>67</v>
          </cell>
          <cell r="G7561" t="str">
            <v>令和 5年 6月30日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5年 7月 3日</v>
          </cell>
          <cell r="F7562">
            <v>67</v>
          </cell>
          <cell r="G7562" t="str">
            <v>令和 5年 6月30日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5年 7月 3日</v>
          </cell>
          <cell r="F7563">
            <v>67</v>
          </cell>
          <cell r="G7563" t="str">
            <v>令和 5年 6月30日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1</v>
          </cell>
          <cell r="Q7563">
            <v>0</v>
          </cell>
          <cell r="R7563">
            <v>1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5年 7月 3日</v>
          </cell>
          <cell r="F7564">
            <v>67</v>
          </cell>
          <cell r="G7564" t="str">
            <v>令和 5年 6月30日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5年 7月 3日</v>
          </cell>
          <cell r="F7565">
            <v>67</v>
          </cell>
          <cell r="G7565" t="str">
            <v>令和 5年 6月30日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5年 7月 3日</v>
          </cell>
          <cell r="F7566">
            <v>67</v>
          </cell>
          <cell r="G7566" t="str">
            <v>令和 5年 6月30日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5年 7月 3日</v>
          </cell>
          <cell r="F7567">
            <v>67</v>
          </cell>
          <cell r="G7567" t="str">
            <v>令和 5年 6月30日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5年 7月 3日</v>
          </cell>
          <cell r="F7568">
            <v>67</v>
          </cell>
          <cell r="G7568" t="str">
            <v>令和 5年 6月30日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5年 7月 3日</v>
          </cell>
          <cell r="F7569">
            <v>67</v>
          </cell>
          <cell r="G7569" t="str">
            <v>令和 5年 6月30日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5年 7月 3日</v>
          </cell>
          <cell r="F7570">
            <v>67</v>
          </cell>
          <cell r="G7570" t="str">
            <v>令和 5年 6月30日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5年 7月 3日</v>
          </cell>
          <cell r="F7571">
            <v>67</v>
          </cell>
          <cell r="G7571" t="str">
            <v>令和 5年 6月30日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5年 7月 3日</v>
          </cell>
          <cell r="F7572">
            <v>67</v>
          </cell>
          <cell r="G7572" t="str">
            <v>令和 5年 6月30日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5年 7月 3日</v>
          </cell>
          <cell r="F7573">
            <v>67</v>
          </cell>
          <cell r="G7573" t="str">
            <v>令和 5年 6月30日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133</v>
          </cell>
          <cell r="O7573">
            <v>0</v>
          </cell>
          <cell r="P7573">
            <v>155</v>
          </cell>
          <cell r="Q7573">
            <v>0</v>
          </cell>
          <cell r="R7573">
            <v>288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5年 7月 3日</v>
          </cell>
          <cell r="F7574">
            <v>68</v>
          </cell>
          <cell r="G7574" t="str">
            <v>令和 5年 6月30日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5年 7月 3日</v>
          </cell>
          <cell r="F7575">
            <v>68</v>
          </cell>
          <cell r="G7575" t="str">
            <v>令和 5年 6月30日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3</v>
          </cell>
          <cell r="O7575">
            <v>0</v>
          </cell>
          <cell r="P7575">
            <v>3</v>
          </cell>
          <cell r="Q7575">
            <v>0</v>
          </cell>
          <cell r="R7575">
            <v>6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5年 7月 3日</v>
          </cell>
          <cell r="F7576">
            <v>68</v>
          </cell>
          <cell r="G7576" t="str">
            <v>令和 5年 6月30日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4</v>
          </cell>
          <cell r="O7576">
            <v>0</v>
          </cell>
          <cell r="P7576">
            <v>4</v>
          </cell>
          <cell r="Q7576">
            <v>0</v>
          </cell>
          <cell r="R7576">
            <v>8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5年 7月 3日</v>
          </cell>
          <cell r="F7577">
            <v>68</v>
          </cell>
          <cell r="G7577" t="str">
            <v>令和 5年 6月30日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4</v>
          </cell>
          <cell r="O7577">
            <v>0</v>
          </cell>
          <cell r="P7577">
            <v>5</v>
          </cell>
          <cell r="Q7577">
            <v>0</v>
          </cell>
          <cell r="R7577">
            <v>9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5年 7月 3日</v>
          </cell>
          <cell r="F7578">
            <v>68</v>
          </cell>
          <cell r="G7578" t="str">
            <v>令和 5年 6月30日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2</v>
          </cell>
          <cell r="O7578">
            <v>0</v>
          </cell>
          <cell r="P7578">
            <v>2</v>
          </cell>
          <cell r="Q7578">
            <v>0</v>
          </cell>
          <cell r="R7578">
            <v>4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5年 7月 3日</v>
          </cell>
          <cell r="F7579">
            <v>68</v>
          </cell>
          <cell r="G7579" t="str">
            <v>令和 5年 6月30日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4</v>
          </cell>
          <cell r="O7579">
            <v>0</v>
          </cell>
          <cell r="P7579">
            <v>9</v>
          </cell>
          <cell r="Q7579">
            <v>0</v>
          </cell>
          <cell r="R7579">
            <v>13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5年 7月 3日</v>
          </cell>
          <cell r="F7580">
            <v>68</v>
          </cell>
          <cell r="G7580" t="str">
            <v>令和 5年 6月30日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6</v>
          </cell>
          <cell r="O7580">
            <v>0</v>
          </cell>
          <cell r="P7580">
            <v>4</v>
          </cell>
          <cell r="Q7580">
            <v>0</v>
          </cell>
          <cell r="R7580">
            <v>10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5年 7月 3日</v>
          </cell>
          <cell r="F7581">
            <v>68</v>
          </cell>
          <cell r="G7581" t="str">
            <v>令和 5年 6月30日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6</v>
          </cell>
          <cell r="O7581">
            <v>0</v>
          </cell>
          <cell r="P7581">
            <v>3</v>
          </cell>
          <cell r="Q7581">
            <v>0</v>
          </cell>
          <cell r="R7581">
            <v>9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5年 7月 3日</v>
          </cell>
          <cell r="F7582">
            <v>68</v>
          </cell>
          <cell r="G7582" t="str">
            <v>令和 5年 6月30日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6</v>
          </cell>
          <cell r="O7582">
            <v>0</v>
          </cell>
          <cell r="P7582">
            <v>4</v>
          </cell>
          <cell r="Q7582">
            <v>0</v>
          </cell>
          <cell r="R7582">
            <v>10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5年 7月 3日</v>
          </cell>
          <cell r="F7583">
            <v>68</v>
          </cell>
          <cell r="G7583" t="str">
            <v>令和 5年 6月30日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7</v>
          </cell>
          <cell r="O7583">
            <v>0</v>
          </cell>
          <cell r="P7583">
            <v>8</v>
          </cell>
          <cell r="Q7583">
            <v>0</v>
          </cell>
          <cell r="R7583">
            <v>15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5年 7月 3日</v>
          </cell>
          <cell r="F7584">
            <v>68</v>
          </cell>
          <cell r="G7584" t="str">
            <v>令和 5年 6月30日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6</v>
          </cell>
          <cell r="O7584">
            <v>0</v>
          </cell>
          <cell r="P7584">
            <v>6</v>
          </cell>
          <cell r="Q7584">
            <v>0</v>
          </cell>
          <cell r="R7584">
            <v>12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5年 7月 3日</v>
          </cell>
          <cell r="F7585">
            <v>68</v>
          </cell>
          <cell r="G7585" t="str">
            <v>令和 5年 6月30日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12</v>
          </cell>
          <cell r="O7585">
            <v>0</v>
          </cell>
          <cell r="P7585">
            <v>10</v>
          </cell>
          <cell r="Q7585">
            <v>0</v>
          </cell>
          <cell r="R7585">
            <v>22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5年 7月 3日</v>
          </cell>
          <cell r="F7586">
            <v>68</v>
          </cell>
          <cell r="G7586" t="str">
            <v>令和 5年 6月30日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6</v>
          </cell>
          <cell r="O7586">
            <v>0</v>
          </cell>
          <cell r="P7586">
            <v>7</v>
          </cell>
          <cell r="Q7586">
            <v>0</v>
          </cell>
          <cell r="R7586">
            <v>13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5年 7月 3日</v>
          </cell>
          <cell r="F7587">
            <v>68</v>
          </cell>
          <cell r="G7587" t="str">
            <v>令和 5年 6月30日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8</v>
          </cell>
          <cell r="O7587">
            <v>0</v>
          </cell>
          <cell r="P7587">
            <v>13</v>
          </cell>
          <cell r="Q7587">
            <v>0</v>
          </cell>
          <cell r="R7587">
            <v>21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5年 7月 3日</v>
          </cell>
          <cell r="F7588">
            <v>68</v>
          </cell>
          <cell r="G7588" t="str">
            <v>令和 5年 6月30日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4</v>
          </cell>
          <cell r="O7588">
            <v>0</v>
          </cell>
          <cell r="P7588">
            <v>9</v>
          </cell>
          <cell r="Q7588">
            <v>0</v>
          </cell>
          <cell r="R7588">
            <v>13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5年 7月 3日</v>
          </cell>
          <cell r="F7589">
            <v>68</v>
          </cell>
          <cell r="G7589" t="str">
            <v>令和 5年 6月30日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7</v>
          </cell>
          <cell r="O7589">
            <v>0</v>
          </cell>
          <cell r="P7589">
            <v>10</v>
          </cell>
          <cell r="Q7589">
            <v>0</v>
          </cell>
          <cell r="R7589">
            <v>17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5年 7月 3日</v>
          </cell>
          <cell r="F7590">
            <v>68</v>
          </cell>
          <cell r="G7590" t="str">
            <v>令和 5年 6月30日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8</v>
          </cell>
          <cell r="O7590">
            <v>0</v>
          </cell>
          <cell r="P7590">
            <v>15</v>
          </cell>
          <cell r="Q7590">
            <v>1</v>
          </cell>
          <cell r="R7590">
            <v>23</v>
          </cell>
          <cell r="S7590">
            <v>1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5年 7月 3日</v>
          </cell>
          <cell r="F7591">
            <v>68</v>
          </cell>
          <cell r="G7591" t="str">
            <v>令和 5年 6月30日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8</v>
          </cell>
          <cell r="O7591">
            <v>0</v>
          </cell>
          <cell r="P7591">
            <v>4</v>
          </cell>
          <cell r="Q7591">
            <v>1</v>
          </cell>
          <cell r="R7591">
            <v>12</v>
          </cell>
          <cell r="S7591">
            <v>1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5年 7月 3日</v>
          </cell>
          <cell r="F7592">
            <v>68</v>
          </cell>
          <cell r="G7592" t="str">
            <v>令和 5年 6月30日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10</v>
          </cell>
          <cell r="O7592">
            <v>0</v>
          </cell>
          <cell r="P7592">
            <v>11</v>
          </cell>
          <cell r="Q7592">
            <v>1</v>
          </cell>
          <cell r="R7592">
            <v>21</v>
          </cell>
          <cell r="S7592">
            <v>1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5年 7月 3日</v>
          </cell>
          <cell r="F7593">
            <v>68</v>
          </cell>
          <cell r="G7593" t="str">
            <v>令和 5年 6月30日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8</v>
          </cell>
          <cell r="O7593">
            <v>0</v>
          </cell>
          <cell r="P7593">
            <v>6</v>
          </cell>
          <cell r="Q7593">
            <v>0</v>
          </cell>
          <cell r="R7593">
            <v>14</v>
          </cell>
          <cell r="S7593">
            <v>0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5年 7月 3日</v>
          </cell>
          <cell r="F7594">
            <v>68</v>
          </cell>
          <cell r="G7594" t="str">
            <v>令和 5年 6月30日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4</v>
          </cell>
          <cell r="O7594">
            <v>0</v>
          </cell>
          <cell r="P7594">
            <v>4</v>
          </cell>
          <cell r="Q7594">
            <v>0</v>
          </cell>
          <cell r="R7594">
            <v>8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5年 7月 3日</v>
          </cell>
          <cell r="F7595">
            <v>68</v>
          </cell>
          <cell r="G7595" t="str">
            <v>令和 5年 6月30日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2</v>
          </cell>
          <cell r="O7595">
            <v>0</v>
          </cell>
          <cell r="P7595">
            <v>5</v>
          </cell>
          <cell r="Q7595">
            <v>0</v>
          </cell>
          <cell r="R7595">
            <v>7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5年 7月 3日</v>
          </cell>
          <cell r="F7596">
            <v>68</v>
          </cell>
          <cell r="G7596" t="str">
            <v>令和 5年 6月30日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5</v>
          </cell>
          <cell r="O7596">
            <v>0</v>
          </cell>
          <cell r="P7596">
            <v>7</v>
          </cell>
          <cell r="Q7596">
            <v>0</v>
          </cell>
          <cell r="R7596">
            <v>12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5年 7月 3日</v>
          </cell>
          <cell r="F7597">
            <v>68</v>
          </cell>
          <cell r="G7597" t="str">
            <v>令和 5年 6月30日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1</v>
          </cell>
          <cell r="O7597">
            <v>0</v>
          </cell>
          <cell r="P7597">
            <v>8</v>
          </cell>
          <cell r="Q7597">
            <v>0</v>
          </cell>
          <cell r="R7597">
            <v>9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5年 7月 3日</v>
          </cell>
          <cell r="F7598">
            <v>68</v>
          </cell>
          <cell r="G7598" t="str">
            <v>令和 5年 6月30日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4</v>
          </cell>
          <cell r="O7598">
            <v>0</v>
          </cell>
          <cell r="P7598">
            <v>3</v>
          </cell>
          <cell r="Q7598">
            <v>0</v>
          </cell>
          <cell r="R7598">
            <v>7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5年 7月 3日</v>
          </cell>
          <cell r="F7599">
            <v>68</v>
          </cell>
          <cell r="G7599" t="str">
            <v>令和 5年 6月30日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6</v>
          </cell>
          <cell r="O7599">
            <v>0</v>
          </cell>
          <cell r="P7599">
            <v>3</v>
          </cell>
          <cell r="Q7599">
            <v>0</v>
          </cell>
          <cell r="R7599">
            <v>9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5年 7月 3日</v>
          </cell>
          <cell r="F7600">
            <v>68</v>
          </cell>
          <cell r="G7600" t="str">
            <v>令和 5年 6月30日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6</v>
          </cell>
          <cell r="O7600">
            <v>2</v>
          </cell>
          <cell r="P7600">
            <v>5</v>
          </cell>
          <cell r="Q7600">
            <v>0</v>
          </cell>
          <cell r="R7600">
            <v>11</v>
          </cell>
          <cell r="S7600">
            <v>2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5年 7月 3日</v>
          </cell>
          <cell r="F7601">
            <v>68</v>
          </cell>
          <cell r="G7601" t="str">
            <v>令和 5年 6月30日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3</v>
          </cell>
          <cell r="O7601">
            <v>0</v>
          </cell>
          <cell r="P7601">
            <v>3</v>
          </cell>
          <cell r="Q7601">
            <v>0</v>
          </cell>
          <cell r="R7601">
            <v>6</v>
          </cell>
          <cell r="S7601">
            <v>0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5年 7月 3日</v>
          </cell>
          <cell r="F7602">
            <v>68</v>
          </cell>
          <cell r="G7602" t="str">
            <v>令和 5年 6月30日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3</v>
          </cell>
          <cell r="O7602">
            <v>0</v>
          </cell>
          <cell r="P7602">
            <v>3</v>
          </cell>
          <cell r="Q7602">
            <v>0</v>
          </cell>
          <cell r="R7602">
            <v>6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5年 7月 3日</v>
          </cell>
          <cell r="F7603">
            <v>68</v>
          </cell>
          <cell r="G7603" t="str">
            <v>令和 5年 6月30日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2</v>
          </cell>
          <cell r="O7603">
            <v>0</v>
          </cell>
          <cell r="P7603">
            <v>5</v>
          </cell>
          <cell r="Q7603">
            <v>0</v>
          </cell>
          <cell r="R7603">
            <v>7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5年 7月 3日</v>
          </cell>
          <cell r="F7604">
            <v>68</v>
          </cell>
          <cell r="G7604" t="str">
            <v>令和 5年 6月30日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5</v>
          </cell>
          <cell r="O7604">
            <v>0</v>
          </cell>
          <cell r="P7604">
            <v>3</v>
          </cell>
          <cell r="Q7604">
            <v>0</v>
          </cell>
          <cell r="R7604">
            <v>8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5年 7月 3日</v>
          </cell>
          <cell r="F7605">
            <v>68</v>
          </cell>
          <cell r="G7605" t="str">
            <v>令和 5年 6月30日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4</v>
          </cell>
          <cell r="O7605">
            <v>0</v>
          </cell>
          <cell r="P7605">
            <v>5</v>
          </cell>
          <cell r="Q7605">
            <v>0</v>
          </cell>
          <cell r="R7605">
            <v>9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5年 7月 3日</v>
          </cell>
          <cell r="F7606">
            <v>68</v>
          </cell>
          <cell r="G7606" t="str">
            <v>令和 5年 6月30日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3</v>
          </cell>
          <cell r="O7606">
            <v>0</v>
          </cell>
          <cell r="P7606">
            <v>4</v>
          </cell>
          <cell r="Q7606">
            <v>0</v>
          </cell>
          <cell r="R7606">
            <v>7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5年 7月 3日</v>
          </cell>
          <cell r="F7607">
            <v>68</v>
          </cell>
          <cell r="G7607" t="str">
            <v>令和 5年 6月30日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6</v>
          </cell>
          <cell r="O7607">
            <v>0</v>
          </cell>
          <cell r="P7607">
            <v>4</v>
          </cell>
          <cell r="Q7607">
            <v>0</v>
          </cell>
          <cell r="R7607">
            <v>10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5年 7月 3日</v>
          </cell>
          <cell r="F7608">
            <v>68</v>
          </cell>
          <cell r="G7608" t="str">
            <v>令和 5年 6月30日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7</v>
          </cell>
          <cell r="O7608">
            <v>0</v>
          </cell>
          <cell r="P7608">
            <v>5</v>
          </cell>
          <cell r="Q7608">
            <v>0</v>
          </cell>
          <cell r="R7608">
            <v>12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5年 7月 3日</v>
          </cell>
          <cell r="F7609">
            <v>68</v>
          </cell>
          <cell r="G7609" t="str">
            <v>令和 5年 6月30日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4</v>
          </cell>
          <cell r="O7609">
            <v>0</v>
          </cell>
          <cell r="P7609">
            <v>4</v>
          </cell>
          <cell r="Q7609">
            <v>0</v>
          </cell>
          <cell r="R7609">
            <v>8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5年 7月 3日</v>
          </cell>
          <cell r="F7610">
            <v>68</v>
          </cell>
          <cell r="G7610" t="str">
            <v>令和 5年 6月30日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3</v>
          </cell>
          <cell r="O7610">
            <v>0</v>
          </cell>
          <cell r="P7610">
            <v>5</v>
          </cell>
          <cell r="Q7610">
            <v>0</v>
          </cell>
          <cell r="R7610">
            <v>8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5年 7月 3日</v>
          </cell>
          <cell r="F7611">
            <v>68</v>
          </cell>
          <cell r="G7611" t="str">
            <v>令和 5年 6月30日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11</v>
          </cell>
          <cell r="O7611">
            <v>0</v>
          </cell>
          <cell r="P7611">
            <v>9</v>
          </cell>
          <cell r="Q7611">
            <v>1</v>
          </cell>
          <cell r="R7611">
            <v>20</v>
          </cell>
          <cell r="S7611">
            <v>1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5年 7月 3日</v>
          </cell>
          <cell r="F7612">
            <v>68</v>
          </cell>
          <cell r="G7612" t="str">
            <v>令和 5年 6月30日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7</v>
          </cell>
          <cell r="O7612">
            <v>0</v>
          </cell>
          <cell r="P7612">
            <v>6</v>
          </cell>
          <cell r="Q7612">
            <v>0</v>
          </cell>
          <cell r="R7612">
            <v>13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5年 7月 3日</v>
          </cell>
          <cell r="F7613">
            <v>68</v>
          </cell>
          <cell r="G7613" t="str">
            <v>令和 5年 6月30日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8</v>
          </cell>
          <cell r="O7613">
            <v>0</v>
          </cell>
          <cell r="P7613">
            <v>7</v>
          </cell>
          <cell r="Q7613">
            <v>0</v>
          </cell>
          <cell r="R7613">
            <v>15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5年 7月 3日</v>
          </cell>
          <cell r="F7614">
            <v>68</v>
          </cell>
          <cell r="G7614" t="str">
            <v>令和 5年 6月30日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11</v>
          </cell>
          <cell r="O7614">
            <v>0</v>
          </cell>
          <cell r="P7614">
            <v>8</v>
          </cell>
          <cell r="Q7614">
            <v>0</v>
          </cell>
          <cell r="R7614">
            <v>19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5年 7月 3日</v>
          </cell>
          <cell r="F7615">
            <v>68</v>
          </cell>
          <cell r="G7615" t="str">
            <v>令和 5年 6月30日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5</v>
          </cell>
          <cell r="O7615">
            <v>0</v>
          </cell>
          <cell r="P7615">
            <v>10</v>
          </cell>
          <cell r="Q7615">
            <v>0</v>
          </cell>
          <cell r="R7615">
            <v>15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5年 7月 3日</v>
          </cell>
          <cell r="F7616">
            <v>68</v>
          </cell>
          <cell r="G7616" t="str">
            <v>令和 5年 6月30日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7</v>
          </cell>
          <cell r="O7616">
            <v>0</v>
          </cell>
          <cell r="P7616">
            <v>4</v>
          </cell>
          <cell r="Q7616">
            <v>0</v>
          </cell>
          <cell r="R7616">
            <v>11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5年 7月 3日</v>
          </cell>
          <cell r="F7617">
            <v>68</v>
          </cell>
          <cell r="G7617" t="str">
            <v>令和 5年 6月30日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7</v>
          </cell>
          <cell r="O7617">
            <v>0</v>
          </cell>
          <cell r="P7617">
            <v>11</v>
          </cell>
          <cell r="Q7617">
            <v>0</v>
          </cell>
          <cell r="R7617">
            <v>18</v>
          </cell>
          <cell r="S7617">
            <v>0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5年 7月 3日</v>
          </cell>
          <cell r="F7618">
            <v>68</v>
          </cell>
          <cell r="G7618" t="str">
            <v>令和 5年 6月30日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15</v>
          </cell>
          <cell r="O7618">
            <v>0</v>
          </cell>
          <cell r="P7618">
            <v>9</v>
          </cell>
          <cell r="Q7618">
            <v>2</v>
          </cell>
          <cell r="R7618">
            <v>24</v>
          </cell>
          <cell r="S7618">
            <v>2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5年 7月 3日</v>
          </cell>
          <cell r="F7619">
            <v>68</v>
          </cell>
          <cell r="G7619" t="str">
            <v>令和 5年 6月30日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10</v>
          </cell>
          <cell r="O7619">
            <v>0</v>
          </cell>
          <cell r="P7619">
            <v>20</v>
          </cell>
          <cell r="Q7619">
            <v>0</v>
          </cell>
          <cell r="R7619">
            <v>30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5年 7月 3日</v>
          </cell>
          <cell r="F7620">
            <v>68</v>
          </cell>
          <cell r="G7620" t="str">
            <v>令和 5年 6月30日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14</v>
          </cell>
          <cell r="O7620">
            <v>0</v>
          </cell>
          <cell r="P7620">
            <v>13</v>
          </cell>
          <cell r="Q7620">
            <v>0</v>
          </cell>
          <cell r="R7620">
            <v>27</v>
          </cell>
          <cell r="S7620">
            <v>0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5年 7月 3日</v>
          </cell>
          <cell r="F7621">
            <v>68</v>
          </cell>
          <cell r="G7621" t="str">
            <v>令和 5年 6月30日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6</v>
          </cell>
          <cell r="O7621">
            <v>0</v>
          </cell>
          <cell r="P7621">
            <v>6</v>
          </cell>
          <cell r="Q7621">
            <v>1</v>
          </cell>
          <cell r="R7621">
            <v>12</v>
          </cell>
          <cell r="S7621">
            <v>1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5年 7月 3日</v>
          </cell>
          <cell r="F7622">
            <v>68</v>
          </cell>
          <cell r="G7622" t="str">
            <v>令和 5年 6月30日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14</v>
          </cell>
          <cell r="O7622">
            <v>1</v>
          </cell>
          <cell r="P7622">
            <v>14</v>
          </cell>
          <cell r="Q7622">
            <v>0</v>
          </cell>
          <cell r="R7622">
            <v>28</v>
          </cell>
          <cell r="S7622">
            <v>1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5年 7月 3日</v>
          </cell>
          <cell r="F7623">
            <v>68</v>
          </cell>
          <cell r="G7623" t="str">
            <v>令和 5年 6月30日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17</v>
          </cell>
          <cell r="O7623">
            <v>0</v>
          </cell>
          <cell r="P7623">
            <v>12</v>
          </cell>
          <cell r="Q7623">
            <v>0</v>
          </cell>
          <cell r="R7623">
            <v>29</v>
          </cell>
          <cell r="S7623">
            <v>0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5年 7月 3日</v>
          </cell>
          <cell r="F7624">
            <v>68</v>
          </cell>
          <cell r="G7624" t="str">
            <v>令和 5年 6月30日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9</v>
          </cell>
          <cell r="O7624">
            <v>0</v>
          </cell>
          <cell r="P7624">
            <v>11</v>
          </cell>
          <cell r="Q7624">
            <v>0</v>
          </cell>
          <cell r="R7624">
            <v>20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5年 7月 3日</v>
          </cell>
          <cell r="F7625">
            <v>68</v>
          </cell>
          <cell r="G7625" t="str">
            <v>令和 5年 6月30日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10</v>
          </cell>
          <cell r="O7625">
            <v>0</v>
          </cell>
          <cell r="P7625">
            <v>15</v>
          </cell>
          <cell r="Q7625">
            <v>0</v>
          </cell>
          <cell r="R7625">
            <v>25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5年 7月 3日</v>
          </cell>
          <cell r="F7626">
            <v>68</v>
          </cell>
          <cell r="G7626" t="str">
            <v>令和 5年 6月30日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7</v>
          </cell>
          <cell r="O7626">
            <v>0</v>
          </cell>
          <cell r="P7626">
            <v>9</v>
          </cell>
          <cell r="Q7626">
            <v>0</v>
          </cell>
          <cell r="R7626">
            <v>16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5年 7月 3日</v>
          </cell>
          <cell r="F7627">
            <v>68</v>
          </cell>
          <cell r="G7627" t="str">
            <v>令和 5年 6月30日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18</v>
          </cell>
          <cell r="O7627">
            <v>0</v>
          </cell>
          <cell r="P7627">
            <v>2</v>
          </cell>
          <cell r="Q7627">
            <v>0</v>
          </cell>
          <cell r="R7627">
            <v>20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5年 7月 3日</v>
          </cell>
          <cell r="F7628">
            <v>68</v>
          </cell>
          <cell r="G7628" t="str">
            <v>令和 5年 6月30日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9</v>
          </cell>
          <cell r="O7628">
            <v>0</v>
          </cell>
          <cell r="P7628">
            <v>6</v>
          </cell>
          <cell r="Q7628">
            <v>0</v>
          </cell>
          <cell r="R7628">
            <v>15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5年 7月 3日</v>
          </cell>
          <cell r="F7629">
            <v>68</v>
          </cell>
          <cell r="G7629" t="str">
            <v>令和 5年 6月30日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2</v>
          </cell>
          <cell r="O7629">
            <v>0</v>
          </cell>
          <cell r="P7629">
            <v>4</v>
          </cell>
          <cell r="Q7629">
            <v>0</v>
          </cell>
          <cell r="R7629">
            <v>6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5年 7月 3日</v>
          </cell>
          <cell r="F7630">
            <v>68</v>
          </cell>
          <cell r="G7630" t="str">
            <v>令和 5年 6月30日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4</v>
          </cell>
          <cell r="O7630">
            <v>0</v>
          </cell>
          <cell r="P7630">
            <v>3</v>
          </cell>
          <cell r="Q7630">
            <v>0</v>
          </cell>
          <cell r="R7630">
            <v>7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5年 7月 3日</v>
          </cell>
          <cell r="F7631">
            <v>68</v>
          </cell>
          <cell r="G7631" t="str">
            <v>令和 5年 6月30日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12</v>
          </cell>
          <cell r="O7631">
            <v>0</v>
          </cell>
          <cell r="P7631">
            <v>12</v>
          </cell>
          <cell r="Q7631">
            <v>0</v>
          </cell>
          <cell r="R7631">
            <v>24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5年 7月 3日</v>
          </cell>
          <cell r="F7632">
            <v>68</v>
          </cell>
          <cell r="G7632" t="str">
            <v>令和 5年 6月30日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5</v>
          </cell>
          <cell r="O7632">
            <v>0</v>
          </cell>
          <cell r="P7632">
            <v>8</v>
          </cell>
          <cell r="Q7632">
            <v>1</v>
          </cell>
          <cell r="R7632">
            <v>13</v>
          </cell>
          <cell r="S7632">
            <v>1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5年 7月 3日</v>
          </cell>
          <cell r="F7633">
            <v>68</v>
          </cell>
          <cell r="G7633" t="str">
            <v>令和 5年 6月30日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3</v>
          </cell>
          <cell r="O7633">
            <v>0</v>
          </cell>
          <cell r="P7633">
            <v>9</v>
          </cell>
          <cell r="Q7633">
            <v>1</v>
          </cell>
          <cell r="R7633">
            <v>12</v>
          </cell>
          <cell r="S7633">
            <v>1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5年 7月 3日</v>
          </cell>
          <cell r="F7634">
            <v>68</v>
          </cell>
          <cell r="G7634" t="str">
            <v>令和 5年 6月30日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14</v>
          </cell>
          <cell r="O7634">
            <v>0</v>
          </cell>
          <cell r="P7634">
            <v>8</v>
          </cell>
          <cell r="Q7634">
            <v>0</v>
          </cell>
          <cell r="R7634">
            <v>22</v>
          </cell>
          <cell r="S7634">
            <v>0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5年 7月 3日</v>
          </cell>
          <cell r="F7635">
            <v>68</v>
          </cell>
          <cell r="G7635" t="str">
            <v>令和 5年 6月30日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13</v>
          </cell>
          <cell r="O7635">
            <v>0</v>
          </cell>
          <cell r="P7635">
            <v>10</v>
          </cell>
          <cell r="Q7635">
            <v>0</v>
          </cell>
          <cell r="R7635">
            <v>23</v>
          </cell>
          <cell r="S7635">
            <v>0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5年 7月 3日</v>
          </cell>
          <cell r="F7636">
            <v>68</v>
          </cell>
          <cell r="G7636" t="str">
            <v>令和 5年 6月30日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9</v>
          </cell>
          <cell r="O7636">
            <v>1</v>
          </cell>
          <cell r="P7636">
            <v>3</v>
          </cell>
          <cell r="Q7636">
            <v>0</v>
          </cell>
          <cell r="R7636">
            <v>12</v>
          </cell>
          <cell r="S7636">
            <v>1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5年 7月 3日</v>
          </cell>
          <cell r="F7637">
            <v>68</v>
          </cell>
          <cell r="G7637" t="str">
            <v>令和 5年 6月30日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4</v>
          </cell>
          <cell r="O7637">
            <v>0</v>
          </cell>
          <cell r="P7637">
            <v>4</v>
          </cell>
          <cell r="Q7637">
            <v>1</v>
          </cell>
          <cell r="R7637">
            <v>8</v>
          </cell>
          <cell r="S7637">
            <v>1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5年 7月 3日</v>
          </cell>
          <cell r="F7638">
            <v>68</v>
          </cell>
          <cell r="G7638" t="str">
            <v>令和 5年 6月30日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5</v>
          </cell>
          <cell r="O7638">
            <v>0</v>
          </cell>
          <cell r="P7638">
            <v>6</v>
          </cell>
          <cell r="Q7638">
            <v>0</v>
          </cell>
          <cell r="R7638">
            <v>11</v>
          </cell>
          <cell r="S7638">
            <v>0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5年 7月 3日</v>
          </cell>
          <cell r="F7639">
            <v>68</v>
          </cell>
          <cell r="G7639" t="str">
            <v>令和 5年 6月30日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5</v>
          </cell>
          <cell r="O7639">
            <v>1</v>
          </cell>
          <cell r="P7639">
            <v>4</v>
          </cell>
          <cell r="Q7639">
            <v>0</v>
          </cell>
          <cell r="R7639">
            <v>9</v>
          </cell>
          <cell r="S7639">
            <v>1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5年 7月 3日</v>
          </cell>
          <cell r="F7640">
            <v>68</v>
          </cell>
          <cell r="G7640" t="str">
            <v>令和 5年 6月30日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5</v>
          </cell>
          <cell r="O7640">
            <v>0</v>
          </cell>
          <cell r="P7640">
            <v>3</v>
          </cell>
          <cell r="Q7640">
            <v>0</v>
          </cell>
          <cell r="R7640">
            <v>8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5年 7月 3日</v>
          </cell>
          <cell r="F7641">
            <v>68</v>
          </cell>
          <cell r="G7641" t="str">
            <v>令和 5年 6月30日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5</v>
          </cell>
          <cell r="O7641">
            <v>0</v>
          </cell>
          <cell r="P7641">
            <v>4</v>
          </cell>
          <cell r="Q7641">
            <v>0</v>
          </cell>
          <cell r="R7641">
            <v>9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5年 7月 3日</v>
          </cell>
          <cell r="F7642">
            <v>68</v>
          </cell>
          <cell r="G7642" t="str">
            <v>令和 5年 6月30日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7</v>
          </cell>
          <cell r="O7642">
            <v>0</v>
          </cell>
          <cell r="P7642">
            <v>8</v>
          </cell>
          <cell r="Q7642">
            <v>0</v>
          </cell>
          <cell r="R7642">
            <v>15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5年 7月 3日</v>
          </cell>
          <cell r="F7643">
            <v>68</v>
          </cell>
          <cell r="G7643" t="str">
            <v>令和 5年 6月30日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7</v>
          </cell>
          <cell r="O7643">
            <v>0</v>
          </cell>
          <cell r="P7643">
            <v>4</v>
          </cell>
          <cell r="Q7643">
            <v>0</v>
          </cell>
          <cell r="R7643">
            <v>11</v>
          </cell>
          <cell r="S7643">
            <v>0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5年 7月 3日</v>
          </cell>
          <cell r="F7644">
            <v>68</v>
          </cell>
          <cell r="G7644" t="str">
            <v>令和 5年 6月30日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3</v>
          </cell>
          <cell r="O7644">
            <v>0</v>
          </cell>
          <cell r="P7644">
            <v>7</v>
          </cell>
          <cell r="Q7644">
            <v>1</v>
          </cell>
          <cell r="R7644">
            <v>10</v>
          </cell>
          <cell r="S7644">
            <v>1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5年 7月 3日</v>
          </cell>
          <cell r="F7645">
            <v>68</v>
          </cell>
          <cell r="G7645" t="str">
            <v>令和 5年 6月30日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16</v>
          </cell>
          <cell r="O7645">
            <v>0</v>
          </cell>
          <cell r="P7645">
            <v>6</v>
          </cell>
          <cell r="Q7645">
            <v>0</v>
          </cell>
          <cell r="R7645">
            <v>22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5年 7月 3日</v>
          </cell>
          <cell r="F7646">
            <v>68</v>
          </cell>
          <cell r="G7646" t="str">
            <v>令和 5年 6月30日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7</v>
          </cell>
          <cell r="O7646">
            <v>0</v>
          </cell>
          <cell r="P7646">
            <v>11</v>
          </cell>
          <cell r="Q7646">
            <v>0</v>
          </cell>
          <cell r="R7646">
            <v>18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5年 7月 3日</v>
          </cell>
          <cell r="F7647">
            <v>68</v>
          </cell>
          <cell r="G7647" t="str">
            <v>令和 5年 6月30日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10</v>
          </cell>
          <cell r="O7647">
            <v>0</v>
          </cell>
          <cell r="P7647">
            <v>11</v>
          </cell>
          <cell r="Q7647">
            <v>1</v>
          </cell>
          <cell r="R7647">
            <v>21</v>
          </cell>
          <cell r="S7647">
            <v>1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5年 7月 3日</v>
          </cell>
          <cell r="F7648">
            <v>68</v>
          </cell>
          <cell r="G7648" t="str">
            <v>令和 5年 6月30日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8</v>
          </cell>
          <cell r="O7648">
            <v>0</v>
          </cell>
          <cell r="P7648">
            <v>13</v>
          </cell>
          <cell r="Q7648">
            <v>0</v>
          </cell>
          <cell r="R7648">
            <v>21</v>
          </cell>
          <cell r="S7648">
            <v>0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5年 7月 3日</v>
          </cell>
          <cell r="F7649">
            <v>68</v>
          </cell>
          <cell r="G7649" t="str">
            <v>令和 5年 6月30日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9</v>
          </cell>
          <cell r="O7649">
            <v>0</v>
          </cell>
          <cell r="P7649">
            <v>15</v>
          </cell>
          <cell r="Q7649">
            <v>0</v>
          </cell>
          <cell r="R7649">
            <v>24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5年 7月 3日</v>
          </cell>
          <cell r="F7650">
            <v>68</v>
          </cell>
          <cell r="G7650" t="str">
            <v>令和 5年 6月30日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11</v>
          </cell>
          <cell r="O7650">
            <v>0</v>
          </cell>
          <cell r="P7650">
            <v>16</v>
          </cell>
          <cell r="Q7650">
            <v>0</v>
          </cell>
          <cell r="R7650">
            <v>27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5年 7月 3日</v>
          </cell>
          <cell r="F7651">
            <v>68</v>
          </cell>
          <cell r="G7651" t="str">
            <v>令和 5年 6月30日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9</v>
          </cell>
          <cell r="O7651">
            <v>0</v>
          </cell>
          <cell r="P7651">
            <v>13</v>
          </cell>
          <cell r="Q7651">
            <v>0</v>
          </cell>
          <cell r="R7651">
            <v>22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5年 7月 3日</v>
          </cell>
          <cell r="F7652">
            <v>68</v>
          </cell>
          <cell r="G7652" t="str">
            <v>令和 5年 6月30日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11</v>
          </cell>
          <cell r="O7652">
            <v>0</v>
          </cell>
          <cell r="P7652">
            <v>7</v>
          </cell>
          <cell r="Q7652">
            <v>0</v>
          </cell>
          <cell r="R7652">
            <v>18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5年 7月 3日</v>
          </cell>
          <cell r="F7653">
            <v>68</v>
          </cell>
          <cell r="G7653" t="str">
            <v>令和 5年 6月30日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10</v>
          </cell>
          <cell r="O7653">
            <v>0</v>
          </cell>
          <cell r="P7653">
            <v>10</v>
          </cell>
          <cell r="Q7653">
            <v>0</v>
          </cell>
          <cell r="R7653">
            <v>20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5年 7月 3日</v>
          </cell>
          <cell r="F7654">
            <v>68</v>
          </cell>
          <cell r="G7654" t="str">
            <v>令和 5年 6月30日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11</v>
          </cell>
          <cell r="O7654">
            <v>0</v>
          </cell>
          <cell r="P7654">
            <v>9</v>
          </cell>
          <cell r="Q7654">
            <v>0</v>
          </cell>
          <cell r="R7654">
            <v>20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5年 7月 3日</v>
          </cell>
          <cell r="F7655">
            <v>68</v>
          </cell>
          <cell r="G7655" t="str">
            <v>令和 5年 6月30日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9</v>
          </cell>
          <cell r="O7655">
            <v>0</v>
          </cell>
          <cell r="P7655">
            <v>13</v>
          </cell>
          <cell r="Q7655">
            <v>0</v>
          </cell>
          <cell r="R7655">
            <v>22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5年 7月 3日</v>
          </cell>
          <cell r="F7656">
            <v>68</v>
          </cell>
          <cell r="G7656" t="str">
            <v>令和 5年 6月30日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7</v>
          </cell>
          <cell r="O7656">
            <v>0</v>
          </cell>
          <cell r="P7656">
            <v>7</v>
          </cell>
          <cell r="Q7656">
            <v>0</v>
          </cell>
          <cell r="R7656">
            <v>14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5年 7月 3日</v>
          </cell>
          <cell r="F7657">
            <v>68</v>
          </cell>
          <cell r="G7657" t="str">
            <v>令和 5年 6月30日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7</v>
          </cell>
          <cell r="O7657">
            <v>0</v>
          </cell>
          <cell r="P7657">
            <v>5</v>
          </cell>
          <cell r="Q7657">
            <v>0</v>
          </cell>
          <cell r="R7657">
            <v>12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5年 7月 3日</v>
          </cell>
          <cell r="F7658">
            <v>68</v>
          </cell>
          <cell r="G7658" t="str">
            <v>令和 5年 6月30日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4</v>
          </cell>
          <cell r="O7658">
            <v>0</v>
          </cell>
          <cell r="P7658">
            <v>7</v>
          </cell>
          <cell r="Q7658">
            <v>0</v>
          </cell>
          <cell r="R7658">
            <v>11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5年 7月 3日</v>
          </cell>
          <cell r="F7659">
            <v>68</v>
          </cell>
          <cell r="G7659" t="str">
            <v>令和 5年 6月30日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3</v>
          </cell>
          <cell r="O7659">
            <v>0</v>
          </cell>
          <cell r="P7659">
            <v>6</v>
          </cell>
          <cell r="Q7659">
            <v>0</v>
          </cell>
          <cell r="R7659">
            <v>9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5年 7月 3日</v>
          </cell>
          <cell r="F7660">
            <v>68</v>
          </cell>
          <cell r="G7660" t="str">
            <v>令和 5年 6月30日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8</v>
          </cell>
          <cell r="O7660">
            <v>0</v>
          </cell>
          <cell r="P7660">
            <v>3</v>
          </cell>
          <cell r="Q7660">
            <v>0</v>
          </cell>
          <cell r="R7660">
            <v>11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5年 7月 3日</v>
          </cell>
          <cell r="F7661">
            <v>68</v>
          </cell>
          <cell r="G7661" t="str">
            <v>令和 5年 6月30日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4</v>
          </cell>
          <cell r="O7661">
            <v>0</v>
          </cell>
          <cell r="P7661">
            <v>11</v>
          </cell>
          <cell r="Q7661">
            <v>0</v>
          </cell>
          <cell r="R7661">
            <v>15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5年 7月 3日</v>
          </cell>
          <cell r="F7662">
            <v>68</v>
          </cell>
          <cell r="G7662" t="str">
            <v>令和 5年 6月30日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1</v>
          </cell>
          <cell r="O7662">
            <v>0</v>
          </cell>
          <cell r="P7662">
            <v>6</v>
          </cell>
          <cell r="Q7662">
            <v>0</v>
          </cell>
          <cell r="R7662">
            <v>7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5年 7月 3日</v>
          </cell>
          <cell r="F7663">
            <v>68</v>
          </cell>
          <cell r="G7663" t="str">
            <v>令和 5年 6月30日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1</v>
          </cell>
          <cell r="O7663">
            <v>0</v>
          </cell>
          <cell r="P7663">
            <v>3</v>
          </cell>
          <cell r="Q7663">
            <v>0</v>
          </cell>
          <cell r="R7663">
            <v>4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5年 7月 3日</v>
          </cell>
          <cell r="F7664">
            <v>68</v>
          </cell>
          <cell r="G7664" t="str">
            <v>令和 5年 6月30日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2</v>
          </cell>
          <cell r="O7664">
            <v>0</v>
          </cell>
          <cell r="P7664">
            <v>3</v>
          </cell>
          <cell r="Q7664">
            <v>0</v>
          </cell>
          <cell r="R7664">
            <v>5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5年 7月 3日</v>
          </cell>
          <cell r="F7665">
            <v>68</v>
          </cell>
          <cell r="G7665" t="str">
            <v>令和 5年 6月30日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0</v>
          </cell>
          <cell r="O7665">
            <v>0</v>
          </cell>
          <cell r="P7665">
            <v>4</v>
          </cell>
          <cell r="Q7665">
            <v>0</v>
          </cell>
          <cell r="R7665">
            <v>4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5年 7月 3日</v>
          </cell>
          <cell r="F7666">
            <v>68</v>
          </cell>
          <cell r="G7666" t="str">
            <v>令和 5年 6月30日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2</v>
          </cell>
          <cell r="O7666">
            <v>0</v>
          </cell>
          <cell r="P7666">
            <v>3</v>
          </cell>
          <cell r="Q7666">
            <v>0</v>
          </cell>
          <cell r="R7666">
            <v>5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5年 7月 3日</v>
          </cell>
          <cell r="F7667">
            <v>68</v>
          </cell>
          <cell r="G7667" t="str">
            <v>令和 5年 6月30日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2</v>
          </cell>
          <cell r="O7667">
            <v>0</v>
          </cell>
          <cell r="P7667">
            <v>1</v>
          </cell>
          <cell r="Q7667">
            <v>0</v>
          </cell>
          <cell r="R7667">
            <v>3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5年 7月 3日</v>
          </cell>
          <cell r="F7668">
            <v>68</v>
          </cell>
          <cell r="G7668" t="str">
            <v>令和 5年 6月30日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1</v>
          </cell>
          <cell r="O7668">
            <v>0</v>
          </cell>
          <cell r="P7668">
            <v>4</v>
          </cell>
          <cell r="Q7668">
            <v>0</v>
          </cell>
          <cell r="R7668">
            <v>5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5年 7月 3日</v>
          </cell>
          <cell r="F7669">
            <v>68</v>
          </cell>
          <cell r="G7669" t="str">
            <v>令和 5年 6月30日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1</v>
          </cell>
          <cell r="O7669">
            <v>0</v>
          </cell>
          <cell r="P7669">
            <v>0</v>
          </cell>
          <cell r="Q7669">
            <v>0</v>
          </cell>
          <cell r="R7669">
            <v>1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5年 7月 3日</v>
          </cell>
          <cell r="F7670">
            <v>68</v>
          </cell>
          <cell r="G7670" t="str">
            <v>令和 5年 6月30日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0</v>
          </cell>
          <cell r="O7670">
            <v>0</v>
          </cell>
          <cell r="P7670">
            <v>3</v>
          </cell>
          <cell r="Q7670">
            <v>0</v>
          </cell>
          <cell r="R7670">
            <v>3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5年 7月 3日</v>
          </cell>
          <cell r="F7671">
            <v>68</v>
          </cell>
          <cell r="G7671" t="str">
            <v>令和 5年 6月30日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1</v>
          </cell>
          <cell r="Q7671">
            <v>0</v>
          </cell>
          <cell r="R7671">
            <v>1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5年 7月 3日</v>
          </cell>
          <cell r="F7672">
            <v>68</v>
          </cell>
          <cell r="G7672" t="str">
            <v>令和 5年 6月30日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5年 7月 3日</v>
          </cell>
          <cell r="F7673">
            <v>68</v>
          </cell>
          <cell r="G7673" t="str">
            <v>令和 5年 6月30日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1</v>
          </cell>
          <cell r="Q7673">
            <v>0</v>
          </cell>
          <cell r="R7673">
            <v>1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5年 7月 3日</v>
          </cell>
          <cell r="F7674">
            <v>68</v>
          </cell>
          <cell r="G7674" t="str">
            <v>令和 5年 6月30日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5年 7月 3日</v>
          </cell>
          <cell r="F7675">
            <v>68</v>
          </cell>
          <cell r="G7675" t="str">
            <v>令和 5年 6月30日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5年 7月 3日</v>
          </cell>
          <cell r="F7676">
            <v>68</v>
          </cell>
          <cell r="G7676" t="str">
            <v>令和 5年 6月30日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5年 7月 3日</v>
          </cell>
          <cell r="F7677">
            <v>68</v>
          </cell>
          <cell r="G7677" t="str">
            <v>令和 5年 6月30日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5年 7月 3日</v>
          </cell>
          <cell r="F7678">
            <v>68</v>
          </cell>
          <cell r="G7678" t="str">
            <v>令和 5年 6月30日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5年 7月 3日</v>
          </cell>
          <cell r="F7679">
            <v>68</v>
          </cell>
          <cell r="G7679" t="str">
            <v>令和 5年 6月30日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5年 7月 3日</v>
          </cell>
          <cell r="F7680">
            <v>68</v>
          </cell>
          <cell r="G7680" t="str">
            <v>令和 5年 6月30日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5年 7月 3日</v>
          </cell>
          <cell r="F7681">
            <v>68</v>
          </cell>
          <cell r="G7681" t="str">
            <v>令和 5年 6月30日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5年 7月 3日</v>
          </cell>
          <cell r="F7682">
            <v>68</v>
          </cell>
          <cell r="G7682" t="str">
            <v>令和 5年 6月30日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5年 7月 3日</v>
          </cell>
          <cell r="F7683">
            <v>68</v>
          </cell>
          <cell r="G7683" t="str">
            <v>令和 5年 6月30日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5年 7月 3日</v>
          </cell>
          <cell r="F7684">
            <v>68</v>
          </cell>
          <cell r="G7684" t="str">
            <v>令和 5年 6月30日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5年 7月 3日</v>
          </cell>
          <cell r="F7685">
            <v>68</v>
          </cell>
          <cell r="G7685" t="str">
            <v>令和 5年 6月30日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5年 7月 3日</v>
          </cell>
          <cell r="F7686">
            <v>68</v>
          </cell>
          <cell r="G7686" t="str">
            <v>令和 5年 6月30日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629</v>
          </cell>
          <cell r="O7686">
            <v>5</v>
          </cell>
          <cell r="P7686">
            <v>670</v>
          </cell>
          <cell r="Q7686">
            <v>12</v>
          </cell>
          <cell r="R7686">
            <v>1299</v>
          </cell>
          <cell r="S7686">
            <v>17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5年 7月 3日</v>
          </cell>
          <cell r="F7687">
            <v>69</v>
          </cell>
          <cell r="G7687" t="str">
            <v>令和 5年 6月30日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5年 7月 3日</v>
          </cell>
          <cell r="F7688">
            <v>69</v>
          </cell>
          <cell r="G7688" t="str">
            <v>令和 5年 6月30日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2</v>
          </cell>
          <cell r="O7688">
            <v>0</v>
          </cell>
          <cell r="P7688">
            <v>0</v>
          </cell>
          <cell r="Q7688">
            <v>0</v>
          </cell>
          <cell r="R7688">
            <v>2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5年 7月 3日</v>
          </cell>
          <cell r="F7689">
            <v>69</v>
          </cell>
          <cell r="G7689" t="str">
            <v>令和 5年 6月30日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0</v>
          </cell>
          <cell r="O7689">
            <v>0</v>
          </cell>
          <cell r="P7689">
            <v>1</v>
          </cell>
          <cell r="Q7689">
            <v>0</v>
          </cell>
          <cell r="R7689">
            <v>1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5年 7月 3日</v>
          </cell>
          <cell r="F7690">
            <v>69</v>
          </cell>
          <cell r="G7690" t="str">
            <v>令和 5年 6月30日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1</v>
          </cell>
          <cell r="O7690">
            <v>0</v>
          </cell>
          <cell r="P7690">
            <v>0</v>
          </cell>
          <cell r="Q7690">
            <v>0</v>
          </cell>
          <cell r="R7690">
            <v>1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5年 7月 3日</v>
          </cell>
          <cell r="F7691">
            <v>69</v>
          </cell>
          <cell r="G7691" t="str">
            <v>令和 5年 6月30日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5年 7月 3日</v>
          </cell>
          <cell r="F7692">
            <v>69</v>
          </cell>
          <cell r="G7692" t="str">
            <v>令和 5年 6月30日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0</v>
          </cell>
          <cell r="O7692">
            <v>0</v>
          </cell>
          <cell r="P7692">
            <v>1</v>
          </cell>
          <cell r="Q7692">
            <v>0</v>
          </cell>
          <cell r="R7692">
            <v>1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5年 7月 3日</v>
          </cell>
          <cell r="F7693">
            <v>69</v>
          </cell>
          <cell r="G7693" t="str">
            <v>令和 5年 6月30日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1</v>
          </cell>
          <cell r="O7693">
            <v>0</v>
          </cell>
          <cell r="P7693">
            <v>0</v>
          </cell>
          <cell r="Q7693">
            <v>0</v>
          </cell>
          <cell r="R7693">
            <v>1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5年 7月 3日</v>
          </cell>
          <cell r="F7694">
            <v>69</v>
          </cell>
          <cell r="G7694" t="str">
            <v>令和 5年 6月30日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0</v>
          </cell>
          <cell r="O7694">
            <v>0</v>
          </cell>
          <cell r="P7694">
            <v>2</v>
          </cell>
          <cell r="Q7694">
            <v>0</v>
          </cell>
          <cell r="R7694">
            <v>2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5年 7月 3日</v>
          </cell>
          <cell r="F7695">
            <v>69</v>
          </cell>
          <cell r="G7695" t="str">
            <v>令和 5年 6月30日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1</v>
          </cell>
          <cell r="O7695">
            <v>0</v>
          </cell>
          <cell r="P7695">
            <v>0</v>
          </cell>
          <cell r="Q7695">
            <v>0</v>
          </cell>
          <cell r="R7695">
            <v>1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5年 7月 3日</v>
          </cell>
          <cell r="F7696">
            <v>69</v>
          </cell>
          <cell r="G7696" t="str">
            <v>令和 5年 6月30日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2</v>
          </cell>
          <cell r="O7696">
            <v>0</v>
          </cell>
          <cell r="P7696">
            <v>1</v>
          </cell>
          <cell r="Q7696">
            <v>0</v>
          </cell>
          <cell r="R7696">
            <v>3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5年 7月 3日</v>
          </cell>
          <cell r="F7697">
            <v>69</v>
          </cell>
          <cell r="G7697" t="str">
            <v>令和 5年 6月30日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1</v>
          </cell>
          <cell r="O7697">
            <v>0</v>
          </cell>
          <cell r="P7697">
            <v>3</v>
          </cell>
          <cell r="Q7697">
            <v>0</v>
          </cell>
          <cell r="R7697">
            <v>4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5年 7月 3日</v>
          </cell>
          <cell r="F7698">
            <v>69</v>
          </cell>
          <cell r="G7698" t="str">
            <v>令和 5年 6月30日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5</v>
          </cell>
          <cell r="O7698">
            <v>0</v>
          </cell>
          <cell r="P7698">
            <v>4</v>
          </cell>
          <cell r="Q7698">
            <v>0</v>
          </cell>
          <cell r="R7698">
            <v>9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5年 7月 3日</v>
          </cell>
          <cell r="F7699">
            <v>69</v>
          </cell>
          <cell r="G7699" t="str">
            <v>令和 5年 6月30日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3</v>
          </cell>
          <cell r="O7699">
            <v>0</v>
          </cell>
          <cell r="P7699">
            <v>0</v>
          </cell>
          <cell r="Q7699">
            <v>0</v>
          </cell>
          <cell r="R7699">
            <v>3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5年 7月 3日</v>
          </cell>
          <cell r="F7700">
            <v>69</v>
          </cell>
          <cell r="G7700" t="str">
            <v>令和 5年 6月30日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4</v>
          </cell>
          <cell r="O7700">
            <v>0</v>
          </cell>
          <cell r="P7700">
            <v>4</v>
          </cell>
          <cell r="Q7700">
            <v>0</v>
          </cell>
          <cell r="R7700">
            <v>8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5年 7月 3日</v>
          </cell>
          <cell r="F7701">
            <v>69</v>
          </cell>
          <cell r="G7701" t="str">
            <v>令和 5年 6月30日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4</v>
          </cell>
          <cell r="O7701">
            <v>0</v>
          </cell>
          <cell r="P7701">
            <v>7</v>
          </cell>
          <cell r="Q7701">
            <v>0</v>
          </cell>
          <cell r="R7701">
            <v>11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5年 7月 3日</v>
          </cell>
          <cell r="F7702">
            <v>69</v>
          </cell>
          <cell r="G7702" t="str">
            <v>令和 5年 6月30日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8</v>
          </cell>
          <cell r="O7702">
            <v>0</v>
          </cell>
          <cell r="P7702">
            <v>9</v>
          </cell>
          <cell r="Q7702">
            <v>0</v>
          </cell>
          <cell r="R7702">
            <v>17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5年 7月 3日</v>
          </cell>
          <cell r="F7703">
            <v>69</v>
          </cell>
          <cell r="G7703" t="str">
            <v>令和 5年 6月30日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18</v>
          </cell>
          <cell r="O7703">
            <v>0</v>
          </cell>
          <cell r="P7703">
            <v>10</v>
          </cell>
          <cell r="Q7703">
            <v>0</v>
          </cell>
          <cell r="R7703">
            <v>28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5年 7月 3日</v>
          </cell>
          <cell r="F7704">
            <v>69</v>
          </cell>
          <cell r="G7704" t="str">
            <v>令和 5年 6月30日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9</v>
          </cell>
          <cell r="O7704">
            <v>0</v>
          </cell>
          <cell r="P7704">
            <v>8</v>
          </cell>
          <cell r="Q7704">
            <v>0</v>
          </cell>
          <cell r="R7704">
            <v>17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5年 7月 3日</v>
          </cell>
          <cell r="F7705">
            <v>69</v>
          </cell>
          <cell r="G7705" t="str">
            <v>令和 5年 6月30日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18</v>
          </cell>
          <cell r="O7705">
            <v>0</v>
          </cell>
          <cell r="P7705">
            <v>15</v>
          </cell>
          <cell r="Q7705">
            <v>0</v>
          </cell>
          <cell r="R7705">
            <v>33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5年 7月 3日</v>
          </cell>
          <cell r="F7706">
            <v>69</v>
          </cell>
          <cell r="G7706" t="str">
            <v>令和 5年 6月30日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10</v>
          </cell>
          <cell r="O7706">
            <v>0</v>
          </cell>
          <cell r="P7706">
            <v>12</v>
          </cell>
          <cell r="Q7706">
            <v>0</v>
          </cell>
          <cell r="R7706">
            <v>22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5年 7月 3日</v>
          </cell>
          <cell r="F7707">
            <v>69</v>
          </cell>
          <cell r="G7707" t="str">
            <v>令和 5年 6月30日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11</v>
          </cell>
          <cell r="O7707">
            <v>0</v>
          </cell>
          <cell r="P7707">
            <v>9</v>
          </cell>
          <cell r="Q7707">
            <v>0</v>
          </cell>
          <cell r="R7707">
            <v>20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5年 7月 3日</v>
          </cell>
          <cell r="F7708">
            <v>69</v>
          </cell>
          <cell r="G7708" t="str">
            <v>令和 5年 6月30日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13</v>
          </cell>
          <cell r="O7708">
            <v>0</v>
          </cell>
          <cell r="P7708">
            <v>14</v>
          </cell>
          <cell r="Q7708">
            <v>0</v>
          </cell>
          <cell r="R7708">
            <v>27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5年 7月 3日</v>
          </cell>
          <cell r="F7709">
            <v>69</v>
          </cell>
          <cell r="G7709" t="str">
            <v>令和 5年 6月30日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12</v>
          </cell>
          <cell r="O7709">
            <v>0</v>
          </cell>
          <cell r="P7709">
            <v>8</v>
          </cell>
          <cell r="Q7709">
            <v>0</v>
          </cell>
          <cell r="R7709">
            <v>20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5年 7月 3日</v>
          </cell>
          <cell r="F7710">
            <v>69</v>
          </cell>
          <cell r="G7710" t="str">
            <v>令和 5年 6月30日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7</v>
          </cell>
          <cell r="O7710">
            <v>0</v>
          </cell>
          <cell r="P7710">
            <v>6</v>
          </cell>
          <cell r="Q7710">
            <v>0</v>
          </cell>
          <cell r="R7710">
            <v>13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5年 7月 3日</v>
          </cell>
          <cell r="F7711">
            <v>69</v>
          </cell>
          <cell r="G7711" t="str">
            <v>令和 5年 6月30日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4</v>
          </cell>
          <cell r="O7711">
            <v>0</v>
          </cell>
          <cell r="P7711">
            <v>5</v>
          </cell>
          <cell r="Q7711">
            <v>0</v>
          </cell>
          <cell r="R7711">
            <v>9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5年 7月 3日</v>
          </cell>
          <cell r="F7712">
            <v>69</v>
          </cell>
          <cell r="G7712" t="str">
            <v>令和 5年 6月30日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1</v>
          </cell>
          <cell r="O7712">
            <v>0</v>
          </cell>
          <cell r="P7712">
            <v>2</v>
          </cell>
          <cell r="Q7712">
            <v>0</v>
          </cell>
          <cell r="R7712">
            <v>3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5年 7月 3日</v>
          </cell>
          <cell r="F7713">
            <v>69</v>
          </cell>
          <cell r="G7713" t="str">
            <v>令和 5年 6月30日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2</v>
          </cell>
          <cell r="O7713">
            <v>0</v>
          </cell>
          <cell r="P7713">
            <v>4</v>
          </cell>
          <cell r="Q7713">
            <v>0</v>
          </cell>
          <cell r="R7713">
            <v>6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5年 7月 3日</v>
          </cell>
          <cell r="F7714">
            <v>69</v>
          </cell>
          <cell r="G7714" t="str">
            <v>令和 5年 6月30日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3</v>
          </cell>
          <cell r="O7714">
            <v>0</v>
          </cell>
          <cell r="P7714">
            <v>2</v>
          </cell>
          <cell r="Q7714">
            <v>0</v>
          </cell>
          <cell r="R7714">
            <v>5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5年 7月 3日</v>
          </cell>
          <cell r="F7715">
            <v>69</v>
          </cell>
          <cell r="G7715" t="str">
            <v>令和 5年 6月30日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0</v>
          </cell>
          <cell r="O7715">
            <v>0</v>
          </cell>
          <cell r="P7715">
            <v>2</v>
          </cell>
          <cell r="Q7715">
            <v>0</v>
          </cell>
          <cell r="R7715">
            <v>2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5年 7月 3日</v>
          </cell>
          <cell r="F7716">
            <v>69</v>
          </cell>
          <cell r="G7716" t="str">
            <v>令和 5年 6月30日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1</v>
          </cell>
          <cell r="O7716">
            <v>0</v>
          </cell>
          <cell r="P7716">
            <v>1</v>
          </cell>
          <cell r="Q7716">
            <v>0</v>
          </cell>
          <cell r="R7716">
            <v>2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5年 7月 3日</v>
          </cell>
          <cell r="F7717">
            <v>69</v>
          </cell>
          <cell r="G7717" t="str">
            <v>令和 5年 6月30日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1</v>
          </cell>
          <cell r="O7717">
            <v>0</v>
          </cell>
          <cell r="P7717">
            <v>1</v>
          </cell>
          <cell r="Q7717">
            <v>0</v>
          </cell>
          <cell r="R7717">
            <v>2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5年 7月 3日</v>
          </cell>
          <cell r="F7718">
            <v>69</v>
          </cell>
          <cell r="G7718" t="str">
            <v>令和 5年 6月30日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1</v>
          </cell>
          <cell r="O7718">
            <v>0</v>
          </cell>
          <cell r="P7718">
            <v>1</v>
          </cell>
          <cell r="Q7718">
            <v>0</v>
          </cell>
          <cell r="R7718">
            <v>2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5年 7月 3日</v>
          </cell>
          <cell r="F7719">
            <v>69</v>
          </cell>
          <cell r="G7719" t="str">
            <v>令和 5年 6月30日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1</v>
          </cell>
          <cell r="O7719">
            <v>0</v>
          </cell>
          <cell r="P7719">
            <v>2</v>
          </cell>
          <cell r="Q7719">
            <v>0</v>
          </cell>
          <cell r="R7719">
            <v>3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5年 7月 3日</v>
          </cell>
          <cell r="F7720">
            <v>69</v>
          </cell>
          <cell r="G7720" t="str">
            <v>令和 5年 6月30日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2</v>
          </cell>
          <cell r="O7720">
            <v>0</v>
          </cell>
          <cell r="P7720">
            <v>0</v>
          </cell>
          <cell r="Q7720">
            <v>0</v>
          </cell>
          <cell r="R7720">
            <v>2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5年 7月 3日</v>
          </cell>
          <cell r="F7721">
            <v>69</v>
          </cell>
          <cell r="G7721" t="str">
            <v>令和 5年 6月30日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1</v>
          </cell>
          <cell r="O7721">
            <v>0</v>
          </cell>
          <cell r="P7721">
            <v>1</v>
          </cell>
          <cell r="Q7721">
            <v>0</v>
          </cell>
          <cell r="R7721">
            <v>2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5年 7月 3日</v>
          </cell>
          <cell r="F7722">
            <v>69</v>
          </cell>
          <cell r="G7722" t="str">
            <v>令和 5年 6月30日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5年 7月 3日</v>
          </cell>
          <cell r="F7723">
            <v>69</v>
          </cell>
          <cell r="G7723" t="str">
            <v>令和 5年 6月30日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5年 7月 3日</v>
          </cell>
          <cell r="F7724">
            <v>69</v>
          </cell>
          <cell r="G7724" t="str">
            <v>令和 5年 6月30日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2</v>
          </cell>
          <cell r="O7724">
            <v>1</v>
          </cell>
          <cell r="P7724">
            <v>0</v>
          </cell>
          <cell r="Q7724">
            <v>0</v>
          </cell>
          <cell r="R7724">
            <v>2</v>
          </cell>
          <cell r="S7724">
            <v>1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5年 7月 3日</v>
          </cell>
          <cell r="F7725">
            <v>69</v>
          </cell>
          <cell r="G7725" t="str">
            <v>令和 5年 6月30日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0</v>
          </cell>
          <cell r="O7725">
            <v>0</v>
          </cell>
          <cell r="P7725">
            <v>2</v>
          </cell>
          <cell r="Q7725">
            <v>0</v>
          </cell>
          <cell r="R7725">
            <v>2</v>
          </cell>
          <cell r="S7725">
            <v>0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5年 7月 3日</v>
          </cell>
          <cell r="F7726">
            <v>69</v>
          </cell>
          <cell r="G7726" t="str">
            <v>令和 5年 6月30日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0</v>
          </cell>
          <cell r="O7726">
            <v>0</v>
          </cell>
          <cell r="P7726">
            <v>1</v>
          </cell>
          <cell r="Q7726">
            <v>0</v>
          </cell>
          <cell r="R7726">
            <v>1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5年 7月 3日</v>
          </cell>
          <cell r="F7727">
            <v>69</v>
          </cell>
          <cell r="G7727" t="str">
            <v>令和 5年 6月30日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1</v>
          </cell>
          <cell r="O7727">
            <v>0</v>
          </cell>
          <cell r="P7727">
            <v>1</v>
          </cell>
          <cell r="Q7727">
            <v>1</v>
          </cell>
          <cell r="R7727">
            <v>2</v>
          </cell>
          <cell r="S7727">
            <v>1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5年 7月 3日</v>
          </cell>
          <cell r="F7728">
            <v>69</v>
          </cell>
          <cell r="G7728" t="str">
            <v>令和 5年 6月30日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2</v>
          </cell>
          <cell r="Q7728">
            <v>0</v>
          </cell>
          <cell r="R7728">
            <v>3</v>
          </cell>
          <cell r="S7728">
            <v>0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5年 7月 3日</v>
          </cell>
          <cell r="F7729">
            <v>69</v>
          </cell>
          <cell r="G7729" t="str">
            <v>令和 5年 6月30日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1</v>
          </cell>
          <cell r="O7729">
            <v>0</v>
          </cell>
          <cell r="P7729">
            <v>4</v>
          </cell>
          <cell r="Q7729">
            <v>1</v>
          </cell>
          <cell r="R7729">
            <v>5</v>
          </cell>
          <cell r="S7729">
            <v>1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5年 7月 3日</v>
          </cell>
          <cell r="F7730">
            <v>69</v>
          </cell>
          <cell r="G7730" t="str">
            <v>令和 5年 6月30日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1</v>
          </cell>
          <cell r="O7730">
            <v>0</v>
          </cell>
          <cell r="P7730">
            <v>2</v>
          </cell>
          <cell r="Q7730">
            <v>0</v>
          </cell>
          <cell r="R7730">
            <v>3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5年 7月 3日</v>
          </cell>
          <cell r="F7731">
            <v>69</v>
          </cell>
          <cell r="G7731" t="str">
            <v>令和 5年 6月30日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2</v>
          </cell>
          <cell r="O7731">
            <v>0</v>
          </cell>
          <cell r="P7731">
            <v>3</v>
          </cell>
          <cell r="Q7731">
            <v>0</v>
          </cell>
          <cell r="R7731">
            <v>5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5年 7月 3日</v>
          </cell>
          <cell r="F7732">
            <v>69</v>
          </cell>
          <cell r="G7732" t="str">
            <v>令和 5年 6月30日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2</v>
          </cell>
          <cell r="O7732">
            <v>0</v>
          </cell>
          <cell r="P7732">
            <v>6</v>
          </cell>
          <cell r="Q7732">
            <v>0</v>
          </cell>
          <cell r="R7732">
            <v>8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5年 7月 3日</v>
          </cell>
          <cell r="F7733">
            <v>69</v>
          </cell>
          <cell r="G7733" t="str">
            <v>令和 5年 6月30日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3</v>
          </cell>
          <cell r="O7733">
            <v>0</v>
          </cell>
          <cell r="P7733">
            <v>7</v>
          </cell>
          <cell r="Q7733">
            <v>0</v>
          </cell>
          <cell r="R7733">
            <v>10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5年 7月 3日</v>
          </cell>
          <cell r="F7734">
            <v>69</v>
          </cell>
          <cell r="G7734" t="str">
            <v>令和 5年 6月30日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11</v>
          </cell>
          <cell r="O7734">
            <v>0</v>
          </cell>
          <cell r="P7734">
            <v>7</v>
          </cell>
          <cell r="Q7734">
            <v>0</v>
          </cell>
          <cell r="R7734">
            <v>18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5年 7月 3日</v>
          </cell>
          <cell r="F7735">
            <v>69</v>
          </cell>
          <cell r="G7735" t="str">
            <v>令和 5年 6月30日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10</v>
          </cell>
          <cell r="O7735">
            <v>0</v>
          </cell>
          <cell r="P7735">
            <v>16</v>
          </cell>
          <cell r="Q7735">
            <v>0</v>
          </cell>
          <cell r="R7735">
            <v>26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5年 7月 3日</v>
          </cell>
          <cell r="F7736">
            <v>69</v>
          </cell>
          <cell r="G7736" t="str">
            <v>令和 5年 6月30日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14</v>
          </cell>
          <cell r="O7736">
            <v>0</v>
          </cell>
          <cell r="P7736">
            <v>10</v>
          </cell>
          <cell r="Q7736">
            <v>0</v>
          </cell>
          <cell r="R7736">
            <v>24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5年 7月 3日</v>
          </cell>
          <cell r="F7737">
            <v>69</v>
          </cell>
          <cell r="G7737" t="str">
            <v>令和 5年 6月30日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11</v>
          </cell>
          <cell r="O7737">
            <v>0</v>
          </cell>
          <cell r="P7737">
            <v>15</v>
          </cell>
          <cell r="Q7737">
            <v>0</v>
          </cell>
          <cell r="R7737">
            <v>26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5年 7月 3日</v>
          </cell>
          <cell r="F7738">
            <v>69</v>
          </cell>
          <cell r="G7738" t="str">
            <v>令和 5年 6月30日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8</v>
          </cell>
          <cell r="O7738">
            <v>0</v>
          </cell>
          <cell r="P7738">
            <v>14</v>
          </cell>
          <cell r="Q7738">
            <v>0</v>
          </cell>
          <cell r="R7738">
            <v>22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5年 7月 3日</v>
          </cell>
          <cell r="F7739">
            <v>69</v>
          </cell>
          <cell r="G7739" t="str">
            <v>令和 5年 6月30日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6</v>
          </cell>
          <cell r="O7739">
            <v>0</v>
          </cell>
          <cell r="P7739">
            <v>11</v>
          </cell>
          <cell r="Q7739">
            <v>0</v>
          </cell>
          <cell r="R7739">
            <v>17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5年 7月 3日</v>
          </cell>
          <cell r="F7740">
            <v>69</v>
          </cell>
          <cell r="G7740" t="str">
            <v>令和 5年 6月30日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10</v>
          </cell>
          <cell r="O7740">
            <v>0</v>
          </cell>
          <cell r="P7740">
            <v>15</v>
          </cell>
          <cell r="Q7740">
            <v>0</v>
          </cell>
          <cell r="R7740">
            <v>25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5年 7月 3日</v>
          </cell>
          <cell r="F7741">
            <v>69</v>
          </cell>
          <cell r="G7741" t="str">
            <v>令和 5年 6月30日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13</v>
          </cell>
          <cell r="O7741">
            <v>0</v>
          </cell>
          <cell r="P7741">
            <v>9</v>
          </cell>
          <cell r="Q7741">
            <v>0</v>
          </cell>
          <cell r="R7741">
            <v>22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5年 7月 3日</v>
          </cell>
          <cell r="F7742">
            <v>69</v>
          </cell>
          <cell r="G7742" t="str">
            <v>令和 5年 6月30日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10</v>
          </cell>
          <cell r="O7742">
            <v>0</v>
          </cell>
          <cell r="P7742">
            <v>13</v>
          </cell>
          <cell r="Q7742">
            <v>0</v>
          </cell>
          <cell r="R7742">
            <v>23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5年 7月 3日</v>
          </cell>
          <cell r="F7743">
            <v>69</v>
          </cell>
          <cell r="G7743" t="str">
            <v>令和 5年 6月30日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8</v>
          </cell>
          <cell r="O7743">
            <v>0</v>
          </cell>
          <cell r="P7743">
            <v>8</v>
          </cell>
          <cell r="Q7743">
            <v>0</v>
          </cell>
          <cell r="R7743">
            <v>16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5年 7月 3日</v>
          </cell>
          <cell r="F7744">
            <v>69</v>
          </cell>
          <cell r="G7744" t="str">
            <v>令和 5年 6月30日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17</v>
          </cell>
          <cell r="O7744">
            <v>0</v>
          </cell>
          <cell r="P7744">
            <v>6</v>
          </cell>
          <cell r="Q7744">
            <v>0</v>
          </cell>
          <cell r="R7744">
            <v>23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5年 7月 3日</v>
          </cell>
          <cell r="F7745">
            <v>69</v>
          </cell>
          <cell r="G7745" t="str">
            <v>令和 5年 6月30日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4</v>
          </cell>
          <cell r="O7745">
            <v>0</v>
          </cell>
          <cell r="P7745">
            <v>3</v>
          </cell>
          <cell r="Q7745">
            <v>0</v>
          </cell>
          <cell r="R7745">
            <v>7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5年 7月 3日</v>
          </cell>
          <cell r="F7746">
            <v>69</v>
          </cell>
          <cell r="G7746" t="str">
            <v>令和 5年 6月30日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2</v>
          </cell>
          <cell r="O7746">
            <v>0</v>
          </cell>
          <cell r="P7746">
            <v>2</v>
          </cell>
          <cell r="Q7746">
            <v>0</v>
          </cell>
          <cell r="R7746">
            <v>4</v>
          </cell>
          <cell r="S7746">
            <v>0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5年 7月 3日</v>
          </cell>
          <cell r="F7747">
            <v>69</v>
          </cell>
          <cell r="G7747" t="str">
            <v>令和 5年 6月30日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8</v>
          </cell>
          <cell r="O7747">
            <v>1</v>
          </cell>
          <cell r="P7747">
            <v>7</v>
          </cell>
          <cell r="Q7747">
            <v>0</v>
          </cell>
          <cell r="R7747">
            <v>15</v>
          </cell>
          <cell r="S7747">
            <v>1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5年 7月 3日</v>
          </cell>
          <cell r="F7748">
            <v>69</v>
          </cell>
          <cell r="G7748" t="str">
            <v>令和 5年 6月30日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3</v>
          </cell>
          <cell r="O7748">
            <v>0</v>
          </cell>
          <cell r="P7748">
            <v>3</v>
          </cell>
          <cell r="Q7748">
            <v>0</v>
          </cell>
          <cell r="R7748">
            <v>6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5年 7月 3日</v>
          </cell>
          <cell r="F7749">
            <v>69</v>
          </cell>
          <cell r="G7749" t="str">
            <v>令和 5年 6月30日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5</v>
          </cell>
          <cell r="O7749">
            <v>0</v>
          </cell>
          <cell r="P7749">
            <v>2</v>
          </cell>
          <cell r="Q7749">
            <v>0</v>
          </cell>
          <cell r="R7749">
            <v>7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5年 7月 3日</v>
          </cell>
          <cell r="F7750">
            <v>69</v>
          </cell>
          <cell r="G7750" t="str">
            <v>令和 5年 6月30日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3</v>
          </cell>
          <cell r="O7750">
            <v>0</v>
          </cell>
          <cell r="P7750">
            <v>3</v>
          </cell>
          <cell r="Q7750">
            <v>0</v>
          </cell>
          <cell r="R7750">
            <v>6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5年 7月 3日</v>
          </cell>
          <cell r="F7751">
            <v>69</v>
          </cell>
          <cell r="G7751" t="str">
            <v>令和 5年 6月30日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2</v>
          </cell>
          <cell r="O7751">
            <v>0</v>
          </cell>
          <cell r="P7751">
            <v>2</v>
          </cell>
          <cell r="Q7751">
            <v>0</v>
          </cell>
          <cell r="R7751">
            <v>4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5年 7月 3日</v>
          </cell>
          <cell r="F7752">
            <v>69</v>
          </cell>
          <cell r="G7752" t="str">
            <v>令和 5年 6月30日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10</v>
          </cell>
          <cell r="O7752">
            <v>0</v>
          </cell>
          <cell r="P7752">
            <v>1</v>
          </cell>
          <cell r="Q7752">
            <v>0</v>
          </cell>
          <cell r="R7752">
            <v>11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5年 7月 3日</v>
          </cell>
          <cell r="F7753">
            <v>69</v>
          </cell>
          <cell r="G7753" t="str">
            <v>令和 5年 6月30日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2</v>
          </cell>
          <cell r="O7753">
            <v>0</v>
          </cell>
          <cell r="P7753">
            <v>0</v>
          </cell>
          <cell r="Q7753">
            <v>0</v>
          </cell>
          <cell r="R7753">
            <v>2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5年 7月 3日</v>
          </cell>
          <cell r="F7754">
            <v>69</v>
          </cell>
          <cell r="G7754" t="str">
            <v>令和 5年 6月30日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2</v>
          </cell>
          <cell r="O7754">
            <v>0</v>
          </cell>
          <cell r="P7754">
            <v>3</v>
          </cell>
          <cell r="Q7754">
            <v>0</v>
          </cell>
          <cell r="R7754">
            <v>5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5年 7月 3日</v>
          </cell>
          <cell r="F7755">
            <v>69</v>
          </cell>
          <cell r="G7755" t="str">
            <v>令和 5年 6月30日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0</v>
          </cell>
          <cell r="O7755">
            <v>0</v>
          </cell>
          <cell r="P7755">
            <v>1</v>
          </cell>
          <cell r="Q7755">
            <v>0</v>
          </cell>
          <cell r="R7755">
            <v>1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5年 7月 3日</v>
          </cell>
          <cell r="F7756">
            <v>69</v>
          </cell>
          <cell r="G7756" t="str">
            <v>令和 5年 6月30日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1</v>
          </cell>
          <cell r="O7756">
            <v>0</v>
          </cell>
          <cell r="P7756">
            <v>2</v>
          </cell>
          <cell r="Q7756">
            <v>0</v>
          </cell>
          <cell r="R7756">
            <v>3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5年 7月 3日</v>
          </cell>
          <cell r="F7757">
            <v>69</v>
          </cell>
          <cell r="G7757" t="str">
            <v>令和 5年 6月30日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3</v>
          </cell>
          <cell r="O7757">
            <v>0</v>
          </cell>
          <cell r="P7757">
            <v>0</v>
          </cell>
          <cell r="Q7757">
            <v>0</v>
          </cell>
          <cell r="R7757">
            <v>3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5年 7月 3日</v>
          </cell>
          <cell r="F7758">
            <v>69</v>
          </cell>
          <cell r="G7758" t="str">
            <v>令和 5年 6月30日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2</v>
          </cell>
          <cell r="O7758">
            <v>0</v>
          </cell>
          <cell r="P7758">
            <v>5</v>
          </cell>
          <cell r="Q7758">
            <v>0</v>
          </cell>
          <cell r="R7758">
            <v>7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5年 7月 3日</v>
          </cell>
          <cell r="F7759">
            <v>69</v>
          </cell>
          <cell r="G7759" t="str">
            <v>令和 5年 6月30日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1</v>
          </cell>
          <cell r="O7759">
            <v>0</v>
          </cell>
          <cell r="P7759">
            <v>2</v>
          </cell>
          <cell r="Q7759">
            <v>0</v>
          </cell>
          <cell r="R7759">
            <v>3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5年 7月 3日</v>
          </cell>
          <cell r="F7760">
            <v>69</v>
          </cell>
          <cell r="G7760" t="str">
            <v>令和 5年 6月30日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1</v>
          </cell>
          <cell r="O7760">
            <v>0</v>
          </cell>
          <cell r="P7760">
            <v>1</v>
          </cell>
          <cell r="Q7760">
            <v>0</v>
          </cell>
          <cell r="R7760">
            <v>2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5年 7月 3日</v>
          </cell>
          <cell r="F7761">
            <v>69</v>
          </cell>
          <cell r="G7761" t="str">
            <v>令和 5年 6月30日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3</v>
          </cell>
          <cell r="O7761">
            <v>0</v>
          </cell>
          <cell r="P7761">
            <v>1</v>
          </cell>
          <cell r="Q7761">
            <v>0</v>
          </cell>
          <cell r="R7761">
            <v>4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5年 7月 3日</v>
          </cell>
          <cell r="F7762">
            <v>69</v>
          </cell>
          <cell r="G7762" t="str">
            <v>令和 5年 6月30日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2</v>
          </cell>
          <cell r="O7762">
            <v>0</v>
          </cell>
          <cell r="P7762">
            <v>3</v>
          </cell>
          <cell r="Q7762">
            <v>0</v>
          </cell>
          <cell r="R7762">
            <v>5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5年 7月 3日</v>
          </cell>
          <cell r="F7763">
            <v>69</v>
          </cell>
          <cell r="G7763" t="str">
            <v>令和 5年 6月30日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3</v>
          </cell>
          <cell r="O7763">
            <v>0</v>
          </cell>
          <cell r="P7763">
            <v>6</v>
          </cell>
          <cell r="Q7763">
            <v>0</v>
          </cell>
          <cell r="R7763">
            <v>9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5年 7月 3日</v>
          </cell>
          <cell r="F7764">
            <v>69</v>
          </cell>
          <cell r="G7764" t="str">
            <v>令和 5年 6月30日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3</v>
          </cell>
          <cell r="O7764">
            <v>0</v>
          </cell>
          <cell r="P7764">
            <v>3</v>
          </cell>
          <cell r="Q7764">
            <v>0</v>
          </cell>
          <cell r="R7764">
            <v>6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5年 7月 3日</v>
          </cell>
          <cell r="F7765">
            <v>69</v>
          </cell>
          <cell r="G7765" t="str">
            <v>令和 5年 6月30日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1</v>
          </cell>
          <cell r="O7765">
            <v>0</v>
          </cell>
          <cell r="P7765">
            <v>1</v>
          </cell>
          <cell r="Q7765">
            <v>0</v>
          </cell>
          <cell r="R7765">
            <v>2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5年 7月 3日</v>
          </cell>
          <cell r="F7766">
            <v>69</v>
          </cell>
          <cell r="G7766" t="str">
            <v>令和 5年 6月30日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1</v>
          </cell>
          <cell r="O7766">
            <v>0</v>
          </cell>
          <cell r="P7766">
            <v>0</v>
          </cell>
          <cell r="Q7766">
            <v>0</v>
          </cell>
          <cell r="R7766">
            <v>1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5年 7月 3日</v>
          </cell>
          <cell r="F7767">
            <v>69</v>
          </cell>
          <cell r="G7767" t="str">
            <v>令和 5年 6月30日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2</v>
          </cell>
          <cell r="O7767">
            <v>0</v>
          </cell>
          <cell r="P7767">
            <v>0</v>
          </cell>
          <cell r="Q7767">
            <v>0</v>
          </cell>
          <cell r="R7767">
            <v>2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5年 7月 3日</v>
          </cell>
          <cell r="F7768">
            <v>69</v>
          </cell>
          <cell r="G7768" t="str">
            <v>令和 5年 6月30日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1</v>
          </cell>
          <cell r="O7768">
            <v>0</v>
          </cell>
          <cell r="P7768">
            <v>1</v>
          </cell>
          <cell r="Q7768">
            <v>0</v>
          </cell>
          <cell r="R7768">
            <v>2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5年 7月 3日</v>
          </cell>
          <cell r="F7769">
            <v>69</v>
          </cell>
          <cell r="G7769" t="str">
            <v>令和 5年 6月30日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1</v>
          </cell>
          <cell r="Q7769">
            <v>0</v>
          </cell>
          <cell r="R7769">
            <v>2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5年 7月 3日</v>
          </cell>
          <cell r="F7770">
            <v>69</v>
          </cell>
          <cell r="G7770" t="str">
            <v>令和 5年 6月30日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1</v>
          </cell>
          <cell r="O7770">
            <v>0</v>
          </cell>
          <cell r="P7770">
            <v>2</v>
          </cell>
          <cell r="Q7770">
            <v>0</v>
          </cell>
          <cell r="R7770">
            <v>3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5年 7月 3日</v>
          </cell>
          <cell r="F7771">
            <v>69</v>
          </cell>
          <cell r="G7771" t="str">
            <v>令和 5年 6月30日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2</v>
          </cell>
          <cell r="O7771">
            <v>0</v>
          </cell>
          <cell r="P7771">
            <v>4</v>
          </cell>
          <cell r="Q7771">
            <v>0</v>
          </cell>
          <cell r="R7771">
            <v>6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5年 7月 3日</v>
          </cell>
          <cell r="F7772">
            <v>69</v>
          </cell>
          <cell r="G7772" t="str">
            <v>令和 5年 6月30日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0</v>
          </cell>
          <cell r="O7772">
            <v>0</v>
          </cell>
          <cell r="P7772">
            <v>2</v>
          </cell>
          <cell r="Q7772">
            <v>0</v>
          </cell>
          <cell r="R7772">
            <v>2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5年 7月 3日</v>
          </cell>
          <cell r="F7773">
            <v>69</v>
          </cell>
          <cell r="G7773" t="str">
            <v>令和 5年 6月30日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1</v>
          </cell>
          <cell r="O7773">
            <v>0</v>
          </cell>
          <cell r="P7773">
            <v>2</v>
          </cell>
          <cell r="Q7773">
            <v>0</v>
          </cell>
          <cell r="R7773">
            <v>3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5年 7月 3日</v>
          </cell>
          <cell r="F7774">
            <v>69</v>
          </cell>
          <cell r="G7774" t="str">
            <v>令和 5年 6月30日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1</v>
          </cell>
          <cell r="O7774">
            <v>0</v>
          </cell>
          <cell r="P7774">
            <v>2</v>
          </cell>
          <cell r="Q7774">
            <v>0</v>
          </cell>
          <cell r="R7774">
            <v>3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5年 7月 3日</v>
          </cell>
          <cell r="F7775">
            <v>69</v>
          </cell>
          <cell r="G7775" t="str">
            <v>令和 5年 6月30日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>
            <v>0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5年 7月 3日</v>
          </cell>
          <cell r="F7776">
            <v>69</v>
          </cell>
          <cell r="G7776" t="str">
            <v>令和 5年 6月30日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0</v>
          </cell>
          <cell r="O7776">
            <v>0</v>
          </cell>
          <cell r="P7776">
            <v>1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5年 7月 3日</v>
          </cell>
          <cell r="F7777">
            <v>69</v>
          </cell>
          <cell r="G7777" t="str">
            <v>令和 5年 6月30日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1</v>
          </cell>
          <cell r="O7777">
            <v>0</v>
          </cell>
          <cell r="P7777">
            <v>0</v>
          </cell>
          <cell r="Q7777">
            <v>0</v>
          </cell>
          <cell r="R7777">
            <v>1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5年 7月 3日</v>
          </cell>
          <cell r="F7778">
            <v>69</v>
          </cell>
          <cell r="G7778" t="str">
            <v>令和 5年 6月30日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2</v>
          </cell>
          <cell r="O7778">
            <v>0</v>
          </cell>
          <cell r="P7778">
            <v>2</v>
          </cell>
          <cell r="Q7778">
            <v>0</v>
          </cell>
          <cell r="R7778">
            <v>4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5年 7月 3日</v>
          </cell>
          <cell r="F7779">
            <v>69</v>
          </cell>
          <cell r="G7779" t="str">
            <v>令和 5年 6月30日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5年 7月 3日</v>
          </cell>
          <cell r="F7780">
            <v>69</v>
          </cell>
          <cell r="G7780" t="str">
            <v>令和 5年 6月30日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5年 7月 3日</v>
          </cell>
          <cell r="F7781">
            <v>69</v>
          </cell>
          <cell r="G7781" t="str">
            <v>令和 5年 6月30日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5年 7月 3日</v>
          </cell>
          <cell r="F7782">
            <v>69</v>
          </cell>
          <cell r="G7782" t="str">
            <v>令和 5年 6月30日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5年 7月 3日</v>
          </cell>
          <cell r="F7783">
            <v>69</v>
          </cell>
          <cell r="G7783" t="str">
            <v>令和 5年 6月30日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5年 7月 3日</v>
          </cell>
          <cell r="F7784">
            <v>69</v>
          </cell>
          <cell r="G7784" t="str">
            <v>令和 5年 6月30日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5年 7月 3日</v>
          </cell>
          <cell r="F7785">
            <v>69</v>
          </cell>
          <cell r="G7785" t="str">
            <v>令和 5年 6月30日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5年 7月 3日</v>
          </cell>
          <cell r="F7786">
            <v>69</v>
          </cell>
          <cell r="G7786" t="str">
            <v>令和 5年 6月30日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5年 7月 3日</v>
          </cell>
          <cell r="F7787">
            <v>69</v>
          </cell>
          <cell r="G7787" t="str">
            <v>令和 5年 6月30日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5年 7月 3日</v>
          </cell>
          <cell r="F7788">
            <v>69</v>
          </cell>
          <cell r="G7788" t="str">
            <v>令和 5年 6月30日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5年 7月 3日</v>
          </cell>
          <cell r="F7789">
            <v>69</v>
          </cell>
          <cell r="G7789" t="str">
            <v>令和 5年 6月30日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5年 7月 3日</v>
          </cell>
          <cell r="F7790">
            <v>69</v>
          </cell>
          <cell r="G7790" t="str">
            <v>令和 5年 6月30日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5年 7月 3日</v>
          </cell>
          <cell r="F7791">
            <v>69</v>
          </cell>
          <cell r="G7791" t="str">
            <v>令和 5年 6月30日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5年 7月 3日</v>
          </cell>
          <cell r="F7792">
            <v>69</v>
          </cell>
          <cell r="G7792" t="str">
            <v>令和 5年 6月30日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5年 7月 3日</v>
          </cell>
          <cell r="F7793">
            <v>69</v>
          </cell>
          <cell r="G7793" t="str">
            <v>令和 5年 6月30日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5年 7月 3日</v>
          </cell>
          <cell r="F7794">
            <v>69</v>
          </cell>
          <cell r="G7794" t="str">
            <v>令和 5年 6月30日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5年 7月 3日</v>
          </cell>
          <cell r="F7795">
            <v>69</v>
          </cell>
          <cell r="G7795" t="str">
            <v>令和 5年 6月30日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5年 7月 3日</v>
          </cell>
          <cell r="F7796">
            <v>69</v>
          </cell>
          <cell r="G7796" t="str">
            <v>令和 5年 6月30日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5年 7月 3日</v>
          </cell>
          <cell r="F7797">
            <v>69</v>
          </cell>
          <cell r="G7797" t="str">
            <v>令和 5年 6月30日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5年 7月 3日</v>
          </cell>
          <cell r="F7798">
            <v>69</v>
          </cell>
          <cell r="G7798" t="str">
            <v>令和 5年 6月30日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5年 7月 3日</v>
          </cell>
          <cell r="F7799">
            <v>69</v>
          </cell>
          <cell r="G7799" t="str">
            <v>令和 5年 6月30日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352</v>
          </cell>
          <cell r="O7799">
            <v>2</v>
          </cell>
          <cell r="P7799">
            <v>355</v>
          </cell>
          <cell r="Q7799">
            <v>2</v>
          </cell>
          <cell r="R7799">
            <v>707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5年 7月 3日</v>
          </cell>
          <cell r="F7800">
            <v>70</v>
          </cell>
          <cell r="G7800" t="str">
            <v>令和 5年 6月30日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5年 7月 3日</v>
          </cell>
          <cell r="F7801">
            <v>70</v>
          </cell>
          <cell r="G7801" t="str">
            <v>令和 5年 6月30日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0</v>
          </cell>
          <cell r="O7801">
            <v>0</v>
          </cell>
          <cell r="P7801">
            <v>1</v>
          </cell>
          <cell r="Q7801">
            <v>0</v>
          </cell>
          <cell r="R7801">
            <v>1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5年 7月 3日</v>
          </cell>
          <cell r="F7802">
            <v>70</v>
          </cell>
          <cell r="G7802" t="str">
            <v>令和 5年 6月30日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1</v>
          </cell>
          <cell r="O7802">
            <v>0</v>
          </cell>
          <cell r="P7802">
            <v>0</v>
          </cell>
          <cell r="Q7802">
            <v>0</v>
          </cell>
          <cell r="R7802">
            <v>1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5年 7月 3日</v>
          </cell>
          <cell r="F7803">
            <v>70</v>
          </cell>
          <cell r="G7803" t="str">
            <v>令和 5年 6月30日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1</v>
          </cell>
          <cell r="O7803">
            <v>0</v>
          </cell>
          <cell r="P7803">
            <v>0</v>
          </cell>
          <cell r="Q7803">
            <v>0</v>
          </cell>
          <cell r="R7803">
            <v>1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5年 7月 3日</v>
          </cell>
          <cell r="F7804">
            <v>70</v>
          </cell>
          <cell r="G7804" t="str">
            <v>令和 5年 6月30日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3</v>
          </cell>
          <cell r="O7804">
            <v>0</v>
          </cell>
          <cell r="P7804">
            <v>5</v>
          </cell>
          <cell r="Q7804">
            <v>0</v>
          </cell>
          <cell r="R7804">
            <v>8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5年 7月 3日</v>
          </cell>
          <cell r="F7805">
            <v>70</v>
          </cell>
          <cell r="G7805" t="str">
            <v>令和 5年 6月30日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1</v>
          </cell>
          <cell r="O7805">
            <v>0</v>
          </cell>
          <cell r="P7805">
            <v>2</v>
          </cell>
          <cell r="Q7805">
            <v>0</v>
          </cell>
          <cell r="R7805">
            <v>3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5年 7月 3日</v>
          </cell>
          <cell r="F7806">
            <v>70</v>
          </cell>
          <cell r="G7806" t="str">
            <v>令和 5年 6月30日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4</v>
          </cell>
          <cell r="O7806">
            <v>0</v>
          </cell>
          <cell r="P7806">
            <v>4</v>
          </cell>
          <cell r="Q7806">
            <v>0</v>
          </cell>
          <cell r="R7806">
            <v>8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5年 7月 3日</v>
          </cell>
          <cell r="F7807">
            <v>70</v>
          </cell>
          <cell r="G7807" t="str">
            <v>令和 5年 6月30日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3</v>
          </cell>
          <cell r="O7807">
            <v>0</v>
          </cell>
          <cell r="P7807">
            <v>3</v>
          </cell>
          <cell r="Q7807">
            <v>1</v>
          </cell>
          <cell r="R7807">
            <v>6</v>
          </cell>
          <cell r="S7807">
            <v>1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5年 7月 3日</v>
          </cell>
          <cell r="F7808">
            <v>70</v>
          </cell>
          <cell r="G7808" t="str">
            <v>令和 5年 6月30日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5</v>
          </cell>
          <cell r="O7808">
            <v>0</v>
          </cell>
          <cell r="P7808">
            <v>5</v>
          </cell>
          <cell r="Q7808">
            <v>0</v>
          </cell>
          <cell r="R7808">
            <v>10</v>
          </cell>
          <cell r="S7808">
            <v>0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5年 7月 3日</v>
          </cell>
          <cell r="F7809">
            <v>70</v>
          </cell>
          <cell r="G7809" t="str">
            <v>令和 5年 6月30日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4</v>
          </cell>
          <cell r="O7809">
            <v>0</v>
          </cell>
          <cell r="P7809">
            <v>4</v>
          </cell>
          <cell r="Q7809">
            <v>0</v>
          </cell>
          <cell r="R7809">
            <v>8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5年 7月 3日</v>
          </cell>
          <cell r="F7810">
            <v>70</v>
          </cell>
          <cell r="G7810" t="str">
            <v>令和 5年 6月30日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1</v>
          </cell>
          <cell r="O7810">
            <v>0</v>
          </cell>
          <cell r="P7810">
            <v>3</v>
          </cell>
          <cell r="Q7810">
            <v>0</v>
          </cell>
          <cell r="R7810">
            <v>4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5年 7月 3日</v>
          </cell>
          <cell r="F7811">
            <v>70</v>
          </cell>
          <cell r="G7811" t="str">
            <v>令和 5年 6月30日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5</v>
          </cell>
          <cell r="O7811">
            <v>0</v>
          </cell>
          <cell r="P7811">
            <v>5</v>
          </cell>
          <cell r="Q7811">
            <v>0</v>
          </cell>
          <cell r="R7811">
            <v>10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5年 7月 3日</v>
          </cell>
          <cell r="F7812">
            <v>70</v>
          </cell>
          <cell r="G7812" t="str">
            <v>令和 5年 6月30日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3</v>
          </cell>
          <cell r="O7812">
            <v>0</v>
          </cell>
          <cell r="P7812">
            <v>3</v>
          </cell>
          <cell r="Q7812">
            <v>0</v>
          </cell>
          <cell r="R7812">
            <v>6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5年 7月 3日</v>
          </cell>
          <cell r="F7813">
            <v>70</v>
          </cell>
          <cell r="G7813" t="str">
            <v>令和 5年 6月30日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4</v>
          </cell>
          <cell r="O7813">
            <v>0</v>
          </cell>
          <cell r="P7813">
            <v>4</v>
          </cell>
          <cell r="Q7813">
            <v>0</v>
          </cell>
          <cell r="R7813">
            <v>8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5年 7月 3日</v>
          </cell>
          <cell r="F7814">
            <v>70</v>
          </cell>
          <cell r="G7814" t="str">
            <v>令和 5年 6月30日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3</v>
          </cell>
          <cell r="O7814">
            <v>0</v>
          </cell>
          <cell r="P7814">
            <v>7</v>
          </cell>
          <cell r="Q7814">
            <v>0</v>
          </cell>
          <cell r="R7814">
            <v>10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5年 7月 3日</v>
          </cell>
          <cell r="F7815">
            <v>70</v>
          </cell>
          <cell r="G7815" t="str">
            <v>令和 5年 6月30日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7</v>
          </cell>
          <cell r="O7815">
            <v>0</v>
          </cell>
          <cell r="P7815">
            <v>3</v>
          </cell>
          <cell r="Q7815">
            <v>0</v>
          </cell>
          <cell r="R7815">
            <v>10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5年 7月 3日</v>
          </cell>
          <cell r="F7816">
            <v>70</v>
          </cell>
          <cell r="G7816" t="str">
            <v>令和 5年 6月30日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4</v>
          </cell>
          <cell r="O7816">
            <v>0</v>
          </cell>
          <cell r="P7816">
            <v>3</v>
          </cell>
          <cell r="Q7816">
            <v>0</v>
          </cell>
          <cell r="R7816">
            <v>7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5年 7月 3日</v>
          </cell>
          <cell r="F7817">
            <v>70</v>
          </cell>
          <cell r="G7817" t="str">
            <v>令和 5年 6月30日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3</v>
          </cell>
          <cell r="O7817">
            <v>0</v>
          </cell>
          <cell r="P7817">
            <v>6</v>
          </cell>
          <cell r="Q7817">
            <v>0</v>
          </cell>
          <cell r="R7817">
            <v>9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5年 7月 3日</v>
          </cell>
          <cell r="F7818">
            <v>70</v>
          </cell>
          <cell r="G7818" t="str">
            <v>令和 5年 6月30日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1</v>
          </cell>
          <cell r="O7818">
            <v>0</v>
          </cell>
          <cell r="P7818">
            <v>4</v>
          </cell>
          <cell r="Q7818">
            <v>0</v>
          </cell>
          <cell r="R7818">
            <v>5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5年 7月 3日</v>
          </cell>
          <cell r="F7819">
            <v>70</v>
          </cell>
          <cell r="G7819" t="str">
            <v>令和 5年 6月30日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7</v>
          </cell>
          <cell r="O7819">
            <v>0</v>
          </cell>
          <cell r="P7819">
            <v>4</v>
          </cell>
          <cell r="Q7819">
            <v>0</v>
          </cell>
          <cell r="R7819">
            <v>11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5年 7月 3日</v>
          </cell>
          <cell r="F7820">
            <v>70</v>
          </cell>
          <cell r="G7820" t="str">
            <v>令和 5年 6月30日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2</v>
          </cell>
          <cell r="O7820">
            <v>0</v>
          </cell>
          <cell r="P7820">
            <v>4</v>
          </cell>
          <cell r="Q7820">
            <v>0</v>
          </cell>
          <cell r="R7820">
            <v>6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5年 7月 3日</v>
          </cell>
          <cell r="F7821">
            <v>70</v>
          </cell>
          <cell r="G7821" t="str">
            <v>令和 5年 6月30日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1</v>
          </cell>
          <cell r="O7821">
            <v>0</v>
          </cell>
          <cell r="P7821">
            <v>3</v>
          </cell>
          <cell r="Q7821">
            <v>0</v>
          </cell>
          <cell r="R7821">
            <v>4</v>
          </cell>
          <cell r="S7821">
            <v>0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5年 7月 3日</v>
          </cell>
          <cell r="F7822">
            <v>70</v>
          </cell>
          <cell r="G7822" t="str">
            <v>令和 5年 6月30日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1</v>
          </cell>
          <cell r="O7822">
            <v>0</v>
          </cell>
          <cell r="P7822">
            <v>4</v>
          </cell>
          <cell r="Q7822">
            <v>1</v>
          </cell>
          <cell r="R7822">
            <v>5</v>
          </cell>
          <cell r="S7822">
            <v>1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5年 7月 3日</v>
          </cell>
          <cell r="F7823">
            <v>70</v>
          </cell>
          <cell r="G7823" t="str">
            <v>令和 5年 6月30日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4</v>
          </cell>
          <cell r="O7823">
            <v>0</v>
          </cell>
          <cell r="P7823">
            <v>4</v>
          </cell>
          <cell r="Q7823">
            <v>0</v>
          </cell>
          <cell r="R7823">
            <v>8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5年 7月 3日</v>
          </cell>
          <cell r="F7824">
            <v>70</v>
          </cell>
          <cell r="G7824" t="str">
            <v>令和 5年 6月30日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3</v>
          </cell>
          <cell r="O7824">
            <v>0</v>
          </cell>
          <cell r="P7824">
            <v>3</v>
          </cell>
          <cell r="Q7824">
            <v>0</v>
          </cell>
          <cell r="R7824">
            <v>6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5年 7月 3日</v>
          </cell>
          <cell r="F7825">
            <v>70</v>
          </cell>
          <cell r="G7825" t="str">
            <v>令和 5年 6月30日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1</v>
          </cell>
          <cell r="O7825">
            <v>0</v>
          </cell>
          <cell r="P7825">
            <v>0</v>
          </cell>
          <cell r="Q7825">
            <v>0</v>
          </cell>
          <cell r="R7825">
            <v>1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5年 7月 3日</v>
          </cell>
          <cell r="F7826">
            <v>70</v>
          </cell>
          <cell r="G7826" t="str">
            <v>令和 5年 6月30日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2</v>
          </cell>
          <cell r="O7826">
            <v>0</v>
          </cell>
          <cell r="P7826">
            <v>0</v>
          </cell>
          <cell r="Q7826">
            <v>0</v>
          </cell>
          <cell r="R7826">
            <v>2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5年 7月 3日</v>
          </cell>
          <cell r="F7827">
            <v>70</v>
          </cell>
          <cell r="G7827" t="str">
            <v>令和 5年 6月30日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1</v>
          </cell>
          <cell r="O7827">
            <v>0</v>
          </cell>
          <cell r="P7827">
            <v>0</v>
          </cell>
          <cell r="Q7827">
            <v>0</v>
          </cell>
          <cell r="R7827">
            <v>1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5年 7月 3日</v>
          </cell>
          <cell r="F7828">
            <v>70</v>
          </cell>
          <cell r="G7828" t="str">
            <v>令和 5年 6月30日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2</v>
          </cell>
          <cell r="O7828">
            <v>0</v>
          </cell>
          <cell r="P7828">
            <v>1</v>
          </cell>
          <cell r="Q7828">
            <v>1</v>
          </cell>
          <cell r="R7828">
            <v>3</v>
          </cell>
          <cell r="S7828">
            <v>1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5年 7月 3日</v>
          </cell>
          <cell r="F7829">
            <v>70</v>
          </cell>
          <cell r="G7829" t="str">
            <v>令和 5年 6月30日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2</v>
          </cell>
          <cell r="O7829">
            <v>0</v>
          </cell>
          <cell r="P7829">
            <v>2</v>
          </cell>
          <cell r="Q7829">
            <v>0</v>
          </cell>
          <cell r="R7829">
            <v>4</v>
          </cell>
          <cell r="S7829">
            <v>0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5年 7月 3日</v>
          </cell>
          <cell r="F7830">
            <v>70</v>
          </cell>
          <cell r="G7830" t="str">
            <v>令和 5年 6月30日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4</v>
          </cell>
          <cell r="O7830">
            <v>0</v>
          </cell>
          <cell r="P7830">
            <v>2</v>
          </cell>
          <cell r="Q7830">
            <v>1</v>
          </cell>
          <cell r="R7830">
            <v>6</v>
          </cell>
          <cell r="S7830">
            <v>1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5年 7月 3日</v>
          </cell>
          <cell r="F7831">
            <v>70</v>
          </cell>
          <cell r="G7831" t="str">
            <v>令和 5年 6月30日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2</v>
          </cell>
          <cell r="O7831">
            <v>0</v>
          </cell>
          <cell r="P7831">
            <v>2</v>
          </cell>
          <cell r="Q7831">
            <v>0</v>
          </cell>
          <cell r="R7831">
            <v>4</v>
          </cell>
          <cell r="S7831">
            <v>0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5年 7月 3日</v>
          </cell>
          <cell r="F7832">
            <v>70</v>
          </cell>
          <cell r="G7832" t="str">
            <v>令和 5年 6月30日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4</v>
          </cell>
          <cell r="O7832">
            <v>0</v>
          </cell>
          <cell r="P7832">
            <v>4</v>
          </cell>
          <cell r="Q7832">
            <v>1</v>
          </cell>
          <cell r="R7832">
            <v>8</v>
          </cell>
          <cell r="S7832">
            <v>1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5年 7月 3日</v>
          </cell>
          <cell r="F7833">
            <v>70</v>
          </cell>
          <cell r="G7833" t="str">
            <v>令和 5年 6月30日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3</v>
          </cell>
          <cell r="O7833">
            <v>0</v>
          </cell>
          <cell r="P7833">
            <v>5</v>
          </cell>
          <cell r="Q7833">
            <v>0</v>
          </cell>
          <cell r="R7833">
            <v>8</v>
          </cell>
          <cell r="S7833">
            <v>0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5年 7月 3日</v>
          </cell>
          <cell r="F7834">
            <v>70</v>
          </cell>
          <cell r="G7834" t="str">
            <v>令和 5年 6月30日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3</v>
          </cell>
          <cell r="O7834">
            <v>0</v>
          </cell>
          <cell r="P7834">
            <v>5</v>
          </cell>
          <cell r="Q7834">
            <v>2</v>
          </cell>
          <cell r="R7834">
            <v>8</v>
          </cell>
          <cell r="S7834">
            <v>2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5年 7月 3日</v>
          </cell>
          <cell r="F7835">
            <v>70</v>
          </cell>
          <cell r="G7835" t="str">
            <v>令和 5年 6月30日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2</v>
          </cell>
          <cell r="O7835">
            <v>1</v>
          </cell>
          <cell r="P7835">
            <v>2</v>
          </cell>
          <cell r="Q7835">
            <v>0</v>
          </cell>
          <cell r="R7835">
            <v>4</v>
          </cell>
          <cell r="S7835">
            <v>1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5年 7月 3日</v>
          </cell>
          <cell r="F7836">
            <v>70</v>
          </cell>
          <cell r="G7836" t="str">
            <v>令和 5年 6月30日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8</v>
          </cell>
          <cell r="O7836">
            <v>0</v>
          </cell>
          <cell r="P7836">
            <v>5</v>
          </cell>
          <cell r="Q7836">
            <v>0</v>
          </cell>
          <cell r="R7836">
            <v>13</v>
          </cell>
          <cell r="S7836">
            <v>0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5年 7月 3日</v>
          </cell>
          <cell r="F7837">
            <v>70</v>
          </cell>
          <cell r="G7837" t="str">
            <v>令和 5年 6月30日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4</v>
          </cell>
          <cell r="O7837">
            <v>0</v>
          </cell>
          <cell r="P7837">
            <v>6</v>
          </cell>
          <cell r="Q7837">
            <v>0</v>
          </cell>
          <cell r="R7837">
            <v>10</v>
          </cell>
          <cell r="S7837">
            <v>0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5年 7月 3日</v>
          </cell>
          <cell r="F7838">
            <v>70</v>
          </cell>
          <cell r="G7838" t="str">
            <v>令和 5年 6月30日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8</v>
          </cell>
          <cell r="O7838">
            <v>0</v>
          </cell>
          <cell r="P7838">
            <v>3</v>
          </cell>
          <cell r="Q7838">
            <v>1</v>
          </cell>
          <cell r="R7838">
            <v>11</v>
          </cell>
          <cell r="S7838">
            <v>1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5年 7月 3日</v>
          </cell>
          <cell r="F7839">
            <v>70</v>
          </cell>
          <cell r="G7839" t="str">
            <v>令和 5年 6月30日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3</v>
          </cell>
          <cell r="O7839">
            <v>0</v>
          </cell>
          <cell r="P7839">
            <v>4</v>
          </cell>
          <cell r="Q7839">
            <v>0</v>
          </cell>
          <cell r="R7839">
            <v>7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5年 7月 3日</v>
          </cell>
          <cell r="F7840">
            <v>70</v>
          </cell>
          <cell r="G7840" t="str">
            <v>令和 5年 6月30日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4</v>
          </cell>
          <cell r="O7840">
            <v>0</v>
          </cell>
          <cell r="P7840">
            <v>12</v>
          </cell>
          <cell r="Q7840">
            <v>0</v>
          </cell>
          <cell r="R7840">
            <v>16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5年 7月 3日</v>
          </cell>
          <cell r="F7841">
            <v>70</v>
          </cell>
          <cell r="G7841" t="str">
            <v>令和 5年 6月30日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9</v>
          </cell>
          <cell r="O7841">
            <v>0</v>
          </cell>
          <cell r="P7841">
            <v>8</v>
          </cell>
          <cell r="Q7841">
            <v>0</v>
          </cell>
          <cell r="R7841">
            <v>17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5年 7月 3日</v>
          </cell>
          <cell r="F7842">
            <v>70</v>
          </cell>
          <cell r="G7842" t="str">
            <v>令和 5年 6月30日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5</v>
          </cell>
          <cell r="O7842">
            <v>0</v>
          </cell>
          <cell r="P7842">
            <v>8</v>
          </cell>
          <cell r="Q7842">
            <v>0</v>
          </cell>
          <cell r="R7842">
            <v>13</v>
          </cell>
          <cell r="S7842">
            <v>0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5年 7月 3日</v>
          </cell>
          <cell r="F7843">
            <v>70</v>
          </cell>
          <cell r="G7843" t="str">
            <v>令和 5年 6月30日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16</v>
          </cell>
          <cell r="O7843">
            <v>0</v>
          </cell>
          <cell r="P7843">
            <v>10</v>
          </cell>
          <cell r="Q7843">
            <v>1</v>
          </cell>
          <cell r="R7843">
            <v>26</v>
          </cell>
          <cell r="S7843">
            <v>1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5年 7月 3日</v>
          </cell>
          <cell r="F7844">
            <v>70</v>
          </cell>
          <cell r="G7844" t="str">
            <v>令和 5年 6月30日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11</v>
          </cell>
          <cell r="O7844">
            <v>0</v>
          </cell>
          <cell r="P7844">
            <v>7</v>
          </cell>
          <cell r="Q7844">
            <v>0</v>
          </cell>
          <cell r="R7844">
            <v>18</v>
          </cell>
          <cell r="S7844">
            <v>0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5年 7月 3日</v>
          </cell>
          <cell r="F7845">
            <v>70</v>
          </cell>
          <cell r="G7845" t="str">
            <v>令和 5年 6月30日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8</v>
          </cell>
          <cell r="O7845">
            <v>0</v>
          </cell>
          <cell r="P7845">
            <v>8</v>
          </cell>
          <cell r="Q7845">
            <v>0</v>
          </cell>
          <cell r="R7845">
            <v>16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5年 7月 3日</v>
          </cell>
          <cell r="F7846">
            <v>70</v>
          </cell>
          <cell r="G7846" t="str">
            <v>令和 5年 6月30日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9</v>
          </cell>
          <cell r="O7846">
            <v>0</v>
          </cell>
          <cell r="P7846">
            <v>12</v>
          </cell>
          <cell r="Q7846">
            <v>0</v>
          </cell>
          <cell r="R7846">
            <v>21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5年 7月 3日</v>
          </cell>
          <cell r="F7847">
            <v>70</v>
          </cell>
          <cell r="G7847" t="str">
            <v>令和 5年 6月30日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15</v>
          </cell>
          <cell r="O7847">
            <v>0</v>
          </cell>
          <cell r="P7847">
            <v>10</v>
          </cell>
          <cell r="Q7847">
            <v>0</v>
          </cell>
          <cell r="R7847">
            <v>25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5年 7月 3日</v>
          </cell>
          <cell r="F7848">
            <v>70</v>
          </cell>
          <cell r="G7848" t="str">
            <v>令和 5年 6月30日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10</v>
          </cell>
          <cell r="O7848">
            <v>0</v>
          </cell>
          <cell r="P7848">
            <v>8</v>
          </cell>
          <cell r="Q7848">
            <v>0</v>
          </cell>
          <cell r="R7848">
            <v>18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5年 7月 3日</v>
          </cell>
          <cell r="F7849">
            <v>70</v>
          </cell>
          <cell r="G7849" t="str">
            <v>令和 5年 6月30日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13</v>
          </cell>
          <cell r="O7849">
            <v>0</v>
          </cell>
          <cell r="P7849">
            <v>9</v>
          </cell>
          <cell r="Q7849">
            <v>0</v>
          </cell>
          <cell r="R7849">
            <v>22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5年 7月 3日</v>
          </cell>
          <cell r="F7850">
            <v>70</v>
          </cell>
          <cell r="G7850" t="str">
            <v>令和 5年 6月30日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13</v>
          </cell>
          <cell r="O7850">
            <v>0</v>
          </cell>
          <cell r="P7850">
            <v>12</v>
          </cell>
          <cell r="Q7850">
            <v>0</v>
          </cell>
          <cell r="R7850">
            <v>25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5年 7月 3日</v>
          </cell>
          <cell r="F7851">
            <v>70</v>
          </cell>
          <cell r="G7851" t="str">
            <v>令和 5年 6月30日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6</v>
          </cell>
          <cell r="O7851">
            <v>0</v>
          </cell>
          <cell r="P7851">
            <v>7</v>
          </cell>
          <cell r="Q7851">
            <v>0</v>
          </cell>
          <cell r="R7851">
            <v>13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5年 7月 3日</v>
          </cell>
          <cell r="F7852">
            <v>70</v>
          </cell>
          <cell r="G7852" t="str">
            <v>令和 5年 6月30日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12</v>
          </cell>
          <cell r="O7852">
            <v>0</v>
          </cell>
          <cell r="P7852">
            <v>6</v>
          </cell>
          <cell r="Q7852">
            <v>0</v>
          </cell>
          <cell r="R7852">
            <v>18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5年 7月 3日</v>
          </cell>
          <cell r="F7853">
            <v>70</v>
          </cell>
          <cell r="G7853" t="str">
            <v>令和 5年 6月30日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7</v>
          </cell>
          <cell r="O7853">
            <v>0</v>
          </cell>
          <cell r="P7853">
            <v>2</v>
          </cell>
          <cell r="Q7853">
            <v>0</v>
          </cell>
          <cell r="R7853">
            <v>9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5年 7月 3日</v>
          </cell>
          <cell r="F7854">
            <v>70</v>
          </cell>
          <cell r="G7854" t="str">
            <v>令和 5年 6月30日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6</v>
          </cell>
          <cell r="O7854">
            <v>0</v>
          </cell>
          <cell r="P7854">
            <v>4</v>
          </cell>
          <cell r="Q7854">
            <v>0</v>
          </cell>
          <cell r="R7854">
            <v>10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5年 7月 3日</v>
          </cell>
          <cell r="F7855">
            <v>70</v>
          </cell>
          <cell r="G7855" t="str">
            <v>令和 5年 6月30日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7</v>
          </cell>
          <cell r="O7855">
            <v>0</v>
          </cell>
          <cell r="P7855">
            <v>3</v>
          </cell>
          <cell r="Q7855">
            <v>0</v>
          </cell>
          <cell r="R7855">
            <v>10</v>
          </cell>
          <cell r="S7855">
            <v>0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5年 7月 3日</v>
          </cell>
          <cell r="F7856">
            <v>70</v>
          </cell>
          <cell r="G7856" t="str">
            <v>令和 5年 6月30日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1</v>
          </cell>
          <cell r="O7856">
            <v>0</v>
          </cell>
          <cell r="P7856">
            <v>12</v>
          </cell>
          <cell r="Q7856">
            <v>1</v>
          </cell>
          <cell r="R7856">
            <v>13</v>
          </cell>
          <cell r="S7856">
            <v>1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5年 7月 3日</v>
          </cell>
          <cell r="F7857">
            <v>70</v>
          </cell>
          <cell r="G7857" t="str">
            <v>令和 5年 6月30日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7</v>
          </cell>
          <cell r="O7857">
            <v>0</v>
          </cell>
          <cell r="P7857">
            <v>5</v>
          </cell>
          <cell r="Q7857">
            <v>0</v>
          </cell>
          <cell r="R7857">
            <v>12</v>
          </cell>
          <cell r="S7857">
            <v>0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5年 7月 3日</v>
          </cell>
          <cell r="F7858">
            <v>70</v>
          </cell>
          <cell r="G7858" t="str">
            <v>令和 5年 6月30日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5</v>
          </cell>
          <cell r="O7858">
            <v>1</v>
          </cell>
          <cell r="P7858">
            <v>4</v>
          </cell>
          <cell r="Q7858">
            <v>1</v>
          </cell>
          <cell r="R7858">
            <v>9</v>
          </cell>
          <cell r="S7858">
            <v>2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5年 7月 3日</v>
          </cell>
          <cell r="F7859">
            <v>70</v>
          </cell>
          <cell r="G7859" t="str">
            <v>令和 5年 6月30日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5</v>
          </cell>
          <cell r="O7859">
            <v>0</v>
          </cell>
          <cell r="P7859">
            <v>7</v>
          </cell>
          <cell r="Q7859">
            <v>1</v>
          </cell>
          <cell r="R7859">
            <v>12</v>
          </cell>
          <cell r="S7859">
            <v>1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5年 7月 3日</v>
          </cell>
          <cell r="F7860">
            <v>70</v>
          </cell>
          <cell r="G7860" t="str">
            <v>令和 5年 6月30日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4</v>
          </cell>
          <cell r="O7860">
            <v>1</v>
          </cell>
          <cell r="P7860">
            <v>2</v>
          </cell>
          <cell r="Q7860">
            <v>0</v>
          </cell>
          <cell r="R7860">
            <v>6</v>
          </cell>
          <cell r="S7860">
            <v>1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5年 7月 3日</v>
          </cell>
          <cell r="F7861">
            <v>70</v>
          </cell>
          <cell r="G7861" t="str">
            <v>令和 5年 6月30日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6</v>
          </cell>
          <cell r="O7861">
            <v>0</v>
          </cell>
          <cell r="P7861">
            <v>9</v>
          </cell>
          <cell r="Q7861">
            <v>1</v>
          </cell>
          <cell r="R7861">
            <v>15</v>
          </cell>
          <cell r="S7861">
            <v>1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5年 7月 3日</v>
          </cell>
          <cell r="F7862">
            <v>70</v>
          </cell>
          <cell r="G7862" t="str">
            <v>令和 5年 6月30日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8</v>
          </cell>
          <cell r="O7862">
            <v>0</v>
          </cell>
          <cell r="P7862">
            <v>10</v>
          </cell>
          <cell r="Q7862">
            <v>0</v>
          </cell>
          <cell r="R7862">
            <v>18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5年 7月 3日</v>
          </cell>
          <cell r="F7863">
            <v>70</v>
          </cell>
          <cell r="G7863" t="str">
            <v>令和 5年 6月30日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5</v>
          </cell>
          <cell r="O7863">
            <v>0</v>
          </cell>
          <cell r="P7863">
            <v>12</v>
          </cell>
          <cell r="Q7863">
            <v>0</v>
          </cell>
          <cell r="R7863">
            <v>17</v>
          </cell>
          <cell r="S7863">
            <v>0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5年 7月 3日</v>
          </cell>
          <cell r="F7864">
            <v>70</v>
          </cell>
          <cell r="G7864" t="str">
            <v>令和 5年 6月30日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6</v>
          </cell>
          <cell r="O7864">
            <v>1</v>
          </cell>
          <cell r="P7864">
            <v>7</v>
          </cell>
          <cell r="Q7864">
            <v>0</v>
          </cell>
          <cell r="R7864">
            <v>13</v>
          </cell>
          <cell r="S7864">
            <v>1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5年 7月 3日</v>
          </cell>
          <cell r="F7865">
            <v>70</v>
          </cell>
          <cell r="G7865" t="str">
            <v>令和 5年 6月30日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6</v>
          </cell>
          <cell r="O7865">
            <v>0</v>
          </cell>
          <cell r="P7865">
            <v>10</v>
          </cell>
          <cell r="Q7865">
            <v>0</v>
          </cell>
          <cell r="R7865">
            <v>16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5年 7月 3日</v>
          </cell>
          <cell r="F7866">
            <v>70</v>
          </cell>
          <cell r="G7866" t="str">
            <v>令和 5年 6月30日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7</v>
          </cell>
          <cell r="O7866">
            <v>0</v>
          </cell>
          <cell r="P7866">
            <v>18</v>
          </cell>
          <cell r="Q7866">
            <v>0</v>
          </cell>
          <cell r="R7866">
            <v>25</v>
          </cell>
          <cell r="S7866">
            <v>0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5年 7月 3日</v>
          </cell>
          <cell r="F7867">
            <v>70</v>
          </cell>
          <cell r="G7867" t="str">
            <v>令和 5年 6月30日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15</v>
          </cell>
          <cell r="O7867">
            <v>0</v>
          </cell>
          <cell r="P7867">
            <v>11</v>
          </cell>
          <cell r="Q7867">
            <v>1</v>
          </cell>
          <cell r="R7867">
            <v>26</v>
          </cell>
          <cell r="S7867">
            <v>1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5年 7月 3日</v>
          </cell>
          <cell r="F7868">
            <v>70</v>
          </cell>
          <cell r="G7868" t="str">
            <v>令和 5年 6月30日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7</v>
          </cell>
          <cell r="O7868">
            <v>0</v>
          </cell>
          <cell r="P7868">
            <v>15</v>
          </cell>
          <cell r="Q7868">
            <v>0</v>
          </cell>
          <cell r="R7868">
            <v>22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5年 7月 3日</v>
          </cell>
          <cell r="F7869">
            <v>70</v>
          </cell>
          <cell r="G7869" t="str">
            <v>令和 5年 6月30日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10</v>
          </cell>
          <cell r="O7869">
            <v>0</v>
          </cell>
          <cell r="P7869">
            <v>14</v>
          </cell>
          <cell r="Q7869">
            <v>0</v>
          </cell>
          <cell r="R7869">
            <v>24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5年 7月 3日</v>
          </cell>
          <cell r="F7870">
            <v>70</v>
          </cell>
          <cell r="G7870" t="str">
            <v>令和 5年 6月30日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10</v>
          </cell>
          <cell r="O7870">
            <v>0</v>
          </cell>
          <cell r="P7870">
            <v>21</v>
          </cell>
          <cell r="Q7870">
            <v>0</v>
          </cell>
          <cell r="R7870">
            <v>31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5年 7月 3日</v>
          </cell>
          <cell r="F7871">
            <v>70</v>
          </cell>
          <cell r="G7871" t="str">
            <v>令和 5年 6月30日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18</v>
          </cell>
          <cell r="O7871">
            <v>0</v>
          </cell>
          <cell r="P7871">
            <v>24</v>
          </cell>
          <cell r="Q7871">
            <v>0</v>
          </cell>
          <cell r="R7871">
            <v>42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5年 7月 3日</v>
          </cell>
          <cell r="F7872">
            <v>70</v>
          </cell>
          <cell r="G7872" t="str">
            <v>令和 5年 6月30日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28</v>
          </cell>
          <cell r="O7872">
            <v>0</v>
          </cell>
          <cell r="P7872">
            <v>31</v>
          </cell>
          <cell r="Q7872">
            <v>0</v>
          </cell>
          <cell r="R7872">
            <v>59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5年 7月 3日</v>
          </cell>
          <cell r="F7873">
            <v>70</v>
          </cell>
          <cell r="G7873" t="str">
            <v>令和 5年 6月30日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27</v>
          </cell>
          <cell r="O7873">
            <v>0</v>
          </cell>
          <cell r="P7873">
            <v>27</v>
          </cell>
          <cell r="Q7873">
            <v>0</v>
          </cell>
          <cell r="R7873">
            <v>54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5年 7月 3日</v>
          </cell>
          <cell r="F7874">
            <v>70</v>
          </cell>
          <cell r="G7874" t="str">
            <v>令和 5年 6月30日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23</v>
          </cell>
          <cell r="O7874">
            <v>0</v>
          </cell>
          <cell r="P7874">
            <v>21</v>
          </cell>
          <cell r="Q7874">
            <v>0</v>
          </cell>
          <cell r="R7874">
            <v>44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5年 7月 3日</v>
          </cell>
          <cell r="F7875">
            <v>70</v>
          </cell>
          <cell r="G7875" t="str">
            <v>令和 5年 6月30日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29</v>
          </cell>
          <cell r="O7875">
            <v>0</v>
          </cell>
          <cell r="P7875">
            <v>43</v>
          </cell>
          <cell r="Q7875">
            <v>0</v>
          </cell>
          <cell r="R7875">
            <v>72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5年 7月 3日</v>
          </cell>
          <cell r="F7876">
            <v>70</v>
          </cell>
          <cell r="G7876" t="str">
            <v>令和 5年 6月30日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38</v>
          </cell>
          <cell r="O7876">
            <v>0</v>
          </cell>
          <cell r="P7876">
            <v>28</v>
          </cell>
          <cell r="Q7876">
            <v>0</v>
          </cell>
          <cell r="R7876">
            <v>66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5年 7月 3日</v>
          </cell>
          <cell r="F7877">
            <v>70</v>
          </cell>
          <cell r="G7877" t="str">
            <v>令和 5年 6月30日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21</v>
          </cell>
          <cell r="O7877">
            <v>0</v>
          </cell>
          <cell r="P7877">
            <v>25</v>
          </cell>
          <cell r="Q7877">
            <v>0</v>
          </cell>
          <cell r="R7877">
            <v>46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5年 7月 3日</v>
          </cell>
          <cell r="F7878">
            <v>70</v>
          </cell>
          <cell r="G7878" t="str">
            <v>令和 5年 6月30日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14</v>
          </cell>
          <cell r="O7878">
            <v>0</v>
          </cell>
          <cell r="P7878">
            <v>13</v>
          </cell>
          <cell r="Q7878">
            <v>0</v>
          </cell>
          <cell r="R7878">
            <v>27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5年 7月 3日</v>
          </cell>
          <cell r="F7879">
            <v>70</v>
          </cell>
          <cell r="G7879" t="str">
            <v>令和 5年 6月30日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15</v>
          </cell>
          <cell r="O7879">
            <v>0</v>
          </cell>
          <cell r="P7879">
            <v>7</v>
          </cell>
          <cell r="Q7879">
            <v>0</v>
          </cell>
          <cell r="R7879">
            <v>22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5年 7月 3日</v>
          </cell>
          <cell r="F7880">
            <v>70</v>
          </cell>
          <cell r="G7880" t="str">
            <v>令和 5年 6月30日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17</v>
          </cell>
          <cell r="O7880">
            <v>0</v>
          </cell>
          <cell r="P7880">
            <v>16</v>
          </cell>
          <cell r="Q7880">
            <v>0</v>
          </cell>
          <cell r="R7880">
            <v>33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5年 7月 3日</v>
          </cell>
          <cell r="F7881">
            <v>70</v>
          </cell>
          <cell r="G7881" t="str">
            <v>令和 5年 6月30日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12</v>
          </cell>
          <cell r="O7881">
            <v>0</v>
          </cell>
          <cell r="P7881">
            <v>14</v>
          </cell>
          <cell r="Q7881">
            <v>0</v>
          </cell>
          <cell r="R7881">
            <v>26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5年 7月 3日</v>
          </cell>
          <cell r="F7882">
            <v>70</v>
          </cell>
          <cell r="G7882" t="str">
            <v>令和 5年 6月30日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14</v>
          </cell>
          <cell r="O7882">
            <v>0</v>
          </cell>
          <cell r="P7882">
            <v>10</v>
          </cell>
          <cell r="Q7882">
            <v>0</v>
          </cell>
          <cell r="R7882">
            <v>24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5年 7月 3日</v>
          </cell>
          <cell r="F7883">
            <v>70</v>
          </cell>
          <cell r="G7883" t="str">
            <v>令和 5年 6月30日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9</v>
          </cell>
          <cell r="O7883">
            <v>0</v>
          </cell>
          <cell r="P7883">
            <v>8</v>
          </cell>
          <cell r="Q7883">
            <v>0</v>
          </cell>
          <cell r="R7883">
            <v>17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5年 7月 3日</v>
          </cell>
          <cell r="F7884">
            <v>70</v>
          </cell>
          <cell r="G7884" t="str">
            <v>令和 5年 6月30日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14</v>
          </cell>
          <cell r="O7884">
            <v>0</v>
          </cell>
          <cell r="P7884">
            <v>4</v>
          </cell>
          <cell r="Q7884">
            <v>0</v>
          </cell>
          <cell r="R7884">
            <v>18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5年 7月 3日</v>
          </cell>
          <cell r="F7885">
            <v>70</v>
          </cell>
          <cell r="G7885" t="str">
            <v>令和 5年 6月30日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5</v>
          </cell>
          <cell r="O7885">
            <v>0</v>
          </cell>
          <cell r="P7885">
            <v>6</v>
          </cell>
          <cell r="Q7885">
            <v>0</v>
          </cell>
          <cell r="R7885">
            <v>11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5年 7月 3日</v>
          </cell>
          <cell r="F7886">
            <v>70</v>
          </cell>
          <cell r="G7886" t="str">
            <v>令和 5年 6月30日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3</v>
          </cell>
          <cell r="O7886">
            <v>0</v>
          </cell>
          <cell r="P7886">
            <v>2</v>
          </cell>
          <cell r="Q7886">
            <v>0</v>
          </cell>
          <cell r="R7886">
            <v>5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5年 7月 3日</v>
          </cell>
          <cell r="F7887">
            <v>70</v>
          </cell>
          <cell r="G7887" t="str">
            <v>令和 5年 6月30日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3</v>
          </cell>
          <cell r="O7887">
            <v>0</v>
          </cell>
          <cell r="P7887">
            <v>5</v>
          </cell>
          <cell r="Q7887">
            <v>0</v>
          </cell>
          <cell r="R7887">
            <v>8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5年 7月 3日</v>
          </cell>
          <cell r="F7888">
            <v>70</v>
          </cell>
          <cell r="G7888" t="str">
            <v>令和 5年 6月30日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2</v>
          </cell>
          <cell r="O7888">
            <v>0</v>
          </cell>
          <cell r="P7888">
            <v>1</v>
          </cell>
          <cell r="Q7888">
            <v>0</v>
          </cell>
          <cell r="R7888">
            <v>3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5年 7月 3日</v>
          </cell>
          <cell r="F7889">
            <v>70</v>
          </cell>
          <cell r="G7889" t="str">
            <v>令和 5年 6月30日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1</v>
          </cell>
          <cell r="O7889">
            <v>0</v>
          </cell>
          <cell r="P7889">
            <v>2</v>
          </cell>
          <cell r="Q7889">
            <v>0</v>
          </cell>
          <cell r="R7889">
            <v>3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5年 7月 3日</v>
          </cell>
          <cell r="F7890">
            <v>70</v>
          </cell>
          <cell r="G7890" t="str">
            <v>令和 5年 6月30日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2</v>
          </cell>
          <cell r="O7890">
            <v>0</v>
          </cell>
          <cell r="P7890">
            <v>3</v>
          </cell>
          <cell r="Q7890">
            <v>0</v>
          </cell>
          <cell r="R7890">
            <v>5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5年 7月 3日</v>
          </cell>
          <cell r="F7891">
            <v>70</v>
          </cell>
          <cell r="G7891" t="str">
            <v>令和 5年 6月30日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1</v>
          </cell>
          <cell r="O7891">
            <v>0</v>
          </cell>
          <cell r="P7891">
            <v>2</v>
          </cell>
          <cell r="Q7891">
            <v>0</v>
          </cell>
          <cell r="R7891">
            <v>3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5年 7月 3日</v>
          </cell>
          <cell r="F7892">
            <v>70</v>
          </cell>
          <cell r="G7892" t="str">
            <v>令和 5年 6月30日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1</v>
          </cell>
          <cell r="O7892">
            <v>0</v>
          </cell>
          <cell r="P7892">
            <v>2</v>
          </cell>
          <cell r="Q7892">
            <v>0</v>
          </cell>
          <cell r="R7892">
            <v>3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5年 7月 3日</v>
          </cell>
          <cell r="F7893">
            <v>70</v>
          </cell>
          <cell r="G7893" t="str">
            <v>令和 5年 6月30日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0</v>
          </cell>
          <cell r="O7893">
            <v>0</v>
          </cell>
          <cell r="P7893">
            <v>2</v>
          </cell>
          <cell r="Q7893">
            <v>0</v>
          </cell>
          <cell r="R7893">
            <v>2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5年 7月 3日</v>
          </cell>
          <cell r="F7894">
            <v>70</v>
          </cell>
          <cell r="G7894" t="str">
            <v>令和 5年 6月30日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2</v>
          </cell>
          <cell r="Q7894">
            <v>0</v>
          </cell>
          <cell r="R7894">
            <v>2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5年 7月 3日</v>
          </cell>
          <cell r="F7895">
            <v>70</v>
          </cell>
          <cell r="G7895" t="str">
            <v>令和 5年 6月30日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1</v>
          </cell>
          <cell r="Q7895">
            <v>0</v>
          </cell>
          <cell r="R7895">
            <v>1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5年 7月 3日</v>
          </cell>
          <cell r="F7896">
            <v>70</v>
          </cell>
          <cell r="G7896" t="str">
            <v>令和 5年 6月30日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1</v>
          </cell>
          <cell r="Q7896">
            <v>0</v>
          </cell>
          <cell r="R7896">
            <v>1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5年 7月 3日</v>
          </cell>
          <cell r="F7897">
            <v>70</v>
          </cell>
          <cell r="G7897" t="str">
            <v>令和 5年 6月30日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5年 7月 3日</v>
          </cell>
          <cell r="F7898">
            <v>70</v>
          </cell>
          <cell r="G7898" t="str">
            <v>令和 5年 6月30日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5年 7月 3日</v>
          </cell>
          <cell r="F7899">
            <v>70</v>
          </cell>
          <cell r="G7899" t="str">
            <v>令和 5年 6月30日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5年 7月 3日</v>
          </cell>
          <cell r="F7900">
            <v>70</v>
          </cell>
          <cell r="G7900" t="str">
            <v>令和 5年 6月30日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5年 7月 3日</v>
          </cell>
          <cell r="F7901">
            <v>70</v>
          </cell>
          <cell r="G7901" t="str">
            <v>令和 5年 6月30日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5年 7月 3日</v>
          </cell>
          <cell r="F7902">
            <v>70</v>
          </cell>
          <cell r="G7902" t="str">
            <v>令和 5年 6月30日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5年 7月 3日</v>
          </cell>
          <cell r="F7903">
            <v>70</v>
          </cell>
          <cell r="G7903" t="str">
            <v>令和 5年 6月30日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5年 7月 3日</v>
          </cell>
          <cell r="F7904">
            <v>70</v>
          </cell>
          <cell r="G7904" t="str">
            <v>令和 5年 6月30日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5年 7月 3日</v>
          </cell>
          <cell r="F7905">
            <v>70</v>
          </cell>
          <cell r="G7905" t="str">
            <v>令和 5年 6月30日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5年 7月 3日</v>
          </cell>
          <cell r="F7906">
            <v>70</v>
          </cell>
          <cell r="G7906" t="str">
            <v>令和 5年 6月30日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5年 7月 3日</v>
          </cell>
          <cell r="F7907">
            <v>70</v>
          </cell>
          <cell r="G7907" t="str">
            <v>令和 5年 6月30日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5年 7月 3日</v>
          </cell>
          <cell r="F7908">
            <v>70</v>
          </cell>
          <cell r="G7908" t="str">
            <v>令和 5年 6月30日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5年 7月 3日</v>
          </cell>
          <cell r="F7909">
            <v>70</v>
          </cell>
          <cell r="G7909" t="str">
            <v>令和 5年 6月30日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5年 7月 3日</v>
          </cell>
          <cell r="F7910">
            <v>70</v>
          </cell>
          <cell r="G7910" t="str">
            <v>令和 5年 6月30日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5年 7月 3日</v>
          </cell>
          <cell r="F7911">
            <v>70</v>
          </cell>
          <cell r="G7911" t="str">
            <v>令和 5年 6月30日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5年 7月 3日</v>
          </cell>
          <cell r="F7912">
            <v>70</v>
          </cell>
          <cell r="G7912" t="str">
            <v>令和 5年 6月30日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670</v>
          </cell>
          <cell r="O7912">
            <v>4</v>
          </cell>
          <cell r="P7912">
            <v>708</v>
          </cell>
          <cell r="Q7912">
            <v>14</v>
          </cell>
          <cell r="R7912">
            <v>1378</v>
          </cell>
          <cell r="S7912">
            <v>18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5年 7月 3日</v>
          </cell>
          <cell r="F7913">
            <v>71</v>
          </cell>
          <cell r="G7913" t="str">
            <v>令和 5年 6月30日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5年 7月 3日</v>
          </cell>
          <cell r="F7914">
            <v>71</v>
          </cell>
          <cell r="G7914" t="str">
            <v>令和 5年 6月30日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1</v>
          </cell>
          <cell r="O7914">
            <v>0</v>
          </cell>
          <cell r="P7914">
            <v>0</v>
          </cell>
          <cell r="Q7914">
            <v>0</v>
          </cell>
          <cell r="R7914">
            <v>1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5年 7月 3日</v>
          </cell>
          <cell r="F7915">
            <v>71</v>
          </cell>
          <cell r="G7915" t="str">
            <v>令和 5年 6月30日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2</v>
          </cell>
          <cell r="O7915">
            <v>0</v>
          </cell>
          <cell r="P7915">
            <v>1</v>
          </cell>
          <cell r="Q7915">
            <v>0</v>
          </cell>
          <cell r="R7915">
            <v>3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5年 7月 3日</v>
          </cell>
          <cell r="F7916">
            <v>71</v>
          </cell>
          <cell r="G7916" t="str">
            <v>令和 5年 6月30日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2</v>
          </cell>
          <cell r="O7916">
            <v>0</v>
          </cell>
          <cell r="P7916">
            <v>2</v>
          </cell>
          <cell r="Q7916">
            <v>0</v>
          </cell>
          <cell r="R7916">
            <v>4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5年 7月 3日</v>
          </cell>
          <cell r="F7917">
            <v>71</v>
          </cell>
          <cell r="G7917" t="str">
            <v>令和 5年 6月30日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2</v>
          </cell>
          <cell r="O7917">
            <v>0</v>
          </cell>
          <cell r="P7917">
            <v>3</v>
          </cell>
          <cell r="Q7917">
            <v>0</v>
          </cell>
          <cell r="R7917">
            <v>5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5年 7月 3日</v>
          </cell>
          <cell r="F7918">
            <v>71</v>
          </cell>
          <cell r="G7918" t="str">
            <v>令和 5年 6月30日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3</v>
          </cell>
          <cell r="O7918">
            <v>0</v>
          </cell>
          <cell r="P7918">
            <v>2</v>
          </cell>
          <cell r="Q7918">
            <v>0</v>
          </cell>
          <cell r="R7918">
            <v>5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5年 7月 3日</v>
          </cell>
          <cell r="F7919">
            <v>71</v>
          </cell>
          <cell r="G7919" t="str">
            <v>令和 5年 6月30日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2</v>
          </cell>
          <cell r="O7919">
            <v>0</v>
          </cell>
          <cell r="P7919">
            <v>2</v>
          </cell>
          <cell r="Q7919">
            <v>0</v>
          </cell>
          <cell r="R7919">
            <v>4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5年 7月 3日</v>
          </cell>
          <cell r="F7920">
            <v>71</v>
          </cell>
          <cell r="G7920" t="str">
            <v>令和 5年 6月30日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0</v>
          </cell>
          <cell r="O7920">
            <v>0</v>
          </cell>
          <cell r="P7920">
            <v>1</v>
          </cell>
          <cell r="Q7920">
            <v>0</v>
          </cell>
          <cell r="R7920">
            <v>1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5年 7月 3日</v>
          </cell>
          <cell r="F7921">
            <v>71</v>
          </cell>
          <cell r="G7921" t="str">
            <v>令和 5年 6月30日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2</v>
          </cell>
          <cell r="O7921">
            <v>0</v>
          </cell>
          <cell r="P7921">
            <v>4</v>
          </cell>
          <cell r="Q7921">
            <v>0</v>
          </cell>
          <cell r="R7921">
            <v>6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5年 7月 3日</v>
          </cell>
          <cell r="F7922">
            <v>71</v>
          </cell>
          <cell r="G7922" t="str">
            <v>令和 5年 6月30日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1</v>
          </cell>
          <cell r="O7922">
            <v>0</v>
          </cell>
          <cell r="P7922">
            <v>0</v>
          </cell>
          <cell r="Q7922">
            <v>0</v>
          </cell>
          <cell r="R7922">
            <v>1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5年 7月 3日</v>
          </cell>
          <cell r="F7923">
            <v>71</v>
          </cell>
          <cell r="G7923" t="str">
            <v>令和 5年 6月30日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4</v>
          </cell>
          <cell r="O7923">
            <v>0</v>
          </cell>
          <cell r="P7923">
            <v>1</v>
          </cell>
          <cell r="Q7923">
            <v>0</v>
          </cell>
          <cell r="R7923">
            <v>5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5年 7月 3日</v>
          </cell>
          <cell r="F7924">
            <v>71</v>
          </cell>
          <cell r="G7924" t="str">
            <v>令和 5年 6月30日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2</v>
          </cell>
          <cell r="O7924">
            <v>0</v>
          </cell>
          <cell r="P7924">
            <v>1</v>
          </cell>
          <cell r="Q7924">
            <v>0</v>
          </cell>
          <cell r="R7924">
            <v>3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5年 7月 3日</v>
          </cell>
          <cell r="F7925">
            <v>71</v>
          </cell>
          <cell r="G7925" t="str">
            <v>令和 5年 6月30日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3</v>
          </cell>
          <cell r="O7925">
            <v>0</v>
          </cell>
          <cell r="P7925">
            <v>3</v>
          </cell>
          <cell r="Q7925">
            <v>0</v>
          </cell>
          <cell r="R7925">
            <v>6</v>
          </cell>
          <cell r="S7925">
            <v>0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5年 7月 3日</v>
          </cell>
          <cell r="F7926">
            <v>71</v>
          </cell>
          <cell r="G7926" t="str">
            <v>令和 5年 6月30日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1</v>
          </cell>
          <cell r="O7926">
            <v>0</v>
          </cell>
          <cell r="P7926">
            <v>1</v>
          </cell>
          <cell r="Q7926">
            <v>1</v>
          </cell>
          <cell r="R7926">
            <v>2</v>
          </cell>
          <cell r="S7926">
            <v>1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5年 7月 3日</v>
          </cell>
          <cell r="F7927">
            <v>71</v>
          </cell>
          <cell r="G7927" t="str">
            <v>令和 5年 6月30日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3</v>
          </cell>
          <cell r="O7927">
            <v>0</v>
          </cell>
          <cell r="P7927">
            <v>2</v>
          </cell>
          <cell r="Q7927">
            <v>0</v>
          </cell>
          <cell r="R7927">
            <v>5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5年 7月 3日</v>
          </cell>
          <cell r="F7928">
            <v>71</v>
          </cell>
          <cell r="G7928" t="str">
            <v>令和 5年 6月30日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2</v>
          </cell>
          <cell r="O7928">
            <v>0</v>
          </cell>
          <cell r="P7928">
            <v>5</v>
          </cell>
          <cell r="Q7928">
            <v>0</v>
          </cell>
          <cell r="R7928">
            <v>7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5年 7月 3日</v>
          </cell>
          <cell r="F7929">
            <v>71</v>
          </cell>
          <cell r="G7929" t="str">
            <v>令和 5年 6月30日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3</v>
          </cell>
          <cell r="O7929">
            <v>0</v>
          </cell>
          <cell r="P7929">
            <v>3</v>
          </cell>
          <cell r="Q7929">
            <v>0</v>
          </cell>
          <cell r="R7929">
            <v>6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5年 7月 3日</v>
          </cell>
          <cell r="F7930">
            <v>71</v>
          </cell>
          <cell r="G7930" t="str">
            <v>令和 5年 6月30日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3</v>
          </cell>
          <cell r="O7930">
            <v>0</v>
          </cell>
          <cell r="P7930">
            <v>4</v>
          </cell>
          <cell r="Q7930">
            <v>0</v>
          </cell>
          <cell r="R7930">
            <v>7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5年 7月 3日</v>
          </cell>
          <cell r="F7931">
            <v>71</v>
          </cell>
          <cell r="G7931" t="str">
            <v>令和 5年 6月30日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6</v>
          </cell>
          <cell r="O7931">
            <v>0</v>
          </cell>
          <cell r="P7931">
            <v>1</v>
          </cell>
          <cell r="Q7931">
            <v>0</v>
          </cell>
          <cell r="R7931">
            <v>7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5年 7月 3日</v>
          </cell>
          <cell r="F7932">
            <v>71</v>
          </cell>
          <cell r="G7932" t="str">
            <v>令和 5年 6月30日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5</v>
          </cell>
          <cell r="O7932">
            <v>0</v>
          </cell>
          <cell r="P7932">
            <v>0</v>
          </cell>
          <cell r="Q7932">
            <v>0</v>
          </cell>
          <cell r="R7932">
            <v>5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5年 7月 3日</v>
          </cell>
          <cell r="F7933">
            <v>71</v>
          </cell>
          <cell r="G7933" t="str">
            <v>令和 5年 6月30日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4</v>
          </cell>
          <cell r="O7933">
            <v>0</v>
          </cell>
          <cell r="P7933">
            <v>1</v>
          </cell>
          <cell r="Q7933">
            <v>0</v>
          </cell>
          <cell r="R7933">
            <v>5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5年 7月 3日</v>
          </cell>
          <cell r="F7934">
            <v>71</v>
          </cell>
          <cell r="G7934" t="str">
            <v>令和 5年 6月30日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2</v>
          </cell>
          <cell r="O7934">
            <v>0</v>
          </cell>
          <cell r="P7934">
            <v>7</v>
          </cell>
          <cell r="Q7934">
            <v>0</v>
          </cell>
          <cell r="R7934">
            <v>9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5年 7月 3日</v>
          </cell>
          <cell r="F7935">
            <v>71</v>
          </cell>
          <cell r="G7935" t="str">
            <v>令和 5年 6月30日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6</v>
          </cell>
          <cell r="O7935">
            <v>0</v>
          </cell>
          <cell r="P7935">
            <v>3</v>
          </cell>
          <cell r="Q7935">
            <v>0</v>
          </cell>
          <cell r="R7935">
            <v>9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5年 7月 3日</v>
          </cell>
          <cell r="F7936">
            <v>71</v>
          </cell>
          <cell r="G7936" t="str">
            <v>令和 5年 6月30日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2</v>
          </cell>
          <cell r="O7936">
            <v>0</v>
          </cell>
          <cell r="P7936">
            <v>1</v>
          </cell>
          <cell r="Q7936">
            <v>0</v>
          </cell>
          <cell r="R7936">
            <v>3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5年 7月 3日</v>
          </cell>
          <cell r="F7937">
            <v>71</v>
          </cell>
          <cell r="G7937" t="str">
            <v>令和 5年 6月30日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4</v>
          </cell>
          <cell r="O7937">
            <v>0</v>
          </cell>
          <cell r="P7937">
            <v>0</v>
          </cell>
          <cell r="Q7937">
            <v>0</v>
          </cell>
          <cell r="R7937">
            <v>4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5年 7月 3日</v>
          </cell>
          <cell r="F7938">
            <v>71</v>
          </cell>
          <cell r="G7938" t="str">
            <v>令和 5年 6月30日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1</v>
          </cell>
          <cell r="O7938">
            <v>0</v>
          </cell>
          <cell r="P7938">
            <v>5</v>
          </cell>
          <cell r="Q7938">
            <v>0</v>
          </cell>
          <cell r="R7938">
            <v>6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5年 7月 3日</v>
          </cell>
          <cell r="F7939">
            <v>71</v>
          </cell>
          <cell r="G7939" t="str">
            <v>令和 5年 6月30日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3</v>
          </cell>
          <cell r="O7939">
            <v>0</v>
          </cell>
          <cell r="P7939">
            <v>2</v>
          </cell>
          <cell r="Q7939">
            <v>0</v>
          </cell>
          <cell r="R7939">
            <v>5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5年 7月 3日</v>
          </cell>
          <cell r="F7940">
            <v>71</v>
          </cell>
          <cell r="G7940" t="str">
            <v>令和 5年 6月30日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4</v>
          </cell>
          <cell r="O7940">
            <v>0</v>
          </cell>
          <cell r="P7940">
            <v>4</v>
          </cell>
          <cell r="Q7940">
            <v>0</v>
          </cell>
          <cell r="R7940">
            <v>8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5年 7月 3日</v>
          </cell>
          <cell r="F7941">
            <v>71</v>
          </cell>
          <cell r="G7941" t="str">
            <v>令和 5年 6月30日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6</v>
          </cell>
          <cell r="O7941">
            <v>0</v>
          </cell>
          <cell r="P7941">
            <v>8</v>
          </cell>
          <cell r="Q7941">
            <v>0</v>
          </cell>
          <cell r="R7941">
            <v>14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5年 7月 3日</v>
          </cell>
          <cell r="F7942">
            <v>71</v>
          </cell>
          <cell r="G7942" t="str">
            <v>令和 5年 6月30日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5</v>
          </cell>
          <cell r="O7942">
            <v>0</v>
          </cell>
          <cell r="P7942">
            <v>2</v>
          </cell>
          <cell r="Q7942">
            <v>0</v>
          </cell>
          <cell r="R7942">
            <v>7</v>
          </cell>
          <cell r="S7942">
            <v>0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5年 7月 3日</v>
          </cell>
          <cell r="F7943">
            <v>71</v>
          </cell>
          <cell r="G7943" t="str">
            <v>令和 5年 6月30日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4</v>
          </cell>
          <cell r="O7943">
            <v>0</v>
          </cell>
          <cell r="P7943">
            <v>5</v>
          </cell>
          <cell r="Q7943">
            <v>1</v>
          </cell>
          <cell r="R7943">
            <v>9</v>
          </cell>
          <cell r="S7943">
            <v>1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5年 7月 3日</v>
          </cell>
          <cell r="F7944">
            <v>71</v>
          </cell>
          <cell r="G7944" t="str">
            <v>令和 5年 6月30日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3</v>
          </cell>
          <cell r="O7944">
            <v>0</v>
          </cell>
          <cell r="P7944">
            <v>3</v>
          </cell>
          <cell r="Q7944">
            <v>0</v>
          </cell>
          <cell r="R7944">
            <v>6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5年 7月 3日</v>
          </cell>
          <cell r="F7945">
            <v>71</v>
          </cell>
          <cell r="G7945" t="str">
            <v>令和 5年 6月30日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3</v>
          </cell>
          <cell r="O7945">
            <v>0</v>
          </cell>
          <cell r="P7945">
            <v>6</v>
          </cell>
          <cell r="Q7945">
            <v>0</v>
          </cell>
          <cell r="R7945">
            <v>9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5年 7月 3日</v>
          </cell>
          <cell r="F7946">
            <v>71</v>
          </cell>
          <cell r="G7946" t="str">
            <v>令和 5年 6月30日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8</v>
          </cell>
          <cell r="O7946">
            <v>0</v>
          </cell>
          <cell r="P7946">
            <v>7</v>
          </cell>
          <cell r="Q7946">
            <v>0</v>
          </cell>
          <cell r="R7946">
            <v>15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5年 7月 3日</v>
          </cell>
          <cell r="F7947">
            <v>71</v>
          </cell>
          <cell r="G7947" t="str">
            <v>令和 5年 6月30日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6</v>
          </cell>
          <cell r="O7947">
            <v>0</v>
          </cell>
          <cell r="P7947">
            <v>8</v>
          </cell>
          <cell r="Q7947">
            <v>0</v>
          </cell>
          <cell r="R7947">
            <v>14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5年 7月 3日</v>
          </cell>
          <cell r="F7948">
            <v>71</v>
          </cell>
          <cell r="G7948" t="str">
            <v>令和 5年 6月30日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3</v>
          </cell>
          <cell r="O7948">
            <v>0</v>
          </cell>
          <cell r="P7948">
            <v>7</v>
          </cell>
          <cell r="Q7948">
            <v>0</v>
          </cell>
          <cell r="R7948">
            <v>10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5年 7月 3日</v>
          </cell>
          <cell r="F7949">
            <v>71</v>
          </cell>
          <cell r="G7949" t="str">
            <v>令和 5年 6月30日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3</v>
          </cell>
          <cell r="O7949">
            <v>0</v>
          </cell>
          <cell r="P7949">
            <v>10</v>
          </cell>
          <cell r="Q7949">
            <v>0</v>
          </cell>
          <cell r="R7949">
            <v>13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5年 7月 3日</v>
          </cell>
          <cell r="F7950">
            <v>71</v>
          </cell>
          <cell r="G7950" t="str">
            <v>令和 5年 6月30日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5</v>
          </cell>
          <cell r="O7950">
            <v>0</v>
          </cell>
          <cell r="P7950">
            <v>7</v>
          </cell>
          <cell r="Q7950">
            <v>0</v>
          </cell>
          <cell r="R7950">
            <v>12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5年 7月 3日</v>
          </cell>
          <cell r="F7951">
            <v>71</v>
          </cell>
          <cell r="G7951" t="str">
            <v>令和 5年 6月30日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3</v>
          </cell>
          <cell r="O7951">
            <v>0</v>
          </cell>
          <cell r="P7951">
            <v>4</v>
          </cell>
          <cell r="Q7951">
            <v>0</v>
          </cell>
          <cell r="R7951">
            <v>7</v>
          </cell>
          <cell r="S7951">
            <v>0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5年 7月 3日</v>
          </cell>
          <cell r="F7952">
            <v>71</v>
          </cell>
          <cell r="G7952" t="str">
            <v>令和 5年 6月30日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4</v>
          </cell>
          <cell r="O7952">
            <v>1</v>
          </cell>
          <cell r="P7952">
            <v>10</v>
          </cell>
          <cell r="Q7952">
            <v>0</v>
          </cell>
          <cell r="R7952">
            <v>14</v>
          </cell>
          <cell r="S7952">
            <v>1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5年 7月 3日</v>
          </cell>
          <cell r="F7953">
            <v>71</v>
          </cell>
          <cell r="G7953" t="str">
            <v>令和 5年 6月30日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5</v>
          </cell>
          <cell r="O7953">
            <v>0</v>
          </cell>
          <cell r="P7953">
            <v>5</v>
          </cell>
          <cell r="Q7953">
            <v>0</v>
          </cell>
          <cell r="R7953">
            <v>10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5年 7月 3日</v>
          </cell>
          <cell r="F7954">
            <v>71</v>
          </cell>
          <cell r="G7954" t="str">
            <v>令和 5年 6月30日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4</v>
          </cell>
          <cell r="O7954">
            <v>0</v>
          </cell>
          <cell r="P7954">
            <v>5</v>
          </cell>
          <cell r="Q7954">
            <v>0</v>
          </cell>
          <cell r="R7954">
            <v>9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5年 7月 3日</v>
          </cell>
          <cell r="F7955">
            <v>71</v>
          </cell>
          <cell r="G7955" t="str">
            <v>令和 5年 6月30日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6</v>
          </cell>
          <cell r="O7955">
            <v>0</v>
          </cell>
          <cell r="P7955">
            <v>5</v>
          </cell>
          <cell r="Q7955">
            <v>0</v>
          </cell>
          <cell r="R7955">
            <v>11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5年 7月 3日</v>
          </cell>
          <cell r="F7956">
            <v>71</v>
          </cell>
          <cell r="G7956" t="str">
            <v>令和 5年 6月30日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9</v>
          </cell>
          <cell r="O7956">
            <v>0</v>
          </cell>
          <cell r="P7956">
            <v>8</v>
          </cell>
          <cell r="Q7956">
            <v>0</v>
          </cell>
          <cell r="R7956">
            <v>17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5年 7月 3日</v>
          </cell>
          <cell r="F7957">
            <v>71</v>
          </cell>
          <cell r="G7957" t="str">
            <v>令和 5年 6月30日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5</v>
          </cell>
          <cell r="O7957">
            <v>0</v>
          </cell>
          <cell r="P7957">
            <v>4</v>
          </cell>
          <cell r="Q7957">
            <v>0</v>
          </cell>
          <cell r="R7957">
            <v>9</v>
          </cell>
          <cell r="S7957">
            <v>0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5年 7月 3日</v>
          </cell>
          <cell r="F7958">
            <v>71</v>
          </cell>
          <cell r="G7958" t="str">
            <v>令和 5年 6月30日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8</v>
          </cell>
          <cell r="O7958">
            <v>1</v>
          </cell>
          <cell r="P7958">
            <v>3</v>
          </cell>
          <cell r="Q7958">
            <v>0</v>
          </cell>
          <cell r="R7958">
            <v>11</v>
          </cell>
          <cell r="S7958">
            <v>1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5年 7月 3日</v>
          </cell>
          <cell r="F7959">
            <v>71</v>
          </cell>
          <cell r="G7959" t="str">
            <v>令和 5年 6月30日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3</v>
          </cell>
          <cell r="O7959">
            <v>0</v>
          </cell>
          <cell r="P7959">
            <v>6</v>
          </cell>
          <cell r="Q7959">
            <v>0</v>
          </cell>
          <cell r="R7959">
            <v>9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5年 7月 3日</v>
          </cell>
          <cell r="F7960">
            <v>71</v>
          </cell>
          <cell r="G7960" t="str">
            <v>令和 5年 6月30日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6</v>
          </cell>
          <cell r="O7960">
            <v>0</v>
          </cell>
          <cell r="P7960">
            <v>3</v>
          </cell>
          <cell r="Q7960">
            <v>0</v>
          </cell>
          <cell r="R7960">
            <v>9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5年 7月 3日</v>
          </cell>
          <cell r="F7961">
            <v>71</v>
          </cell>
          <cell r="G7961" t="str">
            <v>令和 5年 6月30日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7</v>
          </cell>
          <cell r="O7961">
            <v>0</v>
          </cell>
          <cell r="P7961">
            <v>3</v>
          </cell>
          <cell r="Q7961">
            <v>0</v>
          </cell>
          <cell r="R7961">
            <v>10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5年 7月 3日</v>
          </cell>
          <cell r="F7962">
            <v>71</v>
          </cell>
          <cell r="G7962" t="str">
            <v>令和 5年 6月30日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3</v>
          </cell>
          <cell r="O7962">
            <v>0</v>
          </cell>
          <cell r="P7962">
            <v>7</v>
          </cell>
          <cell r="Q7962">
            <v>0</v>
          </cell>
          <cell r="R7962">
            <v>10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5年 7月 3日</v>
          </cell>
          <cell r="F7963">
            <v>71</v>
          </cell>
          <cell r="G7963" t="str">
            <v>令和 5年 6月30日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2</v>
          </cell>
          <cell r="O7963">
            <v>0</v>
          </cell>
          <cell r="P7963">
            <v>5</v>
          </cell>
          <cell r="Q7963">
            <v>0</v>
          </cell>
          <cell r="R7963">
            <v>7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5年 7月 3日</v>
          </cell>
          <cell r="F7964">
            <v>71</v>
          </cell>
          <cell r="G7964" t="str">
            <v>令和 5年 6月30日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5</v>
          </cell>
          <cell r="O7964">
            <v>0</v>
          </cell>
          <cell r="P7964">
            <v>4</v>
          </cell>
          <cell r="Q7964">
            <v>0</v>
          </cell>
          <cell r="R7964">
            <v>9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5年 7月 3日</v>
          </cell>
          <cell r="F7965">
            <v>71</v>
          </cell>
          <cell r="G7965" t="str">
            <v>令和 5年 6月30日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0</v>
          </cell>
          <cell r="O7965">
            <v>0</v>
          </cell>
          <cell r="P7965">
            <v>5</v>
          </cell>
          <cell r="Q7965">
            <v>0</v>
          </cell>
          <cell r="R7965">
            <v>5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5年 7月 3日</v>
          </cell>
          <cell r="F7966">
            <v>71</v>
          </cell>
          <cell r="G7966" t="str">
            <v>令和 5年 6月30日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9</v>
          </cell>
          <cell r="O7966">
            <v>0</v>
          </cell>
          <cell r="P7966">
            <v>8</v>
          </cell>
          <cell r="Q7966">
            <v>0</v>
          </cell>
          <cell r="R7966">
            <v>17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5年 7月 3日</v>
          </cell>
          <cell r="F7967">
            <v>71</v>
          </cell>
          <cell r="G7967" t="str">
            <v>令和 5年 6月30日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2</v>
          </cell>
          <cell r="O7967">
            <v>0</v>
          </cell>
          <cell r="P7967">
            <v>7</v>
          </cell>
          <cell r="Q7967">
            <v>0</v>
          </cell>
          <cell r="R7967">
            <v>9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5年 7月 3日</v>
          </cell>
          <cell r="F7968">
            <v>71</v>
          </cell>
          <cell r="G7968" t="str">
            <v>令和 5年 6月30日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6</v>
          </cell>
          <cell r="O7968">
            <v>0</v>
          </cell>
          <cell r="P7968">
            <v>4</v>
          </cell>
          <cell r="Q7968">
            <v>0</v>
          </cell>
          <cell r="R7968">
            <v>10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5年 7月 3日</v>
          </cell>
          <cell r="F7969">
            <v>71</v>
          </cell>
          <cell r="G7969" t="str">
            <v>令和 5年 6月30日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3</v>
          </cell>
          <cell r="O7969">
            <v>0</v>
          </cell>
          <cell r="P7969">
            <v>4</v>
          </cell>
          <cell r="Q7969">
            <v>0</v>
          </cell>
          <cell r="R7969">
            <v>7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5年 7月 3日</v>
          </cell>
          <cell r="F7970">
            <v>71</v>
          </cell>
          <cell r="G7970" t="str">
            <v>令和 5年 6月30日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7</v>
          </cell>
          <cell r="O7970">
            <v>0</v>
          </cell>
          <cell r="P7970">
            <v>10</v>
          </cell>
          <cell r="Q7970">
            <v>0</v>
          </cell>
          <cell r="R7970">
            <v>17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5年 7月 3日</v>
          </cell>
          <cell r="F7971">
            <v>71</v>
          </cell>
          <cell r="G7971" t="str">
            <v>令和 5年 6月30日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8</v>
          </cell>
          <cell r="O7971">
            <v>0</v>
          </cell>
          <cell r="P7971">
            <v>12</v>
          </cell>
          <cell r="Q7971">
            <v>0</v>
          </cell>
          <cell r="R7971">
            <v>20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5年 7月 3日</v>
          </cell>
          <cell r="F7972">
            <v>71</v>
          </cell>
          <cell r="G7972" t="str">
            <v>令和 5年 6月30日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7</v>
          </cell>
          <cell r="O7972">
            <v>0</v>
          </cell>
          <cell r="P7972">
            <v>13</v>
          </cell>
          <cell r="Q7972">
            <v>0</v>
          </cell>
          <cell r="R7972">
            <v>20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5年 7月 3日</v>
          </cell>
          <cell r="F7973">
            <v>71</v>
          </cell>
          <cell r="G7973" t="str">
            <v>令和 5年 6月30日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9</v>
          </cell>
          <cell r="O7973">
            <v>0</v>
          </cell>
          <cell r="P7973">
            <v>34</v>
          </cell>
          <cell r="Q7973">
            <v>0</v>
          </cell>
          <cell r="R7973">
            <v>43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5年 7月 3日</v>
          </cell>
          <cell r="F7974">
            <v>71</v>
          </cell>
          <cell r="G7974" t="str">
            <v>令和 5年 6月30日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13</v>
          </cell>
          <cell r="O7974">
            <v>0</v>
          </cell>
          <cell r="P7974">
            <v>27</v>
          </cell>
          <cell r="Q7974">
            <v>0</v>
          </cell>
          <cell r="R7974">
            <v>40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5年 7月 3日</v>
          </cell>
          <cell r="F7975">
            <v>71</v>
          </cell>
          <cell r="G7975" t="str">
            <v>令和 5年 6月30日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30</v>
          </cell>
          <cell r="O7975">
            <v>0</v>
          </cell>
          <cell r="P7975">
            <v>25</v>
          </cell>
          <cell r="Q7975">
            <v>0</v>
          </cell>
          <cell r="R7975">
            <v>55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5年 7月 3日</v>
          </cell>
          <cell r="F7976">
            <v>71</v>
          </cell>
          <cell r="G7976" t="str">
            <v>令和 5年 6月30日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15</v>
          </cell>
          <cell r="O7976">
            <v>0</v>
          </cell>
          <cell r="P7976">
            <v>30</v>
          </cell>
          <cell r="Q7976">
            <v>0</v>
          </cell>
          <cell r="R7976">
            <v>45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5年 7月 3日</v>
          </cell>
          <cell r="F7977">
            <v>71</v>
          </cell>
          <cell r="G7977" t="str">
            <v>令和 5年 6月30日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22</v>
          </cell>
          <cell r="O7977">
            <v>0</v>
          </cell>
          <cell r="P7977">
            <v>27</v>
          </cell>
          <cell r="Q7977">
            <v>0</v>
          </cell>
          <cell r="R7977">
            <v>49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5年 7月 3日</v>
          </cell>
          <cell r="F7978">
            <v>71</v>
          </cell>
          <cell r="G7978" t="str">
            <v>令和 5年 6月30日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26</v>
          </cell>
          <cell r="O7978">
            <v>0</v>
          </cell>
          <cell r="P7978">
            <v>34</v>
          </cell>
          <cell r="Q7978">
            <v>0</v>
          </cell>
          <cell r="R7978">
            <v>60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5年 7月 3日</v>
          </cell>
          <cell r="F7979">
            <v>71</v>
          </cell>
          <cell r="G7979" t="str">
            <v>令和 5年 6月30日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34</v>
          </cell>
          <cell r="O7979">
            <v>0</v>
          </cell>
          <cell r="P7979">
            <v>36</v>
          </cell>
          <cell r="Q7979">
            <v>0</v>
          </cell>
          <cell r="R7979">
            <v>70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5年 7月 3日</v>
          </cell>
          <cell r="F7980">
            <v>71</v>
          </cell>
          <cell r="G7980" t="str">
            <v>令和 5年 6月30日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29</v>
          </cell>
          <cell r="O7980">
            <v>0</v>
          </cell>
          <cell r="P7980">
            <v>28</v>
          </cell>
          <cell r="Q7980">
            <v>0</v>
          </cell>
          <cell r="R7980">
            <v>57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5年 7月 3日</v>
          </cell>
          <cell r="F7981">
            <v>71</v>
          </cell>
          <cell r="G7981" t="str">
            <v>令和 5年 6月30日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28</v>
          </cell>
          <cell r="O7981">
            <v>0</v>
          </cell>
          <cell r="P7981">
            <v>27</v>
          </cell>
          <cell r="Q7981">
            <v>0</v>
          </cell>
          <cell r="R7981">
            <v>55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5年 7月 3日</v>
          </cell>
          <cell r="F7982">
            <v>71</v>
          </cell>
          <cell r="G7982" t="str">
            <v>令和 5年 6月30日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32</v>
          </cell>
          <cell r="O7982">
            <v>0</v>
          </cell>
          <cell r="P7982">
            <v>12</v>
          </cell>
          <cell r="Q7982">
            <v>0</v>
          </cell>
          <cell r="R7982">
            <v>44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5年 7月 3日</v>
          </cell>
          <cell r="F7983">
            <v>71</v>
          </cell>
          <cell r="G7983" t="str">
            <v>令和 5年 6月30日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26</v>
          </cell>
          <cell r="O7983">
            <v>0</v>
          </cell>
          <cell r="P7983">
            <v>23</v>
          </cell>
          <cell r="Q7983">
            <v>0</v>
          </cell>
          <cell r="R7983">
            <v>49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5年 7月 3日</v>
          </cell>
          <cell r="F7984">
            <v>71</v>
          </cell>
          <cell r="G7984" t="str">
            <v>令和 5年 6月30日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28</v>
          </cell>
          <cell r="O7984">
            <v>0</v>
          </cell>
          <cell r="P7984">
            <v>21</v>
          </cell>
          <cell r="Q7984">
            <v>0</v>
          </cell>
          <cell r="R7984">
            <v>49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5年 7月 3日</v>
          </cell>
          <cell r="F7985">
            <v>71</v>
          </cell>
          <cell r="G7985" t="str">
            <v>令和 5年 6月30日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22</v>
          </cell>
          <cell r="O7985">
            <v>0</v>
          </cell>
          <cell r="P7985">
            <v>21</v>
          </cell>
          <cell r="Q7985">
            <v>0</v>
          </cell>
          <cell r="R7985">
            <v>43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5年 7月 3日</v>
          </cell>
          <cell r="F7986">
            <v>71</v>
          </cell>
          <cell r="G7986" t="str">
            <v>令和 5年 6月30日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31</v>
          </cell>
          <cell r="O7986">
            <v>0</v>
          </cell>
          <cell r="P7986">
            <v>28</v>
          </cell>
          <cell r="Q7986">
            <v>0</v>
          </cell>
          <cell r="R7986">
            <v>59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5年 7月 3日</v>
          </cell>
          <cell r="F7987">
            <v>71</v>
          </cell>
          <cell r="G7987" t="str">
            <v>令和 5年 6月30日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27</v>
          </cell>
          <cell r="O7987">
            <v>0</v>
          </cell>
          <cell r="P7987">
            <v>15</v>
          </cell>
          <cell r="Q7987">
            <v>0</v>
          </cell>
          <cell r="R7987">
            <v>42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5年 7月 3日</v>
          </cell>
          <cell r="F7988">
            <v>71</v>
          </cell>
          <cell r="G7988" t="str">
            <v>令和 5年 6月30日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16</v>
          </cell>
          <cell r="O7988">
            <v>0</v>
          </cell>
          <cell r="P7988">
            <v>20</v>
          </cell>
          <cell r="Q7988">
            <v>0</v>
          </cell>
          <cell r="R7988">
            <v>36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5年 7月 3日</v>
          </cell>
          <cell r="F7989">
            <v>71</v>
          </cell>
          <cell r="G7989" t="str">
            <v>令和 5年 6月30日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17</v>
          </cell>
          <cell r="O7989">
            <v>0</v>
          </cell>
          <cell r="P7989">
            <v>12</v>
          </cell>
          <cell r="Q7989">
            <v>0</v>
          </cell>
          <cell r="R7989">
            <v>29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5年 7月 3日</v>
          </cell>
          <cell r="F7990">
            <v>71</v>
          </cell>
          <cell r="G7990" t="str">
            <v>令和 5年 6月30日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19</v>
          </cell>
          <cell r="O7990">
            <v>0</v>
          </cell>
          <cell r="P7990">
            <v>13</v>
          </cell>
          <cell r="Q7990">
            <v>0</v>
          </cell>
          <cell r="R7990">
            <v>32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5年 7月 3日</v>
          </cell>
          <cell r="F7991">
            <v>71</v>
          </cell>
          <cell r="G7991" t="str">
            <v>令和 5年 6月30日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16</v>
          </cell>
          <cell r="O7991">
            <v>0</v>
          </cell>
          <cell r="P7991">
            <v>8</v>
          </cell>
          <cell r="Q7991">
            <v>0</v>
          </cell>
          <cell r="R7991">
            <v>24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5年 7月 3日</v>
          </cell>
          <cell r="F7992">
            <v>71</v>
          </cell>
          <cell r="G7992" t="str">
            <v>令和 5年 6月30日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7</v>
          </cell>
          <cell r="O7992">
            <v>0</v>
          </cell>
          <cell r="P7992">
            <v>9</v>
          </cell>
          <cell r="Q7992">
            <v>0</v>
          </cell>
          <cell r="R7992">
            <v>16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5年 7月 3日</v>
          </cell>
          <cell r="F7993">
            <v>71</v>
          </cell>
          <cell r="G7993" t="str">
            <v>令和 5年 6月30日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4</v>
          </cell>
          <cell r="O7993">
            <v>0</v>
          </cell>
          <cell r="P7993">
            <v>6</v>
          </cell>
          <cell r="Q7993">
            <v>0</v>
          </cell>
          <cell r="R7993">
            <v>10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5年 7月 3日</v>
          </cell>
          <cell r="F7994">
            <v>71</v>
          </cell>
          <cell r="G7994" t="str">
            <v>令和 5年 6月30日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7</v>
          </cell>
          <cell r="O7994">
            <v>0</v>
          </cell>
          <cell r="P7994">
            <v>6</v>
          </cell>
          <cell r="Q7994">
            <v>0</v>
          </cell>
          <cell r="R7994">
            <v>13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5年 7月 3日</v>
          </cell>
          <cell r="F7995">
            <v>71</v>
          </cell>
          <cell r="G7995" t="str">
            <v>令和 5年 6月30日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2</v>
          </cell>
          <cell r="O7995">
            <v>0</v>
          </cell>
          <cell r="P7995">
            <v>2</v>
          </cell>
          <cell r="Q7995">
            <v>0</v>
          </cell>
          <cell r="R7995">
            <v>4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5年 7月 3日</v>
          </cell>
          <cell r="F7996">
            <v>71</v>
          </cell>
          <cell r="G7996" t="str">
            <v>令和 5年 6月30日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2</v>
          </cell>
          <cell r="O7996">
            <v>0</v>
          </cell>
          <cell r="P7996">
            <v>4</v>
          </cell>
          <cell r="Q7996">
            <v>0</v>
          </cell>
          <cell r="R7996">
            <v>6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5年 7月 3日</v>
          </cell>
          <cell r="F7997">
            <v>71</v>
          </cell>
          <cell r="G7997" t="str">
            <v>令和 5年 6月30日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4</v>
          </cell>
          <cell r="O7997">
            <v>0</v>
          </cell>
          <cell r="P7997">
            <v>1</v>
          </cell>
          <cell r="Q7997">
            <v>0</v>
          </cell>
          <cell r="R7997">
            <v>5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5年 7月 3日</v>
          </cell>
          <cell r="F7998">
            <v>71</v>
          </cell>
          <cell r="G7998" t="str">
            <v>令和 5年 6月30日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2</v>
          </cell>
          <cell r="O7998">
            <v>0</v>
          </cell>
          <cell r="P7998">
            <v>5</v>
          </cell>
          <cell r="Q7998">
            <v>0</v>
          </cell>
          <cell r="R7998">
            <v>7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5年 7月 3日</v>
          </cell>
          <cell r="F7999">
            <v>71</v>
          </cell>
          <cell r="G7999" t="str">
            <v>令和 5年 6月30日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2</v>
          </cell>
          <cell r="O7999">
            <v>0</v>
          </cell>
          <cell r="P7999">
            <v>2</v>
          </cell>
          <cell r="Q7999">
            <v>0</v>
          </cell>
          <cell r="R7999">
            <v>4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5年 7月 3日</v>
          </cell>
          <cell r="F8000">
            <v>71</v>
          </cell>
          <cell r="G8000" t="str">
            <v>令和 5年 6月30日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2</v>
          </cell>
          <cell r="O8000">
            <v>0</v>
          </cell>
          <cell r="P8000">
            <v>5</v>
          </cell>
          <cell r="Q8000">
            <v>0</v>
          </cell>
          <cell r="R8000">
            <v>7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5年 7月 3日</v>
          </cell>
          <cell r="F8001">
            <v>71</v>
          </cell>
          <cell r="G8001" t="str">
            <v>令和 5年 6月30日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1</v>
          </cell>
          <cell r="O8001">
            <v>0</v>
          </cell>
          <cell r="P8001">
            <v>6</v>
          </cell>
          <cell r="Q8001">
            <v>0</v>
          </cell>
          <cell r="R8001">
            <v>7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5年 7月 3日</v>
          </cell>
          <cell r="F8002">
            <v>71</v>
          </cell>
          <cell r="G8002" t="str">
            <v>令和 5年 6月30日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2</v>
          </cell>
          <cell r="O8002">
            <v>0</v>
          </cell>
          <cell r="P8002">
            <v>9</v>
          </cell>
          <cell r="Q8002">
            <v>0</v>
          </cell>
          <cell r="R8002">
            <v>11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5年 7月 3日</v>
          </cell>
          <cell r="F8003">
            <v>71</v>
          </cell>
          <cell r="G8003" t="str">
            <v>令和 5年 6月30日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1</v>
          </cell>
          <cell r="O8003">
            <v>0</v>
          </cell>
          <cell r="P8003">
            <v>1</v>
          </cell>
          <cell r="Q8003">
            <v>0</v>
          </cell>
          <cell r="R8003">
            <v>2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5年 7月 3日</v>
          </cell>
          <cell r="F8004">
            <v>71</v>
          </cell>
          <cell r="G8004" t="str">
            <v>令和 5年 6月30日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0</v>
          </cell>
          <cell r="O8004">
            <v>0</v>
          </cell>
          <cell r="P8004">
            <v>1</v>
          </cell>
          <cell r="Q8004">
            <v>0</v>
          </cell>
          <cell r="R8004">
            <v>1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5年 7月 3日</v>
          </cell>
          <cell r="F8005">
            <v>71</v>
          </cell>
          <cell r="G8005" t="str">
            <v>令和 5年 6月30日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1</v>
          </cell>
          <cell r="O8005">
            <v>0</v>
          </cell>
          <cell r="P8005">
            <v>4</v>
          </cell>
          <cell r="Q8005">
            <v>0</v>
          </cell>
          <cell r="R8005">
            <v>5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5年 7月 3日</v>
          </cell>
          <cell r="F8006">
            <v>71</v>
          </cell>
          <cell r="G8006" t="str">
            <v>令和 5年 6月30日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0</v>
          </cell>
          <cell r="O8006">
            <v>0</v>
          </cell>
          <cell r="P8006">
            <v>4</v>
          </cell>
          <cell r="Q8006">
            <v>0</v>
          </cell>
          <cell r="R8006">
            <v>4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5年 7月 3日</v>
          </cell>
          <cell r="F8007">
            <v>71</v>
          </cell>
          <cell r="G8007" t="str">
            <v>令和 5年 6月30日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1</v>
          </cell>
          <cell r="O8007">
            <v>0</v>
          </cell>
          <cell r="P8007">
            <v>3</v>
          </cell>
          <cell r="Q8007">
            <v>0</v>
          </cell>
          <cell r="R8007">
            <v>4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5年 7月 3日</v>
          </cell>
          <cell r="F8008">
            <v>71</v>
          </cell>
          <cell r="G8008" t="str">
            <v>令和 5年 6月30日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>
            <v>0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5年 7月 3日</v>
          </cell>
          <cell r="F8009">
            <v>71</v>
          </cell>
          <cell r="G8009" t="str">
            <v>令和 5年 6月30日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0</v>
          </cell>
          <cell r="O8009">
            <v>0</v>
          </cell>
          <cell r="P8009">
            <v>1</v>
          </cell>
          <cell r="Q8009">
            <v>0</v>
          </cell>
          <cell r="R8009">
            <v>1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5年 7月 3日</v>
          </cell>
          <cell r="F8010">
            <v>71</v>
          </cell>
          <cell r="G8010" t="str">
            <v>令和 5年 6月30日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5年 7月 3日</v>
          </cell>
          <cell r="F8011">
            <v>71</v>
          </cell>
          <cell r="G8011" t="str">
            <v>令和 5年 6月30日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2</v>
          </cell>
          <cell r="Q8011">
            <v>0</v>
          </cell>
          <cell r="R8011">
            <v>2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5年 7月 3日</v>
          </cell>
          <cell r="F8012">
            <v>71</v>
          </cell>
          <cell r="G8012" t="str">
            <v>令和 5年 6月30日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5年 7月 3日</v>
          </cell>
          <cell r="F8013">
            <v>71</v>
          </cell>
          <cell r="G8013" t="str">
            <v>令和 5年 6月30日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1</v>
          </cell>
          <cell r="Q8013">
            <v>0</v>
          </cell>
          <cell r="R8013">
            <v>1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5年 7月 3日</v>
          </cell>
          <cell r="F8014">
            <v>71</v>
          </cell>
          <cell r="G8014" t="str">
            <v>令和 5年 6月30日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5年 7月 3日</v>
          </cell>
          <cell r="F8015">
            <v>71</v>
          </cell>
          <cell r="G8015" t="str">
            <v>令和 5年 6月30日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1</v>
          </cell>
          <cell r="Q8015">
            <v>0</v>
          </cell>
          <cell r="R8015">
            <v>1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5年 7月 3日</v>
          </cell>
          <cell r="F8016">
            <v>71</v>
          </cell>
          <cell r="G8016" t="str">
            <v>令和 5年 6月30日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5年 7月 3日</v>
          </cell>
          <cell r="F8017">
            <v>71</v>
          </cell>
          <cell r="G8017" t="str">
            <v>令和 5年 6月30日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5年 7月 3日</v>
          </cell>
          <cell r="F8018">
            <v>71</v>
          </cell>
          <cell r="G8018" t="str">
            <v>令和 5年 6月30日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5年 7月 3日</v>
          </cell>
          <cell r="F8019">
            <v>71</v>
          </cell>
          <cell r="G8019" t="str">
            <v>令和 5年 6月30日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5年 7月 3日</v>
          </cell>
          <cell r="F8020">
            <v>71</v>
          </cell>
          <cell r="G8020" t="str">
            <v>令和 5年 6月30日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5年 7月 3日</v>
          </cell>
          <cell r="F8021">
            <v>71</v>
          </cell>
          <cell r="G8021" t="str">
            <v>令和 5年 6月30日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5年 7月 3日</v>
          </cell>
          <cell r="F8022">
            <v>71</v>
          </cell>
          <cell r="G8022" t="str">
            <v>令和 5年 6月30日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5年 7月 3日</v>
          </cell>
          <cell r="F8023">
            <v>71</v>
          </cell>
          <cell r="G8023" t="str">
            <v>令和 5年 6月30日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5年 7月 3日</v>
          </cell>
          <cell r="F8024">
            <v>71</v>
          </cell>
          <cell r="G8024" t="str">
            <v>令和 5年 6月30日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5年 7月 3日</v>
          </cell>
          <cell r="F8025">
            <v>71</v>
          </cell>
          <cell r="G8025" t="str">
            <v>令和 5年 6月30日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709</v>
          </cell>
          <cell r="O8025">
            <v>2</v>
          </cell>
          <cell r="P8025">
            <v>771</v>
          </cell>
          <cell r="Q8025">
            <v>2</v>
          </cell>
          <cell r="R8025">
            <v>1480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5年 7月 3日</v>
          </cell>
          <cell r="F8026">
            <v>72</v>
          </cell>
          <cell r="G8026" t="str">
            <v>令和 5年 6月30日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5年 7月 3日</v>
          </cell>
          <cell r="F8027">
            <v>72</v>
          </cell>
          <cell r="G8027" t="str">
            <v>令和 5年 6月30日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R8027">
            <v>0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5年 7月 3日</v>
          </cell>
          <cell r="F8028">
            <v>72</v>
          </cell>
          <cell r="G8028" t="str">
            <v>令和 5年 6月30日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0</v>
          </cell>
          <cell r="O8028">
            <v>0</v>
          </cell>
          <cell r="P8028">
            <v>1</v>
          </cell>
          <cell r="Q8028">
            <v>0</v>
          </cell>
          <cell r="R8028">
            <v>1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5年 7月 3日</v>
          </cell>
          <cell r="F8029">
            <v>72</v>
          </cell>
          <cell r="G8029" t="str">
            <v>令和 5年 6月30日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2</v>
          </cell>
          <cell r="O8029">
            <v>0</v>
          </cell>
          <cell r="P8029">
            <v>0</v>
          </cell>
          <cell r="Q8029">
            <v>0</v>
          </cell>
          <cell r="R8029">
            <v>2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5年 7月 3日</v>
          </cell>
          <cell r="F8030">
            <v>72</v>
          </cell>
          <cell r="G8030" t="str">
            <v>令和 5年 6月30日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1</v>
          </cell>
          <cell r="O8030">
            <v>0</v>
          </cell>
          <cell r="P8030">
            <v>1</v>
          </cell>
          <cell r="Q8030">
            <v>0</v>
          </cell>
          <cell r="R8030">
            <v>2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5年 7月 3日</v>
          </cell>
          <cell r="F8031">
            <v>72</v>
          </cell>
          <cell r="G8031" t="str">
            <v>令和 5年 6月30日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0</v>
          </cell>
          <cell r="O8031">
            <v>0</v>
          </cell>
          <cell r="P8031">
            <v>0</v>
          </cell>
          <cell r="Q8031">
            <v>0</v>
          </cell>
          <cell r="R8031">
            <v>0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5年 7月 3日</v>
          </cell>
          <cell r="F8032">
            <v>72</v>
          </cell>
          <cell r="G8032" t="str">
            <v>令和 5年 6月30日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4</v>
          </cell>
          <cell r="O8032">
            <v>0</v>
          </cell>
          <cell r="P8032">
            <v>1</v>
          </cell>
          <cell r="Q8032">
            <v>0</v>
          </cell>
          <cell r="R8032">
            <v>5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5年 7月 3日</v>
          </cell>
          <cell r="F8033">
            <v>72</v>
          </cell>
          <cell r="G8033" t="str">
            <v>令和 5年 6月30日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5</v>
          </cell>
          <cell r="O8033">
            <v>0</v>
          </cell>
          <cell r="P8033">
            <v>5</v>
          </cell>
          <cell r="Q8033">
            <v>0</v>
          </cell>
          <cell r="R8033">
            <v>10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5年 7月 3日</v>
          </cell>
          <cell r="F8034">
            <v>72</v>
          </cell>
          <cell r="G8034" t="str">
            <v>令和 5年 6月30日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1</v>
          </cell>
          <cell r="O8034">
            <v>0</v>
          </cell>
          <cell r="P8034">
            <v>0</v>
          </cell>
          <cell r="Q8034">
            <v>0</v>
          </cell>
          <cell r="R8034">
            <v>1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5年 7月 3日</v>
          </cell>
          <cell r="F8035">
            <v>72</v>
          </cell>
          <cell r="G8035" t="str">
            <v>令和 5年 6月30日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6</v>
          </cell>
          <cell r="O8035">
            <v>0</v>
          </cell>
          <cell r="P8035">
            <v>4</v>
          </cell>
          <cell r="Q8035">
            <v>0</v>
          </cell>
          <cell r="R8035">
            <v>10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5年 7月 3日</v>
          </cell>
          <cell r="F8036">
            <v>72</v>
          </cell>
          <cell r="G8036" t="str">
            <v>令和 5年 6月30日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6</v>
          </cell>
          <cell r="O8036">
            <v>0</v>
          </cell>
          <cell r="P8036">
            <v>2</v>
          </cell>
          <cell r="Q8036">
            <v>0</v>
          </cell>
          <cell r="R8036">
            <v>8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5年 7月 3日</v>
          </cell>
          <cell r="F8037">
            <v>72</v>
          </cell>
          <cell r="G8037" t="str">
            <v>令和 5年 6月30日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3</v>
          </cell>
          <cell r="O8037">
            <v>0</v>
          </cell>
          <cell r="P8037">
            <v>4</v>
          </cell>
          <cell r="Q8037">
            <v>0</v>
          </cell>
          <cell r="R8037">
            <v>7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5年 7月 3日</v>
          </cell>
          <cell r="F8038">
            <v>72</v>
          </cell>
          <cell r="G8038" t="str">
            <v>令和 5年 6月30日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6</v>
          </cell>
          <cell r="O8038">
            <v>0</v>
          </cell>
          <cell r="P8038">
            <v>4</v>
          </cell>
          <cell r="Q8038">
            <v>0</v>
          </cell>
          <cell r="R8038">
            <v>10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5年 7月 3日</v>
          </cell>
          <cell r="F8039">
            <v>72</v>
          </cell>
          <cell r="G8039" t="str">
            <v>令和 5年 6月30日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6</v>
          </cell>
          <cell r="O8039">
            <v>0</v>
          </cell>
          <cell r="P8039">
            <v>8</v>
          </cell>
          <cell r="Q8039">
            <v>0</v>
          </cell>
          <cell r="R8039">
            <v>14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5年 7月 3日</v>
          </cell>
          <cell r="F8040">
            <v>72</v>
          </cell>
          <cell r="G8040" t="str">
            <v>令和 5年 6月30日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9</v>
          </cell>
          <cell r="O8040">
            <v>0</v>
          </cell>
          <cell r="P8040">
            <v>10</v>
          </cell>
          <cell r="Q8040">
            <v>0</v>
          </cell>
          <cell r="R8040">
            <v>19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5年 7月 3日</v>
          </cell>
          <cell r="F8041">
            <v>72</v>
          </cell>
          <cell r="G8041" t="str">
            <v>令和 5年 6月30日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12</v>
          </cell>
          <cell r="O8041">
            <v>0</v>
          </cell>
          <cell r="P8041">
            <v>5</v>
          </cell>
          <cell r="Q8041">
            <v>0</v>
          </cell>
          <cell r="R8041">
            <v>17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5年 7月 3日</v>
          </cell>
          <cell r="F8042">
            <v>72</v>
          </cell>
          <cell r="G8042" t="str">
            <v>令和 5年 6月30日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6</v>
          </cell>
          <cell r="O8042">
            <v>0</v>
          </cell>
          <cell r="P8042">
            <v>5</v>
          </cell>
          <cell r="Q8042">
            <v>0</v>
          </cell>
          <cell r="R8042">
            <v>11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5年 7月 3日</v>
          </cell>
          <cell r="F8043">
            <v>72</v>
          </cell>
          <cell r="G8043" t="str">
            <v>令和 5年 6月30日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15</v>
          </cell>
          <cell r="O8043">
            <v>0</v>
          </cell>
          <cell r="P8043">
            <v>4</v>
          </cell>
          <cell r="Q8043">
            <v>0</v>
          </cell>
          <cell r="R8043">
            <v>19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5年 7月 3日</v>
          </cell>
          <cell r="F8044">
            <v>72</v>
          </cell>
          <cell r="G8044" t="str">
            <v>令和 5年 6月30日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12</v>
          </cell>
          <cell r="O8044">
            <v>0</v>
          </cell>
          <cell r="P8044">
            <v>12</v>
          </cell>
          <cell r="Q8044">
            <v>0</v>
          </cell>
          <cell r="R8044">
            <v>24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5年 7月 3日</v>
          </cell>
          <cell r="F8045">
            <v>72</v>
          </cell>
          <cell r="G8045" t="str">
            <v>令和 5年 6月30日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5</v>
          </cell>
          <cell r="O8045">
            <v>0</v>
          </cell>
          <cell r="P8045">
            <v>3</v>
          </cell>
          <cell r="Q8045">
            <v>0</v>
          </cell>
          <cell r="R8045">
            <v>8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5年 7月 3日</v>
          </cell>
          <cell r="F8046">
            <v>72</v>
          </cell>
          <cell r="G8046" t="str">
            <v>令和 5年 6月30日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4</v>
          </cell>
          <cell r="O8046">
            <v>0</v>
          </cell>
          <cell r="P8046">
            <v>11</v>
          </cell>
          <cell r="Q8046">
            <v>0</v>
          </cell>
          <cell r="R8046">
            <v>15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5年 7月 3日</v>
          </cell>
          <cell r="F8047">
            <v>72</v>
          </cell>
          <cell r="G8047" t="str">
            <v>令和 5年 6月30日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5</v>
          </cell>
          <cell r="O8047">
            <v>0</v>
          </cell>
          <cell r="P8047">
            <v>6</v>
          </cell>
          <cell r="Q8047">
            <v>0</v>
          </cell>
          <cell r="R8047">
            <v>11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5年 7月 3日</v>
          </cell>
          <cell r="F8048">
            <v>72</v>
          </cell>
          <cell r="G8048" t="str">
            <v>令和 5年 6月30日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1</v>
          </cell>
          <cell r="O8048">
            <v>0</v>
          </cell>
          <cell r="P8048">
            <v>4</v>
          </cell>
          <cell r="Q8048">
            <v>0</v>
          </cell>
          <cell r="R8048">
            <v>5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5年 7月 3日</v>
          </cell>
          <cell r="F8049">
            <v>72</v>
          </cell>
          <cell r="G8049" t="str">
            <v>令和 5年 6月30日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3</v>
          </cell>
          <cell r="O8049">
            <v>0</v>
          </cell>
          <cell r="P8049">
            <v>2</v>
          </cell>
          <cell r="Q8049">
            <v>0</v>
          </cell>
          <cell r="R8049">
            <v>5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5年 7月 3日</v>
          </cell>
          <cell r="F8050">
            <v>72</v>
          </cell>
          <cell r="G8050" t="str">
            <v>令和 5年 6月30日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2</v>
          </cell>
          <cell r="O8050">
            <v>0</v>
          </cell>
          <cell r="P8050">
            <v>6</v>
          </cell>
          <cell r="Q8050">
            <v>0</v>
          </cell>
          <cell r="R8050">
            <v>8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5年 7月 3日</v>
          </cell>
          <cell r="F8051">
            <v>72</v>
          </cell>
          <cell r="G8051" t="str">
            <v>令和 5年 6月30日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2</v>
          </cell>
          <cell r="O8051">
            <v>0</v>
          </cell>
          <cell r="P8051">
            <v>0</v>
          </cell>
          <cell r="Q8051">
            <v>0</v>
          </cell>
          <cell r="R8051">
            <v>2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5年 7月 3日</v>
          </cell>
          <cell r="F8052">
            <v>72</v>
          </cell>
          <cell r="G8052" t="str">
            <v>令和 5年 6月30日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4</v>
          </cell>
          <cell r="O8052">
            <v>0</v>
          </cell>
          <cell r="P8052">
            <v>1</v>
          </cell>
          <cell r="Q8052">
            <v>0</v>
          </cell>
          <cell r="R8052">
            <v>5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5年 7月 3日</v>
          </cell>
          <cell r="F8053">
            <v>72</v>
          </cell>
          <cell r="G8053" t="str">
            <v>令和 5年 6月30日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5年 7月 3日</v>
          </cell>
          <cell r="F8054">
            <v>72</v>
          </cell>
          <cell r="G8054" t="str">
            <v>令和 5年 6月30日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>
            <v>0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5年 7月 3日</v>
          </cell>
          <cell r="F8055">
            <v>72</v>
          </cell>
          <cell r="G8055" t="str">
            <v>令和 5年 6月30日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0</v>
          </cell>
          <cell r="O8055">
            <v>0</v>
          </cell>
          <cell r="P8055">
            <v>1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5年 7月 3日</v>
          </cell>
          <cell r="F8056">
            <v>72</v>
          </cell>
          <cell r="G8056" t="str">
            <v>令和 5年 6月30日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5年 7月 3日</v>
          </cell>
          <cell r="F8057">
            <v>72</v>
          </cell>
          <cell r="G8057" t="str">
            <v>令和 5年 6月30日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5年 7月 3日</v>
          </cell>
          <cell r="F8058">
            <v>72</v>
          </cell>
          <cell r="G8058" t="str">
            <v>令和 5年 6月30日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5年 7月 3日</v>
          </cell>
          <cell r="F8059">
            <v>72</v>
          </cell>
          <cell r="G8059" t="str">
            <v>令和 5年 6月30日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5年 7月 3日</v>
          </cell>
          <cell r="F8060">
            <v>72</v>
          </cell>
          <cell r="G8060" t="str">
            <v>令和 5年 6月30日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5年 7月 3日</v>
          </cell>
          <cell r="F8061">
            <v>72</v>
          </cell>
          <cell r="G8061" t="str">
            <v>令和 5年 6月30日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3</v>
          </cell>
          <cell r="Q8061">
            <v>0</v>
          </cell>
          <cell r="R8061">
            <v>3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5年 7月 3日</v>
          </cell>
          <cell r="F8062">
            <v>72</v>
          </cell>
          <cell r="G8062" t="str">
            <v>令和 5年 6月30日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5年 7月 3日</v>
          </cell>
          <cell r="F8063">
            <v>72</v>
          </cell>
          <cell r="G8063" t="str">
            <v>令和 5年 6月30日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5年 7月 3日</v>
          </cell>
          <cell r="F8064">
            <v>72</v>
          </cell>
          <cell r="G8064" t="str">
            <v>令和 5年 6月30日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1</v>
          </cell>
          <cell r="O8064">
            <v>0</v>
          </cell>
          <cell r="P8064">
            <v>1</v>
          </cell>
          <cell r="Q8064">
            <v>0</v>
          </cell>
          <cell r="R8064">
            <v>2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5年 7月 3日</v>
          </cell>
          <cell r="F8065">
            <v>72</v>
          </cell>
          <cell r="G8065" t="str">
            <v>令和 5年 6月30日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1</v>
          </cell>
          <cell r="O8065">
            <v>0</v>
          </cell>
          <cell r="P8065">
            <v>2</v>
          </cell>
          <cell r="Q8065">
            <v>0</v>
          </cell>
          <cell r="R8065">
            <v>3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5年 7月 3日</v>
          </cell>
          <cell r="F8066">
            <v>72</v>
          </cell>
          <cell r="G8066" t="str">
            <v>令和 5年 6月30日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4</v>
          </cell>
          <cell r="O8066">
            <v>0</v>
          </cell>
          <cell r="P8066">
            <v>6</v>
          </cell>
          <cell r="Q8066">
            <v>0</v>
          </cell>
          <cell r="R8066">
            <v>10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5年 7月 3日</v>
          </cell>
          <cell r="F8067">
            <v>72</v>
          </cell>
          <cell r="G8067" t="str">
            <v>令和 5年 6月30日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3</v>
          </cell>
          <cell r="O8067">
            <v>0</v>
          </cell>
          <cell r="P8067">
            <v>1</v>
          </cell>
          <cell r="Q8067">
            <v>0</v>
          </cell>
          <cell r="R8067">
            <v>4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5年 7月 3日</v>
          </cell>
          <cell r="F8068">
            <v>72</v>
          </cell>
          <cell r="G8068" t="str">
            <v>令和 5年 6月30日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0</v>
          </cell>
          <cell r="O8068">
            <v>0</v>
          </cell>
          <cell r="P8068">
            <v>5</v>
          </cell>
          <cell r="Q8068">
            <v>0</v>
          </cell>
          <cell r="R8068">
            <v>5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5年 7月 3日</v>
          </cell>
          <cell r="F8069">
            <v>72</v>
          </cell>
          <cell r="G8069" t="str">
            <v>令和 5年 6月30日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6</v>
          </cell>
          <cell r="O8069">
            <v>0</v>
          </cell>
          <cell r="P8069">
            <v>7</v>
          </cell>
          <cell r="Q8069">
            <v>0</v>
          </cell>
          <cell r="R8069">
            <v>13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5年 7月 3日</v>
          </cell>
          <cell r="F8070">
            <v>72</v>
          </cell>
          <cell r="G8070" t="str">
            <v>令和 5年 6月30日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5</v>
          </cell>
          <cell r="O8070">
            <v>0</v>
          </cell>
          <cell r="P8070">
            <v>9</v>
          </cell>
          <cell r="Q8070">
            <v>0</v>
          </cell>
          <cell r="R8070">
            <v>14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5年 7月 3日</v>
          </cell>
          <cell r="F8071">
            <v>72</v>
          </cell>
          <cell r="G8071" t="str">
            <v>令和 5年 6月30日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8</v>
          </cell>
          <cell r="O8071">
            <v>0</v>
          </cell>
          <cell r="P8071">
            <v>10</v>
          </cell>
          <cell r="Q8071">
            <v>0</v>
          </cell>
          <cell r="R8071">
            <v>18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5年 7月 3日</v>
          </cell>
          <cell r="F8072">
            <v>72</v>
          </cell>
          <cell r="G8072" t="str">
            <v>令和 5年 6月30日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8</v>
          </cell>
          <cell r="O8072">
            <v>0</v>
          </cell>
          <cell r="P8072">
            <v>6</v>
          </cell>
          <cell r="Q8072">
            <v>0</v>
          </cell>
          <cell r="R8072">
            <v>14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5年 7月 3日</v>
          </cell>
          <cell r="F8073">
            <v>72</v>
          </cell>
          <cell r="G8073" t="str">
            <v>令和 5年 6月30日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8</v>
          </cell>
          <cell r="O8073">
            <v>0</v>
          </cell>
          <cell r="P8073">
            <v>7</v>
          </cell>
          <cell r="Q8073">
            <v>0</v>
          </cell>
          <cell r="R8073">
            <v>15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5年 7月 3日</v>
          </cell>
          <cell r="F8074">
            <v>72</v>
          </cell>
          <cell r="G8074" t="str">
            <v>令和 5年 6月30日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6</v>
          </cell>
          <cell r="O8074">
            <v>0</v>
          </cell>
          <cell r="P8074">
            <v>8</v>
          </cell>
          <cell r="Q8074">
            <v>0</v>
          </cell>
          <cell r="R8074">
            <v>14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5年 7月 3日</v>
          </cell>
          <cell r="F8075">
            <v>72</v>
          </cell>
          <cell r="G8075" t="str">
            <v>令和 5年 6月30日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12</v>
          </cell>
          <cell r="O8075">
            <v>0</v>
          </cell>
          <cell r="P8075">
            <v>14</v>
          </cell>
          <cell r="Q8075">
            <v>0</v>
          </cell>
          <cell r="R8075">
            <v>26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5年 7月 3日</v>
          </cell>
          <cell r="F8076">
            <v>72</v>
          </cell>
          <cell r="G8076" t="str">
            <v>令和 5年 6月30日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6</v>
          </cell>
          <cell r="O8076">
            <v>0</v>
          </cell>
          <cell r="P8076">
            <v>5</v>
          </cell>
          <cell r="Q8076">
            <v>0</v>
          </cell>
          <cell r="R8076">
            <v>11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5年 7月 3日</v>
          </cell>
          <cell r="F8077">
            <v>72</v>
          </cell>
          <cell r="G8077" t="str">
            <v>令和 5年 6月30日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9</v>
          </cell>
          <cell r="O8077">
            <v>0</v>
          </cell>
          <cell r="P8077">
            <v>9</v>
          </cell>
          <cell r="Q8077">
            <v>0</v>
          </cell>
          <cell r="R8077">
            <v>18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5年 7月 3日</v>
          </cell>
          <cell r="F8078">
            <v>72</v>
          </cell>
          <cell r="G8078" t="str">
            <v>令和 5年 6月30日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5</v>
          </cell>
          <cell r="O8078">
            <v>0</v>
          </cell>
          <cell r="P8078">
            <v>6</v>
          </cell>
          <cell r="Q8078">
            <v>0</v>
          </cell>
          <cell r="R8078">
            <v>11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5年 7月 3日</v>
          </cell>
          <cell r="F8079">
            <v>72</v>
          </cell>
          <cell r="G8079" t="str">
            <v>令和 5年 6月30日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8</v>
          </cell>
          <cell r="O8079">
            <v>0</v>
          </cell>
          <cell r="P8079">
            <v>9</v>
          </cell>
          <cell r="Q8079">
            <v>0</v>
          </cell>
          <cell r="R8079">
            <v>17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5年 7月 3日</v>
          </cell>
          <cell r="F8080">
            <v>72</v>
          </cell>
          <cell r="G8080" t="str">
            <v>令和 5年 6月30日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7</v>
          </cell>
          <cell r="O8080">
            <v>0</v>
          </cell>
          <cell r="P8080">
            <v>4</v>
          </cell>
          <cell r="Q8080">
            <v>0</v>
          </cell>
          <cell r="R8080">
            <v>11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5年 7月 3日</v>
          </cell>
          <cell r="F8081">
            <v>72</v>
          </cell>
          <cell r="G8081" t="str">
            <v>令和 5年 6月30日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6</v>
          </cell>
          <cell r="O8081">
            <v>0</v>
          </cell>
          <cell r="P8081">
            <v>2</v>
          </cell>
          <cell r="Q8081">
            <v>0</v>
          </cell>
          <cell r="R8081">
            <v>8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5年 7月 3日</v>
          </cell>
          <cell r="F8082">
            <v>72</v>
          </cell>
          <cell r="G8082" t="str">
            <v>令和 5年 6月30日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6</v>
          </cell>
          <cell r="O8082">
            <v>0</v>
          </cell>
          <cell r="P8082">
            <v>4</v>
          </cell>
          <cell r="Q8082">
            <v>0</v>
          </cell>
          <cell r="R8082">
            <v>10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5年 7月 3日</v>
          </cell>
          <cell r="F8083">
            <v>72</v>
          </cell>
          <cell r="G8083" t="str">
            <v>令和 5年 6月30日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4</v>
          </cell>
          <cell r="O8083">
            <v>0</v>
          </cell>
          <cell r="P8083">
            <v>3</v>
          </cell>
          <cell r="Q8083">
            <v>0</v>
          </cell>
          <cell r="R8083">
            <v>7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5年 7月 3日</v>
          </cell>
          <cell r="F8084">
            <v>72</v>
          </cell>
          <cell r="G8084" t="str">
            <v>令和 5年 6月30日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3</v>
          </cell>
          <cell r="O8084">
            <v>0</v>
          </cell>
          <cell r="P8084">
            <v>0</v>
          </cell>
          <cell r="Q8084">
            <v>0</v>
          </cell>
          <cell r="R8084">
            <v>3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5年 7月 3日</v>
          </cell>
          <cell r="F8085">
            <v>72</v>
          </cell>
          <cell r="G8085" t="str">
            <v>令和 5年 6月30日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3</v>
          </cell>
          <cell r="O8085">
            <v>0</v>
          </cell>
          <cell r="P8085">
            <v>1</v>
          </cell>
          <cell r="Q8085">
            <v>0</v>
          </cell>
          <cell r="R8085">
            <v>4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5年 7月 3日</v>
          </cell>
          <cell r="F8086">
            <v>72</v>
          </cell>
          <cell r="G8086" t="str">
            <v>令和 5年 6月30日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2</v>
          </cell>
          <cell r="O8086">
            <v>0</v>
          </cell>
          <cell r="P8086">
            <v>3</v>
          </cell>
          <cell r="Q8086">
            <v>0</v>
          </cell>
          <cell r="R8086">
            <v>5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5年 7月 3日</v>
          </cell>
          <cell r="F8087">
            <v>72</v>
          </cell>
          <cell r="G8087" t="str">
            <v>令和 5年 6月30日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2</v>
          </cell>
          <cell r="O8087">
            <v>0</v>
          </cell>
          <cell r="P8087">
            <v>1</v>
          </cell>
          <cell r="Q8087">
            <v>0</v>
          </cell>
          <cell r="R8087">
            <v>3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5年 7月 3日</v>
          </cell>
          <cell r="F8088">
            <v>72</v>
          </cell>
          <cell r="G8088" t="str">
            <v>令和 5年 6月30日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1</v>
          </cell>
          <cell r="O8088">
            <v>0</v>
          </cell>
          <cell r="P8088">
            <v>2</v>
          </cell>
          <cell r="Q8088">
            <v>0</v>
          </cell>
          <cell r="R8088">
            <v>3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5年 7月 3日</v>
          </cell>
          <cell r="F8089">
            <v>72</v>
          </cell>
          <cell r="G8089" t="str">
            <v>令和 5年 6月30日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2</v>
          </cell>
          <cell r="O8089">
            <v>0</v>
          </cell>
          <cell r="P8089">
            <v>0</v>
          </cell>
          <cell r="Q8089">
            <v>0</v>
          </cell>
          <cell r="R8089">
            <v>2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5年 7月 3日</v>
          </cell>
          <cell r="F8090">
            <v>72</v>
          </cell>
          <cell r="G8090" t="str">
            <v>令和 5年 6月30日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1</v>
          </cell>
          <cell r="O8090">
            <v>0</v>
          </cell>
          <cell r="P8090">
            <v>1</v>
          </cell>
          <cell r="Q8090">
            <v>0</v>
          </cell>
          <cell r="R8090">
            <v>2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5年 7月 3日</v>
          </cell>
          <cell r="F8091">
            <v>72</v>
          </cell>
          <cell r="G8091" t="str">
            <v>令和 5年 6月30日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0</v>
          </cell>
          <cell r="O8091">
            <v>0</v>
          </cell>
          <cell r="P8091">
            <v>2</v>
          </cell>
          <cell r="Q8091">
            <v>0</v>
          </cell>
          <cell r="R8091">
            <v>2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5年 7月 3日</v>
          </cell>
          <cell r="F8092">
            <v>72</v>
          </cell>
          <cell r="G8092" t="str">
            <v>令和 5年 6月30日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0</v>
          </cell>
          <cell r="O8092">
            <v>0</v>
          </cell>
          <cell r="P8092">
            <v>1</v>
          </cell>
          <cell r="Q8092">
            <v>0</v>
          </cell>
          <cell r="R8092">
            <v>1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5年 7月 3日</v>
          </cell>
          <cell r="F8093">
            <v>72</v>
          </cell>
          <cell r="G8093" t="str">
            <v>令和 5年 6月30日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4</v>
          </cell>
          <cell r="O8093">
            <v>0</v>
          </cell>
          <cell r="P8093">
            <v>2</v>
          </cell>
          <cell r="Q8093">
            <v>0</v>
          </cell>
          <cell r="R8093">
            <v>6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5年 7月 3日</v>
          </cell>
          <cell r="F8094">
            <v>72</v>
          </cell>
          <cell r="G8094" t="str">
            <v>令和 5年 6月30日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3</v>
          </cell>
          <cell r="O8094">
            <v>0</v>
          </cell>
          <cell r="P8094">
            <v>1</v>
          </cell>
          <cell r="Q8094">
            <v>0</v>
          </cell>
          <cell r="R8094">
            <v>4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5年 7月 3日</v>
          </cell>
          <cell r="F8095">
            <v>72</v>
          </cell>
          <cell r="G8095" t="str">
            <v>令和 5年 6月30日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2</v>
          </cell>
          <cell r="O8095">
            <v>0</v>
          </cell>
          <cell r="P8095">
            <v>0</v>
          </cell>
          <cell r="Q8095">
            <v>0</v>
          </cell>
          <cell r="R8095">
            <v>2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5年 7月 3日</v>
          </cell>
          <cell r="F8096">
            <v>72</v>
          </cell>
          <cell r="G8096" t="str">
            <v>令和 5年 6月30日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1</v>
          </cell>
          <cell r="O8096">
            <v>0</v>
          </cell>
          <cell r="P8096">
            <v>2</v>
          </cell>
          <cell r="Q8096">
            <v>0</v>
          </cell>
          <cell r="R8096">
            <v>3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5年 7月 3日</v>
          </cell>
          <cell r="F8097">
            <v>72</v>
          </cell>
          <cell r="G8097" t="str">
            <v>令和 5年 6月30日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1</v>
          </cell>
          <cell r="O8097">
            <v>0</v>
          </cell>
          <cell r="P8097">
            <v>0</v>
          </cell>
          <cell r="Q8097">
            <v>0</v>
          </cell>
          <cell r="R8097">
            <v>1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5年 7月 3日</v>
          </cell>
          <cell r="F8098">
            <v>72</v>
          </cell>
          <cell r="G8098" t="str">
            <v>令和 5年 6月30日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0</v>
          </cell>
          <cell r="O8098">
            <v>0</v>
          </cell>
          <cell r="P8098">
            <v>3</v>
          </cell>
          <cell r="Q8098">
            <v>0</v>
          </cell>
          <cell r="R8098">
            <v>3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5年 7月 3日</v>
          </cell>
          <cell r="F8099">
            <v>72</v>
          </cell>
          <cell r="G8099" t="str">
            <v>令和 5年 6月30日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0</v>
          </cell>
          <cell r="O8099">
            <v>0</v>
          </cell>
          <cell r="P8099">
            <v>5</v>
          </cell>
          <cell r="Q8099">
            <v>0</v>
          </cell>
          <cell r="R8099">
            <v>5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5年 7月 3日</v>
          </cell>
          <cell r="F8100">
            <v>72</v>
          </cell>
          <cell r="G8100" t="str">
            <v>令和 5年 6月30日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4</v>
          </cell>
          <cell r="O8100">
            <v>0</v>
          </cell>
          <cell r="P8100">
            <v>8</v>
          </cell>
          <cell r="Q8100">
            <v>0</v>
          </cell>
          <cell r="R8100">
            <v>12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5年 7月 3日</v>
          </cell>
          <cell r="F8101">
            <v>72</v>
          </cell>
          <cell r="G8101" t="str">
            <v>令和 5年 6月30日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6</v>
          </cell>
          <cell r="O8101">
            <v>0</v>
          </cell>
          <cell r="P8101">
            <v>8</v>
          </cell>
          <cell r="Q8101">
            <v>0</v>
          </cell>
          <cell r="R8101">
            <v>14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5年 7月 3日</v>
          </cell>
          <cell r="F8102">
            <v>72</v>
          </cell>
          <cell r="G8102" t="str">
            <v>令和 5年 6月30日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7</v>
          </cell>
          <cell r="O8102">
            <v>0</v>
          </cell>
          <cell r="P8102">
            <v>5</v>
          </cell>
          <cell r="Q8102">
            <v>0</v>
          </cell>
          <cell r="R8102">
            <v>12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5年 7月 3日</v>
          </cell>
          <cell r="F8103">
            <v>72</v>
          </cell>
          <cell r="G8103" t="str">
            <v>令和 5年 6月30日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2</v>
          </cell>
          <cell r="O8103">
            <v>0</v>
          </cell>
          <cell r="P8103">
            <v>11</v>
          </cell>
          <cell r="Q8103">
            <v>0</v>
          </cell>
          <cell r="R8103">
            <v>13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5年 7月 3日</v>
          </cell>
          <cell r="F8104">
            <v>72</v>
          </cell>
          <cell r="G8104" t="str">
            <v>令和 5年 6月30日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4</v>
          </cell>
          <cell r="O8104">
            <v>0</v>
          </cell>
          <cell r="P8104">
            <v>4</v>
          </cell>
          <cell r="Q8104">
            <v>0</v>
          </cell>
          <cell r="R8104">
            <v>8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5年 7月 3日</v>
          </cell>
          <cell r="F8105">
            <v>72</v>
          </cell>
          <cell r="G8105" t="str">
            <v>令和 5年 6月30日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6</v>
          </cell>
          <cell r="O8105">
            <v>0</v>
          </cell>
          <cell r="P8105">
            <v>5</v>
          </cell>
          <cell r="Q8105">
            <v>0</v>
          </cell>
          <cell r="R8105">
            <v>11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5年 7月 3日</v>
          </cell>
          <cell r="F8106">
            <v>72</v>
          </cell>
          <cell r="G8106" t="str">
            <v>令和 5年 6月30日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4</v>
          </cell>
          <cell r="O8106">
            <v>0</v>
          </cell>
          <cell r="P8106">
            <v>10</v>
          </cell>
          <cell r="Q8106">
            <v>0</v>
          </cell>
          <cell r="R8106">
            <v>14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5年 7月 3日</v>
          </cell>
          <cell r="F8107">
            <v>72</v>
          </cell>
          <cell r="G8107" t="str">
            <v>令和 5年 6月30日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8</v>
          </cell>
          <cell r="O8107">
            <v>0</v>
          </cell>
          <cell r="P8107">
            <v>9</v>
          </cell>
          <cell r="Q8107">
            <v>0</v>
          </cell>
          <cell r="R8107">
            <v>17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5年 7月 3日</v>
          </cell>
          <cell r="F8108">
            <v>72</v>
          </cell>
          <cell r="G8108" t="str">
            <v>令和 5年 6月30日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4</v>
          </cell>
          <cell r="O8108">
            <v>0</v>
          </cell>
          <cell r="P8108">
            <v>10</v>
          </cell>
          <cell r="Q8108">
            <v>0</v>
          </cell>
          <cell r="R8108">
            <v>14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5年 7月 3日</v>
          </cell>
          <cell r="F8109">
            <v>72</v>
          </cell>
          <cell r="G8109" t="str">
            <v>令和 5年 6月30日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2</v>
          </cell>
          <cell r="O8109">
            <v>0</v>
          </cell>
          <cell r="P8109">
            <v>16</v>
          </cell>
          <cell r="Q8109">
            <v>0</v>
          </cell>
          <cell r="R8109">
            <v>18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5年 7月 3日</v>
          </cell>
          <cell r="F8110">
            <v>72</v>
          </cell>
          <cell r="G8110" t="str">
            <v>令和 5年 6月30日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5</v>
          </cell>
          <cell r="O8110">
            <v>0</v>
          </cell>
          <cell r="P8110">
            <v>9</v>
          </cell>
          <cell r="Q8110">
            <v>0</v>
          </cell>
          <cell r="R8110">
            <v>14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5年 7月 3日</v>
          </cell>
          <cell r="F8111">
            <v>72</v>
          </cell>
          <cell r="G8111" t="str">
            <v>令和 5年 6月30日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0</v>
          </cell>
          <cell r="O8111">
            <v>0</v>
          </cell>
          <cell r="P8111">
            <v>11</v>
          </cell>
          <cell r="Q8111">
            <v>0</v>
          </cell>
          <cell r="R8111">
            <v>11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5年 7月 3日</v>
          </cell>
          <cell r="F8112">
            <v>72</v>
          </cell>
          <cell r="G8112" t="str">
            <v>令和 5年 6月30日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6</v>
          </cell>
          <cell r="O8112">
            <v>0</v>
          </cell>
          <cell r="P8112">
            <v>13</v>
          </cell>
          <cell r="Q8112">
            <v>0</v>
          </cell>
          <cell r="R8112">
            <v>19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5年 7月 3日</v>
          </cell>
          <cell r="F8113">
            <v>72</v>
          </cell>
          <cell r="G8113" t="str">
            <v>令和 5年 6月30日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9</v>
          </cell>
          <cell r="O8113">
            <v>0</v>
          </cell>
          <cell r="P8113">
            <v>13</v>
          </cell>
          <cell r="Q8113">
            <v>0</v>
          </cell>
          <cell r="R8113">
            <v>22</v>
          </cell>
          <cell r="S8113">
            <v>0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5年 7月 3日</v>
          </cell>
          <cell r="F8114">
            <v>72</v>
          </cell>
          <cell r="G8114" t="str">
            <v>令和 5年 6月30日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8</v>
          </cell>
          <cell r="O8114">
            <v>0</v>
          </cell>
          <cell r="P8114">
            <v>15</v>
          </cell>
          <cell r="Q8114">
            <v>1</v>
          </cell>
          <cell r="R8114">
            <v>23</v>
          </cell>
          <cell r="S8114">
            <v>1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5年 7月 3日</v>
          </cell>
          <cell r="F8115">
            <v>72</v>
          </cell>
          <cell r="G8115" t="str">
            <v>令和 5年 6月30日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8</v>
          </cell>
          <cell r="O8115">
            <v>0</v>
          </cell>
          <cell r="P8115">
            <v>10</v>
          </cell>
          <cell r="Q8115">
            <v>0</v>
          </cell>
          <cell r="R8115">
            <v>18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5年 7月 3日</v>
          </cell>
          <cell r="F8116">
            <v>72</v>
          </cell>
          <cell r="G8116" t="str">
            <v>令和 5年 6月30日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12</v>
          </cell>
          <cell r="O8116">
            <v>0</v>
          </cell>
          <cell r="P8116">
            <v>10</v>
          </cell>
          <cell r="Q8116">
            <v>0</v>
          </cell>
          <cell r="R8116">
            <v>22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5年 7月 3日</v>
          </cell>
          <cell r="F8117">
            <v>72</v>
          </cell>
          <cell r="G8117" t="str">
            <v>令和 5年 6月30日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2</v>
          </cell>
          <cell r="O8117">
            <v>0</v>
          </cell>
          <cell r="P8117">
            <v>9</v>
          </cell>
          <cell r="Q8117">
            <v>0</v>
          </cell>
          <cell r="R8117">
            <v>11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5年 7月 3日</v>
          </cell>
          <cell r="F8118">
            <v>72</v>
          </cell>
          <cell r="G8118" t="str">
            <v>令和 5年 6月30日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4</v>
          </cell>
          <cell r="O8118">
            <v>0</v>
          </cell>
          <cell r="P8118">
            <v>16</v>
          </cell>
          <cell r="Q8118">
            <v>0</v>
          </cell>
          <cell r="R8118">
            <v>20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5年 7月 3日</v>
          </cell>
          <cell r="F8119">
            <v>72</v>
          </cell>
          <cell r="G8119" t="str">
            <v>令和 5年 6月30日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8</v>
          </cell>
          <cell r="O8119">
            <v>0</v>
          </cell>
          <cell r="P8119">
            <v>16</v>
          </cell>
          <cell r="Q8119">
            <v>1</v>
          </cell>
          <cell r="R8119">
            <v>24</v>
          </cell>
          <cell r="S8119">
            <v>1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5年 7月 3日</v>
          </cell>
          <cell r="F8120">
            <v>72</v>
          </cell>
          <cell r="G8120" t="str">
            <v>令和 5年 6月30日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6</v>
          </cell>
          <cell r="O8120">
            <v>0</v>
          </cell>
          <cell r="P8120">
            <v>10</v>
          </cell>
          <cell r="Q8120">
            <v>0</v>
          </cell>
          <cell r="R8120">
            <v>16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5年 7月 3日</v>
          </cell>
          <cell r="F8121">
            <v>72</v>
          </cell>
          <cell r="G8121" t="str">
            <v>令和 5年 6月30日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0</v>
          </cell>
          <cell r="O8121">
            <v>0</v>
          </cell>
          <cell r="P8121">
            <v>9</v>
          </cell>
          <cell r="Q8121">
            <v>0</v>
          </cell>
          <cell r="R8121">
            <v>9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5年 7月 3日</v>
          </cell>
          <cell r="F8122">
            <v>72</v>
          </cell>
          <cell r="G8122" t="str">
            <v>令和 5年 6月30日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5</v>
          </cell>
          <cell r="O8122">
            <v>0</v>
          </cell>
          <cell r="P8122">
            <v>6</v>
          </cell>
          <cell r="Q8122">
            <v>0</v>
          </cell>
          <cell r="R8122">
            <v>11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5年 7月 3日</v>
          </cell>
          <cell r="F8123">
            <v>72</v>
          </cell>
          <cell r="G8123" t="str">
            <v>令和 5年 6月30日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4</v>
          </cell>
          <cell r="O8123">
            <v>0</v>
          </cell>
          <cell r="P8123">
            <v>3</v>
          </cell>
          <cell r="Q8123">
            <v>0</v>
          </cell>
          <cell r="R8123">
            <v>7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5年 7月 3日</v>
          </cell>
          <cell r="F8124">
            <v>72</v>
          </cell>
          <cell r="G8124" t="str">
            <v>令和 5年 6月30日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0</v>
          </cell>
          <cell r="O8124">
            <v>0</v>
          </cell>
          <cell r="P8124">
            <v>2</v>
          </cell>
          <cell r="Q8124">
            <v>0</v>
          </cell>
          <cell r="R8124">
            <v>2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5年 7月 3日</v>
          </cell>
          <cell r="F8125">
            <v>72</v>
          </cell>
          <cell r="G8125" t="str">
            <v>令和 5年 6月30日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5年 7月 3日</v>
          </cell>
          <cell r="F8126">
            <v>72</v>
          </cell>
          <cell r="G8126" t="str">
            <v>令和 5年 6月30日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0</v>
          </cell>
          <cell r="O8126">
            <v>0</v>
          </cell>
          <cell r="P8126">
            <v>1</v>
          </cell>
          <cell r="Q8126">
            <v>0</v>
          </cell>
          <cell r="R8126">
            <v>1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5年 7月 3日</v>
          </cell>
          <cell r="F8127">
            <v>72</v>
          </cell>
          <cell r="G8127" t="str">
            <v>令和 5年 6月30日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1</v>
          </cell>
          <cell r="O8127">
            <v>0</v>
          </cell>
          <cell r="P8127">
            <v>1</v>
          </cell>
          <cell r="Q8127">
            <v>0</v>
          </cell>
          <cell r="R8127">
            <v>2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5年 7月 3日</v>
          </cell>
          <cell r="F8128">
            <v>72</v>
          </cell>
          <cell r="G8128" t="str">
            <v>令和 5年 6月30日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0</v>
          </cell>
          <cell r="O8128">
            <v>0</v>
          </cell>
          <cell r="P8128">
            <v>1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5年 7月 3日</v>
          </cell>
          <cell r="F8129">
            <v>72</v>
          </cell>
          <cell r="G8129" t="str">
            <v>令和 5年 6月30日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5年 7月 3日</v>
          </cell>
          <cell r="F8130">
            <v>72</v>
          </cell>
          <cell r="G8130" t="str">
            <v>令和 5年 6月30日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1</v>
          </cell>
          <cell r="Q8130">
            <v>0</v>
          </cell>
          <cell r="R8130">
            <v>1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5年 7月 3日</v>
          </cell>
          <cell r="F8131">
            <v>72</v>
          </cell>
          <cell r="G8131" t="str">
            <v>令和 5年 6月30日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5年 7月 3日</v>
          </cell>
          <cell r="F8132">
            <v>72</v>
          </cell>
          <cell r="G8132" t="str">
            <v>令和 5年 6月30日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5年 7月 3日</v>
          </cell>
          <cell r="F8133">
            <v>72</v>
          </cell>
          <cell r="G8133" t="str">
            <v>令和 5年 6月30日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5年 7月 3日</v>
          </cell>
          <cell r="F8134">
            <v>72</v>
          </cell>
          <cell r="G8134" t="str">
            <v>令和 5年 6月30日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5年 7月 3日</v>
          </cell>
          <cell r="F8135">
            <v>72</v>
          </cell>
          <cell r="G8135" t="str">
            <v>令和 5年 6月30日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5年 7月 3日</v>
          </cell>
          <cell r="F8136">
            <v>72</v>
          </cell>
          <cell r="G8136" t="str">
            <v>令和 5年 6月30日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5年 7月 3日</v>
          </cell>
          <cell r="F8137">
            <v>72</v>
          </cell>
          <cell r="G8137" t="str">
            <v>令和 5年 6月30日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5年 7月 3日</v>
          </cell>
          <cell r="F8138">
            <v>72</v>
          </cell>
          <cell r="G8138" t="str">
            <v>令和 5年 6月30日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383</v>
          </cell>
          <cell r="O8138">
            <v>0</v>
          </cell>
          <cell r="P8138">
            <v>489</v>
          </cell>
          <cell r="Q8138">
            <v>2</v>
          </cell>
          <cell r="R8138">
            <v>872</v>
          </cell>
          <cell r="S8138">
            <v>2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5年 7月 3日</v>
          </cell>
          <cell r="F8139">
            <v>73</v>
          </cell>
          <cell r="G8139" t="str">
            <v>令和 5年 6月30日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5年 7月 3日</v>
          </cell>
          <cell r="F8140">
            <v>73</v>
          </cell>
          <cell r="G8140" t="str">
            <v>令和 5年 6月30日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5年 7月 3日</v>
          </cell>
          <cell r="F8141">
            <v>73</v>
          </cell>
          <cell r="G8141" t="str">
            <v>令和 5年 6月30日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2</v>
          </cell>
          <cell r="O8141">
            <v>0</v>
          </cell>
          <cell r="P8141">
            <v>0</v>
          </cell>
          <cell r="Q8141">
            <v>0</v>
          </cell>
          <cell r="R8141">
            <v>2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5年 7月 3日</v>
          </cell>
          <cell r="F8142">
            <v>73</v>
          </cell>
          <cell r="G8142" t="str">
            <v>令和 5年 6月30日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1</v>
          </cell>
          <cell r="O8142">
            <v>0</v>
          </cell>
          <cell r="P8142">
            <v>0</v>
          </cell>
          <cell r="Q8142">
            <v>0</v>
          </cell>
          <cell r="R8142">
            <v>1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5年 7月 3日</v>
          </cell>
          <cell r="F8143">
            <v>73</v>
          </cell>
          <cell r="G8143" t="str">
            <v>令和 5年 6月30日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1</v>
          </cell>
          <cell r="O8143">
            <v>0</v>
          </cell>
          <cell r="P8143">
            <v>2</v>
          </cell>
          <cell r="Q8143">
            <v>0</v>
          </cell>
          <cell r="R8143">
            <v>3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5年 7月 3日</v>
          </cell>
          <cell r="F8144">
            <v>73</v>
          </cell>
          <cell r="G8144" t="str">
            <v>令和 5年 6月30日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2</v>
          </cell>
          <cell r="O8144">
            <v>0</v>
          </cell>
          <cell r="P8144">
            <v>0</v>
          </cell>
          <cell r="Q8144">
            <v>0</v>
          </cell>
          <cell r="R8144">
            <v>2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5年 7月 3日</v>
          </cell>
          <cell r="F8145">
            <v>73</v>
          </cell>
          <cell r="G8145" t="str">
            <v>令和 5年 6月30日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0</v>
          </cell>
          <cell r="O8145">
            <v>0</v>
          </cell>
          <cell r="P8145">
            <v>3</v>
          </cell>
          <cell r="Q8145">
            <v>0</v>
          </cell>
          <cell r="R8145">
            <v>3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5年 7月 3日</v>
          </cell>
          <cell r="F8146">
            <v>73</v>
          </cell>
          <cell r="G8146" t="str">
            <v>令和 5年 6月30日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1</v>
          </cell>
          <cell r="O8146">
            <v>0</v>
          </cell>
          <cell r="P8146">
            <v>2</v>
          </cell>
          <cell r="Q8146">
            <v>0</v>
          </cell>
          <cell r="R8146">
            <v>3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5年 7月 3日</v>
          </cell>
          <cell r="F8147">
            <v>73</v>
          </cell>
          <cell r="G8147" t="str">
            <v>令和 5年 6月30日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0</v>
          </cell>
          <cell r="O8147">
            <v>0</v>
          </cell>
          <cell r="P8147">
            <v>3</v>
          </cell>
          <cell r="Q8147">
            <v>0</v>
          </cell>
          <cell r="R8147">
            <v>3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5年 7月 3日</v>
          </cell>
          <cell r="F8148">
            <v>73</v>
          </cell>
          <cell r="G8148" t="str">
            <v>令和 5年 6月30日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0</v>
          </cell>
          <cell r="O8148">
            <v>0</v>
          </cell>
          <cell r="P8148">
            <v>1</v>
          </cell>
          <cell r="Q8148">
            <v>0</v>
          </cell>
          <cell r="R8148">
            <v>1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5年 7月 3日</v>
          </cell>
          <cell r="F8149">
            <v>73</v>
          </cell>
          <cell r="G8149" t="str">
            <v>令和 5年 6月30日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0</v>
          </cell>
          <cell r="O8149">
            <v>0</v>
          </cell>
          <cell r="P8149">
            <v>2</v>
          </cell>
          <cell r="Q8149">
            <v>0</v>
          </cell>
          <cell r="R8149">
            <v>2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5年 7月 3日</v>
          </cell>
          <cell r="F8150">
            <v>73</v>
          </cell>
          <cell r="G8150" t="str">
            <v>令和 5年 6月30日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1</v>
          </cell>
          <cell r="O8150">
            <v>0</v>
          </cell>
          <cell r="P8150">
            <v>2</v>
          </cell>
          <cell r="Q8150">
            <v>0</v>
          </cell>
          <cell r="R8150">
            <v>3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5年 7月 3日</v>
          </cell>
          <cell r="F8151">
            <v>73</v>
          </cell>
          <cell r="G8151" t="str">
            <v>令和 5年 6月30日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1</v>
          </cell>
          <cell r="O8151">
            <v>0</v>
          </cell>
          <cell r="P8151">
            <v>4</v>
          </cell>
          <cell r="Q8151">
            <v>0</v>
          </cell>
          <cell r="R8151">
            <v>5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5年 7月 3日</v>
          </cell>
          <cell r="F8152">
            <v>73</v>
          </cell>
          <cell r="G8152" t="str">
            <v>令和 5年 6月30日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4</v>
          </cell>
          <cell r="O8152">
            <v>0</v>
          </cell>
          <cell r="P8152">
            <v>0</v>
          </cell>
          <cell r="Q8152">
            <v>0</v>
          </cell>
          <cell r="R8152">
            <v>4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5年 7月 3日</v>
          </cell>
          <cell r="F8153">
            <v>73</v>
          </cell>
          <cell r="G8153" t="str">
            <v>令和 5年 6月30日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2</v>
          </cell>
          <cell r="O8153">
            <v>0</v>
          </cell>
          <cell r="P8153">
            <v>0</v>
          </cell>
          <cell r="Q8153">
            <v>0</v>
          </cell>
          <cell r="R8153">
            <v>2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5年 7月 3日</v>
          </cell>
          <cell r="F8154">
            <v>73</v>
          </cell>
          <cell r="G8154" t="str">
            <v>令和 5年 6月30日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2</v>
          </cell>
          <cell r="O8154">
            <v>0</v>
          </cell>
          <cell r="P8154">
            <v>1</v>
          </cell>
          <cell r="Q8154">
            <v>0</v>
          </cell>
          <cell r="R8154">
            <v>3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5年 7月 3日</v>
          </cell>
          <cell r="F8155">
            <v>73</v>
          </cell>
          <cell r="G8155" t="str">
            <v>令和 5年 6月30日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2</v>
          </cell>
          <cell r="O8155">
            <v>0</v>
          </cell>
          <cell r="P8155">
            <v>4</v>
          </cell>
          <cell r="Q8155">
            <v>0</v>
          </cell>
          <cell r="R8155">
            <v>6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5年 7月 3日</v>
          </cell>
          <cell r="F8156">
            <v>73</v>
          </cell>
          <cell r="G8156" t="str">
            <v>令和 5年 6月30日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3</v>
          </cell>
          <cell r="O8156">
            <v>0</v>
          </cell>
          <cell r="P8156">
            <v>0</v>
          </cell>
          <cell r="Q8156">
            <v>0</v>
          </cell>
          <cell r="R8156">
            <v>3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5年 7月 3日</v>
          </cell>
          <cell r="F8157">
            <v>73</v>
          </cell>
          <cell r="G8157" t="str">
            <v>令和 5年 6月30日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2</v>
          </cell>
          <cell r="O8157">
            <v>0</v>
          </cell>
          <cell r="P8157">
            <v>1</v>
          </cell>
          <cell r="Q8157">
            <v>0</v>
          </cell>
          <cell r="R8157">
            <v>3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5年 7月 3日</v>
          </cell>
          <cell r="F8158">
            <v>73</v>
          </cell>
          <cell r="G8158" t="str">
            <v>令和 5年 6月30日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1</v>
          </cell>
          <cell r="O8158">
            <v>0</v>
          </cell>
          <cell r="P8158">
            <v>0</v>
          </cell>
          <cell r="Q8158">
            <v>0</v>
          </cell>
          <cell r="R8158">
            <v>1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5年 7月 3日</v>
          </cell>
          <cell r="F8159">
            <v>73</v>
          </cell>
          <cell r="G8159" t="str">
            <v>令和 5年 6月30日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1</v>
          </cell>
          <cell r="O8159">
            <v>0</v>
          </cell>
          <cell r="P8159">
            <v>3</v>
          </cell>
          <cell r="Q8159">
            <v>0</v>
          </cell>
          <cell r="R8159">
            <v>4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5年 7月 3日</v>
          </cell>
          <cell r="F8160">
            <v>73</v>
          </cell>
          <cell r="G8160" t="str">
            <v>令和 5年 6月30日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0</v>
          </cell>
          <cell r="O8160">
            <v>0</v>
          </cell>
          <cell r="P8160">
            <v>2</v>
          </cell>
          <cell r="Q8160">
            <v>0</v>
          </cell>
          <cell r="R8160">
            <v>2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5年 7月 3日</v>
          </cell>
          <cell r="F8161">
            <v>73</v>
          </cell>
          <cell r="G8161" t="str">
            <v>令和 5年 6月30日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2</v>
          </cell>
          <cell r="O8161">
            <v>0</v>
          </cell>
          <cell r="P8161">
            <v>2</v>
          </cell>
          <cell r="Q8161">
            <v>0</v>
          </cell>
          <cell r="R8161">
            <v>4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5年 7月 3日</v>
          </cell>
          <cell r="F8162">
            <v>73</v>
          </cell>
          <cell r="G8162" t="str">
            <v>令和 5年 6月30日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0</v>
          </cell>
          <cell r="O8162">
            <v>0</v>
          </cell>
          <cell r="P8162">
            <v>3</v>
          </cell>
          <cell r="Q8162">
            <v>0</v>
          </cell>
          <cell r="R8162">
            <v>3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5年 7月 3日</v>
          </cell>
          <cell r="F8163">
            <v>73</v>
          </cell>
          <cell r="G8163" t="str">
            <v>令和 5年 6月30日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2</v>
          </cell>
          <cell r="O8163">
            <v>0</v>
          </cell>
          <cell r="P8163">
            <v>2</v>
          </cell>
          <cell r="Q8163">
            <v>0</v>
          </cell>
          <cell r="R8163">
            <v>4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5年 7月 3日</v>
          </cell>
          <cell r="F8164">
            <v>73</v>
          </cell>
          <cell r="G8164" t="str">
            <v>令和 5年 6月30日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2</v>
          </cell>
          <cell r="O8164">
            <v>0</v>
          </cell>
          <cell r="P8164">
            <v>1</v>
          </cell>
          <cell r="Q8164">
            <v>0</v>
          </cell>
          <cell r="R8164">
            <v>3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5年 7月 3日</v>
          </cell>
          <cell r="F8165">
            <v>73</v>
          </cell>
          <cell r="G8165" t="str">
            <v>令和 5年 6月30日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1</v>
          </cell>
          <cell r="O8165">
            <v>0</v>
          </cell>
          <cell r="P8165">
            <v>0</v>
          </cell>
          <cell r="Q8165">
            <v>0</v>
          </cell>
          <cell r="R8165">
            <v>1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5年 7月 3日</v>
          </cell>
          <cell r="F8166">
            <v>73</v>
          </cell>
          <cell r="G8166" t="str">
            <v>令和 5年 6月30日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0</v>
          </cell>
          <cell r="O8166">
            <v>0</v>
          </cell>
          <cell r="P8166">
            <v>1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5年 7月 3日</v>
          </cell>
          <cell r="F8167">
            <v>73</v>
          </cell>
          <cell r="G8167" t="str">
            <v>令和 5年 6月30日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1</v>
          </cell>
          <cell r="O8167">
            <v>0</v>
          </cell>
          <cell r="P8167">
            <v>0</v>
          </cell>
          <cell r="Q8167">
            <v>0</v>
          </cell>
          <cell r="R8167">
            <v>1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5年 7月 3日</v>
          </cell>
          <cell r="F8168">
            <v>73</v>
          </cell>
          <cell r="G8168" t="str">
            <v>令和 5年 6月30日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1</v>
          </cell>
          <cell r="O8168">
            <v>0</v>
          </cell>
          <cell r="P8168">
            <v>0</v>
          </cell>
          <cell r="Q8168">
            <v>0</v>
          </cell>
          <cell r="R8168">
            <v>1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5年 7月 3日</v>
          </cell>
          <cell r="F8169">
            <v>73</v>
          </cell>
          <cell r="G8169" t="str">
            <v>令和 5年 6月30日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1</v>
          </cell>
          <cell r="O8169">
            <v>0</v>
          </cell>
          <cell r="P8169">
            <v>0</v>
          </cell>
          <cell r="Q8169">
            <v>0</v>
          </cell>
          <cell r="R8169">
            <v>1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5年 7月 3日</v>
          </cell>
          <cell r="F8170">
            <v>73</v>
          </cell>
          <cell r="G8170" t="str">
            <v>令和 5年 6月30日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2</v>
          </cell>
          <cell r="O8170">
            <v>0</v>
          </cell>
          <cell r="P8170">
            <v>1</v>
          </cell>
          <cell r="Q8170">
            <v>0</v>
          </cell>
          <cell r="R8170">
            <v>3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5年 7月 3日</v>
          </cell>
          <cell r="F8171">
            <v>73</v>
          </cell>
          <cell r="G8171" t="str">
            <v>令和 5年 6月30日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0</v>
          </cell>
          <cell r="O8171">
            <v>0</v>
          </cell>
          <cell r="P8171">
            <v>4</v>
          </cell>
          <cell r="Q8171">
            <v>0</v>
          </cell>
          <cell r="R8171">
            <v>4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5年 7月 3日</v>
          </cell>
          <cell r="F8172">
            <v>73</v>
          </cell>
          <cell r="G8172" t="str">
            <v>令和 5年 6月30日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0</v>
          </cell>
          <cell r="O8172">
            <v>0</v>
          </cell>
          <cell r="P8172">
            <v>2</v>
          </cell>
          <cell r="Q8172">
            <v>0</v>
          </cell>
          <cell r="R8172">
            <v>2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5年 7月 3日</v>
          </cell>
          <cell r="F8173">
            <v>73</v>
          </cell>
          <cell r="G8173" t="str">
            <v>令和 5年 6月30日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1</v>
          </cell>
          <cell r="O8173">
            <v>0</v>
          </cell>
          <cell r="P8173">
            <v>1</v>
          </cell>
          <cell r="Q8173">
            <v>0</v>
          </cell>
          <cell r="R8173">
            <v>2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5年 7月 3日</v>
          </cell>
          <cell r="F8174">
            <v>73</v>
          </cell>
          <cell r="G8174" t="str">
            <v>令和 5年 6月30日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4</v>
          </cell>
          <cell r="O8174">
            <v>0</v>
          </cell>
          <cell r="P8174">
            <v>1</v>
          </cell>
          <cell r="Q8174">
            <v>0</v>
          </cell>
          <cell r="R8174">
            <v>5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5年 7月 3日</v>
          </cell>
          <cell r="F8175">
            <v>73</v>
          </cell>
          <cell r="G8175" t="str">
            <v>令和 5年 6月30日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4</v>
          </cell>
          <cell r="O8175">
            <v>0</v>
          </cell>
          <cell r="P8175">
            <v>2</v>
          </cell>
          <cell r="Q8175">
            <v>0</v>
          </cell>
          <cell r="R8175">
            <v>6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5年 7月 3日</v>
          </cell>
          <cell r="F8176">
            <v>73</v>
          </cell>
          <cell r="G8176" t="str">
            <v>令和 5年 6月30日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3</v>
          </cell>
          <cell r="O8176">
            <v>0</v>
          </cell>
          <cell r="P8176">
            <v>4</v>
          </cell>
          <cell r="Q8176">
            <v>0</v>
          </cell>
          <cell r="R8176">
            <v>7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5年 7月 3日</v>
          </cell>
          <cell r="F8177">
            <v>73</v>
          </cell>
          <cell r="G8177" t="str">
            <v>令和 5年 6月30日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3</v>
          </cell>
          <cell r="O8177">
            <v>0</v>
          </cell>
          <cell r="P8177">
            <v>3</v>
          </cell>
          <cell r="Q8177">
            <v>0</v>
          </cell>
          <cell r="R8177">
            <v>6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5年 7月 3日</v>
          </cell>
          <cell r="F8178">
            <v>73</v>
          </cell>
          <cell r="G8178" t="str">
            <v>令和 5年 6月30日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4</v>
          </cell>
          <cell r="O8178">
            <v>0</v>
          </cell>
          <cell r="P8178">
            <v>2</v>
          </cell>
          <cell r="Q8178">
            <v>0</v>
          </cell>
          <cell r="R8178">
            <v>6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5年 7月 3日</v>
          </cell>
          <cell r="F8179">
            <v>73</v>
          </cell>
          <cell r="G8179" t="str">
            <v>令和 5年 6月30日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2</v>
          </cell>
          <cell r="O8179">
            <v>0</v>
          </cell>
          <cell r="P8179">
            <v>4</v>
          </cell>
          <cell r="Q8179">
            <v>0</v>
          </cell>
          <cell r="R8179">
            <v>6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5年 7月 3日</v>
          </cell>
          <cell r="F8180">
            <v>73</v>
          </cell>
          <cell r="G8180" t="str">
            <v>令和 5年 6月30日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1</v>
          </cell>
          <cell r="O8180">
            <v>0</v>
          </cell>
          <cell r="P8180">
            <v>0</v>
          </cell>
          <cell r="Q8180">
            <v>0</v>
          </cell>
          <cell r="R8180">
            <v>1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5年 7月 3日</v>
          </cell>
          <cell r="F8181">
            <v>73</v>
          </cell>
          <cell r="G8181" t="str">
            <v>令和 5年 6月30日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0</v>
          </cell>
          <cell r="O8181">
            <v>0</v>
          </cell>
          <cell r="P8181">
            <v>3</v>
          </cell>
          <cell r="Q8181">
            <v>0</v>
          </cell>
          <cell r="R8181">
            <v>3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5年 7月 3日</v>
          </cell>
          <cell r="F8182">
            <v>73</v>
          </cell>
          <cell r="G8182" t="str">
            <v>令和 5年 6月30日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1</v>
          </cell>
          <cell r="O8182">
            <v>0</v>
          </cell>
          <cell r="P8182">
            <v>2</v>
          </cell>
          <cell r="Q8182">
            <v>0</v>
          </cell>
          <cell r="R8182">
            <v>3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5年 7月 3日</v>
          </cell>
          <cell r="F8183">
            <v>73</v>
          </cell>
          <cell r="G8183" t="str">
            <v>令和 5年 6月30日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2</v>
          </cell>
          <cell r="O8183">
            <v>0</v>
          </cell>
          <cell r="P8183">
            <v>1</v>
          </cell>
          <cell r="Q8183">
            <v>0</v>
          </cell>
          <cell r="R8183">
            <v>3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5年 7月 3日</v>
          </cell>
          <cell r="F8184">
            <v>73</v>
          </cell>
          <cell r="G8184" t="str">
            <v>令和 5年 6月30日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5</v>
          </cell>
          <cell r="O8184">
            <v>0</v>
          </cell>
          <cell r="P8184">
            <v>4</v>
          </cell>
          <cell r="Q8184">
            <v>0</v>
          </cell>
          <cell r="R8184">
            <v>9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5年 7月 3日</v>
          </cell>
          <cell r="F8185">
            <v>73</v>
          </cell>
          <cell r="G8185" t="str">
            <v>令和 5年 6月30日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1</v>
          </cell>
          <cell r="O8185">
            <v>0</v>
          </cell>
          <cell r="P8185">
            <v>0</v>
          </cell>
          <cell r="Q8185">
            <v>0</v>
          </cell>
          <cell r="R8185">
            <v>1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5年 7月 3日</v>
          </cell>
          <cell r="F8186">
            <v>73</v>
          </cell>
          <cell r="G8186" t="str">
            <v>令和 5年 6月30日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3</v>
          </cell>
          <cell r="O8186">
            <v>0</v>
          </cell>
          <cell r="P8186">
            <v>3</v>
          </cell>
          <cell r="Q8186">
            <v>0</v>
          </cell>
          <cell r="R8186">
            <v>6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5年 7月 3日</v>
          </cell>
          <cell r="F8187">
            <v>73</v>
          </cell>
          <cell r="G8187" t="str">
            <v>令和 5年 6月30日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3</v>
          </cell>
          <cell r="O8187">
            <v>0</v>
          </cell>
          <cell r="P8187">
            <v>3</v>
          </cell>
          <cell r="Q8187">
            <v>0</v>
          </cell>
          <cell r="R8187">
            <v>6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5年 7月 3日</v>
          </cell>
          <cell r="F8188">
            <v>73</v>
          </cell>
          <cell r="G8188" t="str">
            <v>令和 5年 6月30日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2</v>
          </cell>
          <cell r="O8188">
            <v>0</v>
          </cell>
          <cell r="P8188">
            <v>2</v>
          </cell>
          <cell r="Q8188">
            <v>0</v>
          </cell>
          <cell r="R8188">
            <v>4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5年 7月 3日</v>
          </cell>
          <cell r="F8189">
            <v>73</v>
          </cell>
          <cell r="G8189" t="str">
            <v>令和 5年 6月30日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1</v>
          </cell>
          <cell r="O8189">
            <v>0</v>
          </cell>
          <cell r="P8189">
            <v>3</v>
          </cell>
          <cell r="Q8189">
            <v>0</v>
          </cell>
          <cell r="R8189">
            <v>4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5年 7月 3日</v>
          </cell>
          <cell r="F8190">
            <v>73</v>
          </cell>
          <cell r="G8190" t="str">
            <v>令和 5年 6月30日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3</v>
          </cell>
          <cell r="O8190">
            <v>0</v>
          </cell>
          <cell r="P8190">
            <v>1</v>
          </cell>
          <cell r="Q8190">
            <v>0</v>
          </cell>
          <cell r="R8190">
            <v>4</v>
          </cell>
          <cell r="S8190">
            <v>0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5年 7月 3日</v>
          </cell>
          <cell r="F8191">
            <v>73</v>
          </cell>
          <cell r="G8191" t="str">
            <v>令和 5年 6月30日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5</v>
          </cell>
          <cell r="O8191">
            <v>1</v>
          </cell>
          <cell r="P8191">
            <v>3</v>
          </cell>
          <cell r="Q8191">
            <v>0</v>
          </cell>
          <cell r="R8191">
            <v>8</v>
          </cell>
          <cell r="S8191">
            <v>1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5年 7月 3日</v>
          </cell>
          <cell r="F8192">
            <v>73</v>
          </cell>
          <cell r="G8192" t="str">
            <v>令和 5年 6月30日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2</v>
          </cell>
          <cell r="O8192">
            <v>0</v>
          </cell>
          <cell r="P8192">
            <v>4</v>
          </cell>
          <cell r="Q8192">
            <v>0</v>
          </cell>
          <cell r="R8192">
            <v>6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5年 7月 3日</v>
          </cell>
          <cell r="F8193">
            <v>73</v>
          </cell>
          <cell r="G8193" t="str">
            <v>令和 5年 6月30日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1</v>
          </cell>
          <cell r="O8193">
            <v>0</v>
          </cell>
          <cell r="P8193">
            <v>1</v>
          </cell>
          <cell r="Q8193">
            <v>0</v>
          </cell>
          <cell r="R8193">
            <v>2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5年 7月 3日</v>
          </cell>
          <cell r="F8194">
            <v>73</v>
          </cell>
          <cell r="G8194" t="str">
            <v>令和 5年 6月30日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5</v>
          </cell>
          <cell r="O8194">
            <v>0</v>
          </cell>
          <cell r="P8194">
            <v>2</v>
          </cell>
          <cell r="Q8194">
            <v>0</v>
          </cell>
          <cell r="R8194">
            <v>7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5年 7月 3日</v>
          </cell>
          <cell r="F8195">
            <v>73</v>
          </cell>
          <cell r="G8195" t="str">
            <v>令和 5年 6月30日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2</v>
          </cell>
          <cell r="O8195">
            <v>0</v>
          </cell>
          <cell r="P8195">
            <v>2</v>
          </cell>
          <cell r="Q8195">
            <v>0</v>
          </cell>
          <cell r="R8195">
            <v>4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5年 7月 3日</v>
          </cell>
          <cell r="F8196">
            <v>73</v>
          </cell>
          <cell r="G8196" t="str">
            <v>令和 5年 6月30日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0</v>
          </cell>
          <cell r="O8196">
            <v>0</v>
          </cell>
          <cell r="P8196">
            <v>1</v>
          </cell>
          <cell r="Q8196">
            <v>0</v>
          </cell>
          <cell r="R8196">
            <v>1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5年 7月 3日</v>
          </cell>
          <cell r="F8197">
            <v>73</v>
          </cell>
          <cell r="G8197" t="str">
            <v>令和 5年 6月30日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1</v>
          </cell>
          <cell r="O8197">
            <v>0</v>
          </cell>
          <cell r="P8197">
            <v>0</v>
          </cell>
          <cell r="Q8197">
            <v>0</v>
          </cell>
          <cell r="R8197">
            <v>1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5年 7月 3日</v>
          </cell>
          <cell r="F8198">
            <v>73</v>
          </cell>
          <cell r="G8198" t="str">
            <v>令和 5年 6月30日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1</v>
          </cell>
          <cell r="O8198">
            <v>0</v>
          </cell>
          <cell r="P8198">
            <v>2</v>
          </cell>
          <cell r="Q8198">
            <v>0</v>
          </cell>
          <cell r="R8198">
            <v>3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5年 7月 3日</v>
          </cell>
          <cell r="F8199">
            <v>73</v>
          </cell>
          <cell r="G8199" t="str">
            <v>令和 5年 6月30日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0</v>
          </cell>
          <cell r="O8199">
            <v>0</v>
          </cell>
          <cell r="P8199">
            <v>1</v>
          </cell>
          <cell r="Q8199">
            <v>0</v>
          </cell>
          <cell r="R8199">
            <v>1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5年 7月 3日</v>
          </cell>
          <cell r="F8200">
            <v>73</v>
          </cell>
          <cell r="G8200" t="str">
            <v>令和 5年 6月30日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1</v>
          </cell>
          <cell r="O8200">
            <v>0</v>
          </cell>
          <cell r="P8200">
            <v>2</v>
          </cell>
          <cell r="Q8200">
            <v>0</v>
          </cell>
          <cell r="R8200">
            <v>3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5年 7月 3日</v>
          </cell>
          <cell r="F8201">
            <v>73</v>
          </cell>
          <cell r="G8201" t="str">
            <v>令和 5年 6月30日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0</v>
          </cell>
          <cell r="O8201">
            <v>0</v>
          </cell>
          <cell r="P8201">
            <v>3</v>
          </cell>
          <cell r="Q8201">
            <v>0</v>
          </cell>
          <cell r="R8201">
            <v>3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5年 7月 3日</v>
          </cell>
          <cell r="F8202">
            <v>73</v>
          </cell>
          <cell r="G8202" t="str">
            <v>令和 5年 6月30日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2</v>
          </cell>
          <cell r="O8202">
            <v>0</v>
          </cell>
          <cell r="P8202">
            <v>1</v>
          </cell>
          <cell r="Q8202">
            <v>0</v>
          </cell>
          <cell r="R8202">
            <v>3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5年 7月 3日</v>
          </cell>
          <cell r="F8203">
            <v>73</v>
          </cell>
          <cell r="G8203" t="str">
            <v>令和 5年 6月30日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1</v>
          </cell>
          <cell r="O8203">
            <v>0</v>
          </cell>
          <cell r="P8203">
            <v>5</v>
          </cell>
          <cell r="Q8203">
            <v>0</v>
          </cell>
          <cell r="R8203">
            <v>6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5年 7月 3日</v>
          </cell>
          <cell r="F8204">
            <v>73</v>
          </cell>
          <cell r="G8204" t="str">
            <v>令和 5年 6月30日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3</v>
          </cell>
          <cell r="O8204">
            <v>0</v>
          </cell>
          <cell r="P8204">
            <v>7</v>
          </cell>
          <cell r="Q8204">
            <v>0</v>
          </cell>
          <cell r="R8204">
            <v>10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5年 7月 3日</v>
          </cell>
          <cell r="F8205">
            <v>73</v>
          </cell>
          <cell r="G8205" t="str">
            <v>令和 5年 6月30日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3</v>
          </cell>
          <cell r="O8205">
            <v>0</v>
          </cell>
          <cell r="P8205">
            <v>5</v>
          </cell>
          <cell r="Q8205">
            <v>0</v>
          </cell>
          <cell r="R8205">
            <v>8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5年 7月 3日</v>
          </cell>
          <cell r="F8206">
            <v>73</v>
          </cell>
          <cell r="G8206" t="str">
            <v>令和 5年 6月30日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2</v>
          </cell>
          <cell r="O8206">
            <v>0</v>
          </cell>
          <cell r="P8206">
            <v>14</v>
          </cell>
          <cell r="Q8206">
            <v>0</v>
          </cell>
          <cell r="R8206">
            <v>16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5年 7月 3日</v>
          </cell>
          <cell r="F8207">
            <v>73</v>
          </cell>
          <cell r="G8207" t="str">
            <v>令和 5年 6月30日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3</v>
          </cell>
          <cell r="O8207">
            <v>0</v>
          </cell>
          <cell r="P8207">
            <v>4</v>
          </cell>
          <cell r="Q8207">
            <v>0</v>
          </cell>
          <cell r="R8207">
            <v>7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5年 7月 3日</v>
          </cell>
          <cell r="F8208">
            <v>73</v>
          </cell>
          <cell r="G8208" t="str">
            <v>令和 5年 6月30日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5</v>
          </cell>
          <cell r="O8208">
            <v>0</v>
          </cell>
          <cell r="P8208">
            <v>5</v>
          </cell>
          <cell r="Q8208">
            <v>0</v>
          </cell>
          <cell r="R8208">
            <v>10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5年 7月 3日</v>
          </cell>
          <cell r="F8209">
            <v>73</v>
          </cell>
          <cell r="G8209" t="str">
            <v>令和 5年 6月30日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11</v>
          </cell>
          <cell r="O8209">
            <v>0</v>
          </cell>
          <cell r="P8209">
            <v>3</v>
          </cell>
          <cell r="Q8209">
            <v>0</v>
          </cell>
          <cell r="R8209">
            <v>14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5年 7月 3日</v>
          </cell>
          <cell r="F8210">
            <v>73</v>
          </cell>
          <cell r="G8210" t="str">
            <v>令和 5年 6月30日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6</v>
          </cell>
          <cell r="O8210">
            <v>0</v>
          </cell>
          <cell r="P8210">
            <v>3</v>
          </cell>
          <cell r="Q8210">
            <v>0</v>
          </cell>
          <cell r="R8210">
            <v>9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5年 7月 3日</v>
          </cell>
          <cell r="F8211">
            <v>73</v>
          </cell>
          <cell r="G8211" t="str">
            <v>令和 5年 6月30日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10</v>
          </cell>
          <cell r="O8211">
            <v>0</v>
          </cell>
          <cell r="P8211">
            <v>6</v>
          </cell>
          <cell r="Q8211">
            <v>0</v>
          </cell>
          <cell r="R8211">
            <v>16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5年 7月 3日</v>
          </cell>
          <cell r="F8212">
            <v>73</v>
          </cell>
          <cell r="G8212" t="str">
            <v>令和 5年 6月30日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7</v>
          </cell>
          <cell r="O8212">
            <v>0</v>
          </cell>
          <cell r="P8212">
            <v>3</v>
          </cell>
          <cell r="Q8212">
            <v>0</v>
          </cell>
          <cell r="R8212">
            <v>10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5年 7月 3日</v>
          </cell>
          <cell r="F8213">
            <v>73</v>
          </cell>
          <cell r="G8213" t="str">
            <v>令和 5年 6月30日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8</v>
          </cell>
          <cell r="O8213">
            <v>0</v>
          </cell>
          <cell r="P8213">
            <v>7</v>
          </cell>
          <cell r="Q8213">
            <v>0</v>
          </cell>
          <cell r="R8213">
            <v>15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5年 7月 3日</v>
          </cell>
          <cell r="F8214">
            <v>73</v>
          </cell>
          <cell r="G8214" t="str">
            <v>令和 5年 6月30日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4</v>
          </cell>
          <cell r="O8214">
            <v>0</v>
          </cell>
          <cell r="P8214">
            <v>9</v>
          </cell>
          <cell r="Q8214">
            <v>0</v>
          </cell>
          <cell r="R8214">
            <v>13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5年 7月 3日</v>
          </cell>
          <cell r="F8215">
            <v>73</v>
          </cell>
          <cell r="G8215" t="str">
            <v>令和 5年 6月30日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9</v>
          </cell>
          <cell r="O8215">
            <v>0</v>
          </cell>
          <cell r="P8215">
            <v>3</v>
          </cell>
          <cell r="Q8215">
            <v>0</v>
          </cell>
          <cell r="R8215">
            <v>12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5年 7月 3日</v>
          </cell>
          <cell r="F8216">
            <v>73</v>
          </cell>
          <cell r="G8216" t="str">
            <v>令和 5年 6月30日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5</v>
          </cell>
          <cell r="O8216">
            <v>0</v>
          </cell>
          <cell r="P8216">
            <v>7</v>
          </cell>
          <cell r="Q8216">
            <v>0</v>
          </cell>
          <cell r="R8216">
            <v>12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5年 7月 3日</v>
          </cell>
          <cell r="F8217">
            <v>73</v>
          </cell>
          <cell r="G8217" t="str">
            <v>令和 5年 6月30日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2</v>
          </cell>
          <cell r="O8217">
            <v>0</v>
          </cell>
          <cell r="P8217">
            <v>4</v>
          </cell>
          <cell r="Q8217">
            <v>0</v>
          </cell>
          <cell r="R8217">
            <v>6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5年 7月 3日</v>
          </cell>
          <cell r="F8218">
            <v>73</v>
          </cell>
          <cell r="G8218" t="str">
            <v>令和 5年 6月30日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5</v>
          </cell>
          <cell r="O8218">
            <v>0</v>
          </cell>
          <cell r="P8218">
            <v>2</v>
          </cell>
          <cell r="Q8218">
            <v>0</v>
          </cell>
          <cell r="R8218">
            <v>7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5年 7月 3日</v>
          </cell>
          <cell r="F8219">
            <v>73</v>
          </cell>
          <cell r="G8219" t="str">
            <v>令和 5年 6月30日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1</v>
          </cell>
          <cell r="O8219">
            <v>0</v>
          </cell>
          <cell r="P8219">
            <v>0</v>
          </cell>
          <cell r="Q8219">
            <v>0</v>
          </cell>
          <cell r="R8219">
            <v>1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5年 7月 3日</v>
          </cell>
          <cell r="F8220">
            <v>73</v>
          </cell>
          <cell r="G8220" t="str">
            <v>令和 5年 6月30日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3</v>
          </cell>
          <cell r="O8220">
            <v>0</v>
          </cell>
          <cell r="P8220">
            <v>6</v>
          </cell>
          <cell r="Q8220">
            <v>0</v>
          </cell>
          <cell r="R8220">
            <v>9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5年 7月 3日</v>
          </cell>
          <cell r="F8221">
            <v>73</v>
          </cell>
          <cell r="G8221" t="str">
            <v>令和 5年 6月30日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2</v>
          </cell>
          <cell r="O8221">
            <v>0</v>
          </cell>
          <cell r="P8221">
            <v>0</v>
          </cell>
          <cell r="Q8221">
            <v>0</v>
          </cell>
          <cell r="R8221">
            <v>2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5年 7月 3日</v>
          </cell>
          <cell r="F8222">
            <v>73</v>
          </cell>
          <cell r="G8222" t="str">
            <v>令和 5年 6月30日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0</v>
          </cell>
          <cell r="O8222">
            <v>0</v>
          </cell>
          <cell r="P8222">
            <v>2</v>
          </cell>
          <cell r="Q8222">
            <v>0</v>
          </cell>
          <cell r="R8222">
            <v>2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5年 7月 3日</v>
          </cell>
          <cell r="F8223">
            <v>73</v>
          </cell>
          <cell r="G8223" t="str">
            <v>令和 5年 6月30日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2</v>
          </cell>
          <cell r="O8223">
            <v>0</v>
          </cell>
          <cell r="P8223">
            <v>0</v>
          </cell>
          <cell r="Q8223">
            <v>0</v>
          </cell>
          <cell r="R8223">
            <v>2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5年 7月 3日</v>
          </cell>
          <cell r="F8224">
            <v>73</v>
          </cell>
          <cell r="G8224" t="str">
            <v>令和 5年 6月30日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2</v>
          </cell>
          <cell r="O8224">
            <v>0</v>
          </cell>
          <cell r="P8224">
            <v>4</v>
          </cell>
          <cell r="Q8224">
            <v>0</v>
          </cell>
          <cell r="R8224">
            <v>6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5年 7月 3日</v>
          </cell>
          <cell r="F8225">
            <v>73</v>
          </cell>
          <cell r="G8225" t="str">
            <v>令和 5年 6月30日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1</v>
          </cell>
          <cell r="O8225">
            <v>0</v>
          </cell>
          <cell r="P8225">
            <v>3</v>
          </cell>
          <cell r="Q8225">
            <v>0</v>
          </cell>
          <cell r="R8225">
            <v>4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5年 7月 3日</v>
          </cell>
          <cell r="F8226">
            <v>73</v>
          </cell>
          <cell r="G8226" t="str">
            <v>令和 5年 6月30日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0</v>
          </cell>
          <cell r="O8226">
            <v>0</v>
          </cell>
          <cell r="P8226">
            <v>1</v>
          </cell>
          <cell r="Q8226">
            <v>0</v>
          </cell>
          <cell r="R8226">
            <v>1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5年 7月 3日</v>
          </cell>
          <cell r="F8227">
            <v>73</v>
          </cell>
          <cell r="G8227" t="str">
            <v>令和 5年 6月30日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1</v>
          </cell>
          <cell r="O8227">
            <v>0</v>
          </cell>
          <cell r="P8227">
            <v>0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5年 7月 3日</v>
          </cell>
          <cell r="F8228">
            <v>73</v>
          </cell>
          <cell r="G8228" t="str">
            <v>令和 5年 6月30日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1</v>
          </cell>
          <cell r="O8228">
            <v>0</v>
          </cell>
          <cell r="P8228">
            <v>0</v>
          </cell>
          <cell r="Q8228">
            <v>0</v>
          </cell>
          <cell r="R8228">
            <v>1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5年 7月 3日</v>
          </cell>
          <cell r="F8229">
            <v>73</v>
          </cell>
          <cell r="G8229" t="str">
            <v>令和 5年 6月30日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1</v>
          </cell>
          <cell r="O8229">
            <v>0</v>
          </cell>
          <cell r="P8229">
            <v>0</v>
          </cell>
          <cell r="Q8229">
            <v>0</v>
          </cell>
          <cell r="R8229">
            <v>1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5年 7月 3日</v>
          </cell>
          <cell r="F8230">
            <v>73</v>
          </cell>
          <cell r="G8230" t="str">
            <v>令和 5年 6月30日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5年 7月 3日</v>
          </cell>
          <cell r="F8231">
            <v>73</v>
          </cell>
          <cell r="G8231" t="str">
            <v>令和 5年 6月30日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5年 7月 3日</v>
          </cell>
          <cell r="F8232">
            <v>73</v>
          </cell>
          <cell r="G8232" t="str">
            <v>令和 5年 6月30日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1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5年 7月 3日</v>
          </cell>
          <cell r="F8233">
            <v>73</v>
          </cell>
          <cell r="G8233" t="str">
            <v>令和 5年 6月30日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0</v>
          </cell>
          <cell r="O8233">
            <v>0</v>
          </cell>
          <cell r="P8233">
            <v>1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5年 7月 3日</v>
          </cell>
          <cell r="F8234">
            <v>73</v>
          </cell>
          <cell r="G8234" t="str">
            <v>令和 5年 6月30日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1</v>
          </cell>
          <cell r="O8234">
            <v>0</v>
          </cell>
          <cell r="P8234">
            <v>0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5年 7月 3日</v>
          </cell>
          <cell r="F8235">
            <v>73</v>
          </cell>
          <cell r="G8235" t="str">
            <v>令和 5年 6月30日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>
            <v>0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5年 7月 3日</v>
          </cell>
          <cell r="F8236">
            <v>73</v>
          </cell>
          <cell r="G8236" t="str">
            <v>令和 5年 6月30日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0</v>
          </cell>
          <cell r="O8236">
            <v>0</v>
          </cell>
          <cell r="P8236">
            <v>1</v>
          </cell>
          <cell r="Q8236">
            <v>0</v>
          </cell>
          <cell r="R8236">
            <v>1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5年 7月 3日</v>
          </cell>
          <cell r="F8237">
            <v>73</v>
          </cell>
          <cell r="G8237" t="str">
            <v>令和 5年 6月30日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5年 7月 3日</v>
          </cell>
          <cell r="F8238">
            <v>73</v>
          </cell>
          <cell r="G8238" t="str">
            <v>令和 5年 6月30日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1</v>
          </cell>
          <cell r="O8238">
            <v>0</v>
          </cell>
          <cell r="P8238">
            <v>0</v>
          </cell>
          <cell r="Q8238">
            <v>0</v>
          </cell>
          <cell r="R8238">
            <v>1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5年 7月 3日</v>
          </cell>
          <cell r="F8239">
            <v>73</v>
          </cell>
          <cell r="G8239" t="str">
            <v>令和 5年 6月30日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5年 7月 3日</v>
          </cell>
          <cell r="F8240">
            <v>73</v>
          </cell>
          <cell r="G8240" t="str">
            <v>令和 5年 6月30日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5年 7月 3日</v>
          </cell>
          <cell r="F8241">
            <v>73</v>
          </cell>
          <cell r="G8241" t="str">
            <v>令和 5年 6月30日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5年 7月 3日</v>
          </cell>
          <cell r="F8242">
            <v>73</v>
          </cell>
          <cell r="G8242" t="str">
            <v>令和 5年 6月30日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5年 7月 3日</v>
          </cell>
          <cell r="F8243">
            <v>73</v>
          </cell>
          <cell r="G8243" t="str">
            <v>令和 5年 6月30日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5年 7月 3日</v>
          </cell>
          <cell r="F8244">
            <v>73</v>
          </cell>
          <cell r="G8244" t="str">
            <v>令和 5年 6月30日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5年 7月 3日</v>
          </cell>
          <cell r="F8245">
            <v>73</v>
          </cell>
          <cell r="G8245" t="str">
            <v>令和 5年 6月30日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5年 7月 3日</v>
          </cell>
          <cell r="F8246">
            <v>73</v>
          </cell>
          <cell r="G8246" t="str">
            <v>令和 5年 6月30日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5年 7月 3日</v>
          </cell>
          <cell r="F8247">
            <v>73</v>
          </cell>
          <cell r="G8247" t="str">
            <v>令和 5年 6月30日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5年 7月 3日</v>
          </cell>
          <cell r="F8248">
            <v>73</v>
          </cell>
          <cell r="G8248" t="str">
            <v>令和 5年 6月30日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5年 7月 3日</v>
          </cell>
          <cell r="F8249">
            <v>73</v>
          </cell>
          <cell r="G8249" t="str">
            <v>令和 5年 6月30日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5年 7月 3日</v>
          </cell>
          <cell r="F8250">
            <v>73</v>
          </cell>
          <cell r="G8250" t="str">
            <v>令和 5年 6月30日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5年 7月 3日</v>
          </cell>
          <cell r="F8251">
            <v>73</v>
          </cell>
          <cell r="G8251" t="str">
            <v>令和 5年 6月30日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201</v>
          </cell>
          <cell r="O8251">
            <v>1</v>
          </cell>
          <cell r="P8251">
            <v>213</v>
          </cell>
          <cell r="Q8251">
            <v>0</v>
          </cell>
          <cell r="R8251">
            <v>414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5年 7月 3日</v>
          </cell>
          <cell r="F8252">
            <v>74</v>
          </cell>
          <cell r="G8252" t="str">
            <v>令和 5年 6月30日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5年 7月 3日</v>
          </cell>
          <cell r="F8253">
            <v>74</v>
          </cell>
          <cell r="G8253" t="str">
            <v>令和 5年 6月30日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12</v>
          </cell>
          <cell r="O8253">
            <v>0</v>
          </cell>
          <cell r="P8253">
            <v>11</v>
          </cell>
          <cell r="Q8253">
            <v>1</v>
          </cell>
          <cell r="R8253">
            <v>23</v>
          </cell>
          <cell r="S8253">
            <v>1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5年 7月 3日</v>
          </cell>
          <cell r="F8254">
            <v>74</v>
          </cell>
          <cell r="G8254" t="str">
            <v>令和 5年 6月30日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12</v>
          </cell>
          <cell r="O8254">
            <v>0</v>
          </cell>
          <cell r="P8254">
            <v>25</v>
          </cell>
          <cell r="Q8254">
            <v>1</v>
          </cell>
          <cell r="R8254">
            <v>37</v>
          </cell>
          <cell r="S8254">
            <v>1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5年 7月 3日</v>
          </cell>
          <cell r="F8255">
            <v>74</v>
          </cell>
          <cell r="G8255" t="str">
            <v>令和 5年 6月30日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13</v>
          </cell>
          <cell r="O8255">
            <v>0</v>
          </cell>
          <cell r="P8255">
            <v>15</v>
          </cell>
          <cell r="Q8255">
            <v>0</v>
          </cell>
          <cell r="R8255">
            <v>28</v>
          </cell>
          <cell r="S8255">
            <v>0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5年 7月 3日</v>
          </cell>
          <cell r="F8256">
            <v>74</v>
          </cell>
          <cell r="G8256" t="str">
            <v>令和 5年 6月30日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27</v>
          </cell>
          <cell r="O8256">
            <v>2</v>
          </cell>
          <cell r="P8256">
            <v>15</v>
          </cell>
          <cell r="Q8256">
            <v>0</v>
          </cell>
          <cell r="R8256">
            <v>42</v>
          </cell>
          <cell r="S8256">
            <v>2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5年 7月 3日</v>
          </cell>
          <cell r="F8257">
            <v>74</v>
          </cell>
          <cell r="G8257" t="str">
            <v>令和 5年 6月30日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22</v>
          </cell>
          <cell r="O8257">
            <v>3</v>
          </cell>
          <cell r="P8257">
            <v>17</v>
          </cell>
          <cell r="Q8257">
            <v>0</v>
          </cell>
          <cell r="R8257">
            <v>39</v>
          </cell>
          <cell r="S8257">
            <v>3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5年 7月 3日</v>
          </cell>
          <cell r="F8258">
            <v>74</v>
          </cell>
          <cell r="G8258" t="str">
            <v>令和 5年 6月30日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14</v>
          </cell>
          <cell r="O8258">
            <v>0</v>
          </cell>
          <cell r="P8258">
            <v>20</v>
          </cell>
          <cell r="Q8258">
            <v>0</v>
          </cell>
          <cell r="R8258">
            <v>34</v>
          </cell>
          <cell r="S8258">
            <v>0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5年 7月 3日</v>
          </cell>
          <cell r="F8259">
            <v>74</v>
          </cell>
          <cell r="G8259" t="str">
            <v>令和 5年 6月30日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25</v>
          </cell>
          <cell r="O8259">
            <v>0</v>
          </cell>
          <cell r="P8259">
            <v>19</v>
          </cell>
          <cell r="Q8259">
            <v>0</v>
          </cell>
          <cell r="R8259">
            <v>44</v>
          </cell>
          <cell r="S8259">
            <v>0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5年 7月 3日</v>
          </cell>
          <cell r="F8260">
            <v>74</v>
          </cell>
          <cell r="G8260" t="str">
            <v>令和 5年 6月30日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25</v>
          </cell>
          <cell r="O8260">
            <v>2</v>
          </cell>
          <cell r="P8260">
            <v>18</v>
          </cell>
          <cell r="Q8260">
            <v>0</v>
          </cell>
          <cell r="R8260">
            <v>43</v>
          </cell>
          <cell r="S8260">
            <v>2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5年 7月 3日</v>
          </cell>
          <cell r="F8261">
            <v>74</v>
          </cell>
          <cell r="G8261" t="str">
            <v>令和 5年 6月30日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26</v>
          </cell>
          <cell r="O8261">
            <v>0</v>
          </cell>
          <cell r="P8261">
            <v>31</v>
          </cell>
          <cell r="Q8261">
            <v>1</v>
          </cell>
          <cell r="R8261">
            <v>57</v>
          </cell>
          <cell r="S8261">
            <v>1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5年 7月 3日</v>
          </cell>
          <cell r="F8262">
            <v>74</v>
          </cell>
          <cell r="G8262" t="str">
            <v>令和 5年 6月30日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30</v>
          </cell>
          <cell r="O8262">
            <v>0</v>
          </cell>
          <cell r="P8262">
            <v>29</v>
          </cell>
          <cell r="Q8262">
            <v>0</v>
          </cell>
          <cell r="R8262">
            <v>59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5年 7月 3日</v>
          </cell>
          <cell r="F8263">
            <v>74</v>
          </cell>
          <cell r="G8263" t="str">
            <v>令和 5年 6月30日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32</v>
          </cell>
          <cell r="O8263">
            <v>0</v>
          </cell>
          <cell r="P8263">
            <v>31</v>
          </cell>
          <cell r="Q8263">
            <v>0</v>
          </cell>
          <cell r="R8263">
            <v>63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5年 7月 3日</v>
          </cell>
          <cell r="F8264">
            <v>74</v>
          </cell>
          <cell r="G8264" t="str">
            <v>令和 5年 6月30日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27</v>
          </cell>
          <cell r="O8264">
            <v>1</v>
          </cell>
          <cell r="P8264">
            <v>32</v>
          </cell>
          <cell r="Q8264">
            <v>0</v>
          </cell>
          <cell r="R8264">
            <v>59</v>
          </cell>
          <cell r="S8264">
            <v>1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5年 7月 3日</v>
          </cell>
          <cell r="F8265">
            <v>74</v>
          </cell>
          <cell r="G8265" t="str">
            <v>令和 5年 6月30日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31</v>
          </cell>
          <cell r="O8265">
            <v>0</v>
          </cell>
          <cell r="P8265">
            <v>31</v>
          </cell>
          <cell r="Q8265">
            <v>0</v>
          </cell>
          <cell r="R8265">
            <v>62</v>
          </cell>
          <cell r="S8265">
            <v>0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5年 7月 3日</v>
          </cell>
          <cell r="F8266">
            <v>74</v>
          </cell>
          <cell r="G8266" t="str">
            <v>令和 5年 6月30日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35</v>
          </cell>
          <cell r="O8266">
            <v>0</v>
          </cell>
          <cell r="P8266">
            <v>35</v>
          </cell>
          <cell r="Q8266">
            <v>0</v>
          </cell>
          <cell r="R8266">
            <v>70</v>
          </cell>
          <cell r="S8266">
            <v>0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5年 7月 3日</v>
          </cell>
          <cell r="F8267">
            <v>74</v>
          </cell>
          <cell r="G8267" t="str">
            <v>令和 5年 6月30日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32</v>
          </cell>
          <cell r="O8267">
            <v>0</v>
          </cell>
          <cell r="P8267">
            <v>37</v>
          </cell>
          <cell r="Q8267">
            <v>0</v>
          </cell>
          <cell r="R8267">
            <v>69</v>
          </cell>
          <cell r="S8267">
            <v>0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5年 7月 3日</v>
          </cell>
          <cell r="F8268">
            <v>74</v>
          </cell>
          <cell r="G8268" t="str">
            <v>令和 5年 6月30日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48</v>
          </cell>
          <cell r="O8268">
            <v>0</v>
          </cell>
          <cell r="P8268">
            <v>28</v>
          </cell>
          <cell r="Q8268">
            <v>3</v>
          </cell>
          <cell r="R8268">
            <v>76</v>
          </cell>
          <cell r="S8268">
            <v>3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5年 7月 3日</v>
          </cell>
          <cell r="F8269">
            <v>74</v>
          </cell>
          <cell r="G8269" t="str">
            <v>令和 5年 6月30日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35</v>
          </cell>
          <cell r="O8269">
            <v>1</v>
          </cell>
          <cell r="P8269">
            <v>38</v>
          </cell>
          <cell r="Q8269">
            <v>0</v>
          </cell>
          <cell r="R8269">
            <v>73</v>
          </cell>
          <cell r="S8269">
            <v>1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5年 7月 3日</v>
          </cell>
          <cell r="F8270">
            <v>74</v>
          </cell>
          <cell r="G8270" t="str">
            <v>令和 5年 6月30日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32</v>
          </cell>
          <cell r="O8270">
            <v>1</v>
          </cell>
          <cell r="P8270">
            <v>38</v>
          </cell>
          <cell r="Q8270">
            <v>0</v>
          </cell>
          <cell r="R8270">
            <v>70</v>
          </cell>
          <cell r="S8270">
            <v>1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5年 7月 3日</v>
          </cell>
          <cell r="F8271">
            <v>74</v>
          </cell>
          <cell r="G8271" t="str">
            <v>令和 5年 6月30日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42</v>
          </cell>
          <cell r="O8271">
            <v>2</v>
          </cell>
          <cell r="P8271">
            <v>45</v>
          </cell>
          <cell r="Q8271">
            <v>2</v>
          </cell>
          <cell r="R8271">
            <v>87</v>
          </cell>
          <cell r="S8271">
            <v>4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5年 7月 3日</v>
          </cell>
          <cell r="F8272">
            <v>74</v>
          </cell>
          <cell r="G8272" t="str">
            <v>令和 5年 6月30日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65</v>
          </cell>
          <cell r="O8272">
            <v>6</v>
          </cell>
          <cell r="P8272">
            <v>47</v>
          </cell>
          <cell r="Q8272">
            <v>3</v>
          </cell>
          <cell r="R8272">
            <v>112</v>
          </cell>
          <cell r="S8272">
            <v>9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5年 7月 3日</v>
          </cell>
          <cell r="F8273">
            <v>74</v>
          </cell>
          <cell r="G8273" t="str">
            <v>令和 5年 6月30日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93</v>
          </cell>
          <cell r="O8273">
            <v>9</v>
          </cell>
          <cell r="P8273">
            <v>60</v>
          </cell>
          <cell r="Q8273">
            <v>3</v>
          </cell>
          <cell r="R8273">
            <v>153</v>
          </cell>
          <cell r="S8273">
            <v>12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5年 7月 3日</v>
          </cell>
          <cell r="F8274">
            <v>74</v>
          </cell>
          <cell r="G8274" t="str">
            <v>令和 5年 6月30日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100</v>
          </cell>
          <cell r="O8274">
            <v>16</v>
          </cell>
          <cell r="P8274">
            <v>46</v>
          </cell>
          <cell r="Q8274">
            <v>8</v>
          </cell>
          <cell r="R8274">
            <v>146</v>
          </cell>
          <cell r="S8274">
            <v>24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5年 7月 3日</v>
          </cell>
          <cell r="F8275">
            <v>74</v>
          </cell>
          <cell r="G8275" t="str">
            <v>令和 5年 6月30日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101</v>
          </cell>
          <cell r="O8275">
            <v>22</v>
          </cell>
          <cell r="P8275">
            <v>48</v>
          </cell>
          <cell r="Q8275">
            <v>6</v>
          </cell>
          <cell r="R8275">
            <v>149</v>
          </cell>
          <cell r="S8275">
            <v>28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5年 7月 3日</v>
          </cell>
          <cell r="F8276">
            <v>74</v>
          </cell>
          <cell r="G8276" t="str">
            <v>令和 5年 6月30日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71</v>
          </cell>
          <cell r="O8276">
            <v>16</v>
          </cell>
          <cell r="P8276">
            <v>49</v>
          </cell>
          <cell r="Q8276">
            <v>11</v>
          </cell>
          <cell r="R8276">
            <v>120</v>
          </cell>
          <cell r="S8276">
            <v>27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5年 7月 3日</v>
          </cell>
          <cell r="F8277">
            <v>74</v>
          </cell>
          <cell r="G8277" t="str">
            <v>令和 5年 6月30日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63</v>
          </cell>
          <cell r="O8277">
            <v>19</v>
          </cell>
          <cell r="P8277">
            <v>46</v>
          </cell>
          <cell r="Q8277">
            <v>4</v>
          </cell>
          <cell r="R8277">
            <v>109</v>
          </cell>
          <cell r="S8277">
            <v>23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5年 7月 3日</v>
          </cell>
          <cell r="F8278">
            <v>74</v>
          </cell>
          <cell r="G8278" t="str">
            <v>令和 5年 6月30日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53</v>
          </cell>
          <cell r="O8278">
            <v>13</v>
          </cell>
          <cell r="P8278">
            <v>46</v>
          </cell>
          <cell r="Q8278">
            <v>5</v>
          </cell>
          <cell r="R8278">
            <v>99</v>
          </cell>
          <cell r="S8278">
            <v>18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5年 7月 3日</v>
          </cell>
          <cell r="F8279">
            <v>74</v>
          </cell>
          <cell r="G8279" t="str">
            <v>令和 5年 6月30日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58</v>
          </cell>
          <cell r="O8279">
            <v>10</v>
          </cell>
          <cell r="P8279">
            <v>37</v>
          </cell>
          <cell r="Q8279">
            <v>7</v>
          </cell>
          <cell r="R8279">
            <v>95</v>
          </cell>
          <cell r="S8279">
            <v>17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5年 7月 3日</v>
          </cell>
          <cell r="F8280">
            <v>74</v>
          </cell>
          <cell r="G8280" t="str">
            <v>令和 5年 6月30日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52</v>
          </cell>
          <cell r="O8280">
            <v>6</v>
          </cell>
          <cell r="P8280">
            <v>29</v>
          </cell>
          <cell r="Q8280">
            <v>3</v>
          </cell>
          <cell r="R8280">
            <v>81</v>
          </cell>
          <cell r="S8280">
            <v>9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5年 7月 3日</v>
          </cell>
          <cell r="F8281">
            <v>74</v>
          </cell>
          <cell r="G8281" t="str">
            <v>令和 5年 6月30日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37</v>
          </cell>
          <cell r="O8281">
            <v>7</v>
          </cell>
          <cell r="P8281">
            <v>33</v>
          </cell>
          <cell r="Q8281">
            <v>2</v>
          </cell>
          <cell r="R8281">
            <v>70</v>
          </cell>
          <cell r="S8281">
            <v>9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5年 7月 3日</v>
          </cell>
          <cell r="F8282">
            <v>74</v>
          </cell>
          <cell r="G8282" t="str">
            <v>令和 5年 6月30日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45</v>
          </cell>
          <cell r="O8282">
            <v>3</v>
          </cell>
          <cell r="P8282">
            <v>32</v>
          </cell>
          <cell r="Q8282">
            <v>2</v>
          </cell>
          <cell r="R8282">
            <v>77</v>
          </cell>
          <cell r="S8282">
            <v>5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5年 7月 3日</v>
          </cell>
          <cell r="F8283">
            <v>74</v>
          </cell>
          <cell r="G8283" t="str">
            <v>令和 5年 6月30日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45</v>
          </cell>
          <cell r="O8283">
            <v>1</v>
          </cell>
          <cell r="P8283">
            <v>25</v>
          </cell>
          <cell r="Q8283">
            <v>5</v>
          </cell>
          <cell r="R8283">
            <v>70</v>
          </cell>
          <cell r="S8283">
            <v>6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5年 7月 3日</v>
          </cell>
          <cell r="F8284">
            <v>74</v>
          </cell>
          <cell r="G8284" t="str">
            <v>令和 5年 6月30日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28</v>
          </cell>
          <cell r="O8284">
            <v>0</v>
          </cell>
          <cell r="P8284">
            <v>27</v>
          </cell>
          <cell r="Q8284">
            <v>1</v>
          </cell>
          <cell r="R8284">
            <v>55</v>
          </cell>
          <cell r="S8284">
            <v>1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5年 7月 3日</v>
          </cell>
          <cell r="F8285">
            <v>74</v>
          </cell>
          <cell r="G8285" t="str">
            <v>令和 5年 6月30日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43</v>
          </cell>
          <cell r="O8285">
            <v>5</v>
          </cell>
          <cell r="P8285">
            <v>29</v>
          </cell>
          <cell r="Q8285">
            <v>0</v>
          </cell>
          <cell r="R8285">
            <v>72</v>
          </cell>
          <cell r="S8285">
            <v>5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5年 7月 3日</v>
          </cell>
          <cell r="F8286">
            <v>74</v>
          </cell>
          <cell r="G8286" t="str">
            <v>令和 5年 6月30日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40</v>
          </cell>
          <cell r="O8286">
            <v>4</v>
          </cell>
          <cell r="P8286">
            <v>32</v>
          </cell>
          <cell r="Q8286">
            <v>2</v>
          </cell>
          <cell r="R8286">
            <v>72</v>
          </cell>
          <cell r="S8286">
            <v>6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5年 7月 3日</v>
          </cell>
          <cell r="F8287">
            <v>74</v>
          </cell>
          <cell r="G8287" t="str">
            <v>令和 5年 6月30日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38</v>
          </cell>
          <cell r="O8287">
            <v>0</v>
          </cell>
          <cell r="P8287">
            <v>27</v>
          </cell>
          <cell r="Q8287">
            <v>0</v>
          </cell>
          <cell r="R8287">
            <v>65</v>
          </cell>
          <cell r="S8287">
            <v>0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5年 7月 3日</v>
          </cell>
          <cell r="F8288">
            <v>74</v>
          </cell>
          <cell r="G8288" t="str">
            <v>令和 5年 6月30日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30</v>
          </cell>
          <cell r="O8288">
            <v>1</v>
          </cell>
          <cell r="P8288">
            <v>41</v>
          </cell>
          <cell r="Q8288">
            <v>2</v>
          </cell>
          <cell r="R8288">
            <v>71</v>
          </cell>
          <cell r="S8288">
            <v>3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5年 7月 3日</v>
          </cell>
          <cell r="F8289">
            <v>74</v>
          </cell>
          <cell r="G8289" t="str">
            <v>令和 5年 6月30日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44</v>
          </cell>
          <cell r="O8289">
            <v>2</v>
          </cell>
          <cell r="P8289">
            <v>27</v>
          </cell>
          <cell r="Q8289">
            <v>3</v>
          </cell>
          <cell r="R8289">
            <v>71</v>
          </cell>
          <cell r="S8289">
            <v>5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5年 7月 3日</v>
          </cell>
          <cell r="F8290">
            <v>74</v>
          </cell>
          <cell r="G8290" t="str">
            <v>令和 5年 6月30日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51</v>
          </cell>
          <cell r="O8290">
            <v>3</v>
          </cell>
          <cell r="P8290">
            <v>32</v>
          </cell>
          <cell r="Q8290">
            <v>0</v>
          </cell>
          <cell r="R8290">
            <v>83</v>
          </cell>
          <cell r="S8290">
            <v>3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5年 7月 3日</v>
          </cell>
          <cell r="F8291">
            <v>74</v>
          </cell>
          <cell r="G8291" t="str">
            <v>令和 5年 6月30日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61</v>
          </cell>
          <cell r="O8291">
            <v>1</v>
          </cell>
          <cell r="P8291">
            <v>34</v>
          </cell>
          <cell r="Q8291">
            <v>1</v>
          </cell>
          <cell r="R8291">
            <v>95</v>
          </cell>
          <cell r="S8291">
            <v>2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5年 7月 3日</v>
          </cell>
          <cell r="F8292">
            <v>74</v>
          </cell>
          <cell r="G8292" t="str">
            <v>令和 5年 6月30日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41</v>
          </cell>
          <cell r="O8292">
            <v>0</v>
          </cell>
          <cell r="P8292">
            <v>38</v>
          </cell>
          <cell r="Q8292">
            <v>2</v>
          </cell>
          <cell r="R8292">
            <v>79</v>
          </cell>
          <cell r="S8292">
            <v>2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5年 7月 3日</v>
          </cell>
          <cell r="F8293">
            <v>74</v>
          </cell>
          <cell r="G8293" t="str">
            <v>令和 5年 6月30日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53</v>
          </cell>
          <cell r="O8293">
            <v>2</v>
          </cell>
          <cell r="P8293">
            <v>52</v>
          </cell>
          <cell r="Q8293">
            <v>2</v>
          </cell>
          <cell r="R8293">
            <v>105</v>
          </cell>
          <cell r="S8293">
            <v>4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5年 7月 3日</v>
          </cell>
          <cell r="F8294">
            <v>74</v>
          </cell>
          <cell r="G8294" t="str">
            <v>令和 5年 6月30日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67</v>
          </cell>
          <cell r="O8294">
            <v>4</v>
          </cell>
          <cell r="P8294">
            <v>46</v>
          </cell>
          <cell r="Q8294">
            <v>2</v>
          </cell>
          <cell r="R8294">
            <v>113</v>
          </cell>
          <cell r="S8294">
            <v>6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5年 7月 3日</v>
          </cell>
          <cell r="F8295">
            <v>74</v>
          </cell>
          <cell r="G8295" t="str">
            <v>令和 5年 6月30日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64</v>
          </cell>
          <cell r="O8295">
            <v>2</v>
          </cell>
          <cell r="P8295">
            <v>59</v>
          </cell>
          <cell r="Q8295">
            <v>3</v>
          </cell>
          <cell r="R8295">
            <v>123</v>
          </cell>
          <cell r="S8295">
            <v>5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5年 7月 3日</v>
          </cell>
          <cell r="F8296">
            <v>74</v>
          </cell>
          <cell r="G8296" t="str">
            <v>令和 5年 6月30日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82</v>
          </cell>
          <cell r="O8296">
            <v>1</v>
          </cell>
          <cell r="P8296">
            <v>51</v>
          </cell>
          <cell r="Q8296">
            <v>0</v>
          </cell>
          <cell r="R8296">
            <v>133</v>
          </cell>
          <cell r="S8296">
            <v>1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5年 7月 3日</v>
          </cell>
          <cell r="F8297">
            <v>74</v>
          </cell>
          <cell r="G8297" t="str">
            <v>令和 5年 6月30日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64</v>
          </cell>
          <cell r="O8297">
            <v>0</v>
          </cell>
          <cell r="P8297">
            <v>38</v>
          </cell>
          <cell r="Q8297">
            <v>2</v>
          </cell>
          <cell r="R8297">
            <v>102</v>
          </cell>
          <cell r="S8297">
            <v>2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5年 7月 3日</v>
          </cell>
          <cell r="F8298">
            <v>74</v>
          </cell>
          <cell r="G8298" t="str">
            <v>令和 5年 6月30日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57</v>
          </cell>
          <cell r="O8298">
            <v>1</v>
          </cell>
          <cell r="P8298">
            <v>56</v>
          </cell>
          <cell r="Q8298">
            <v>0</v>
          </cell>
          <cell r="R8298">
            <v>113</v>
          </cell>
          <cell r="S8298">
            <v>1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5年 7月 3日</v>
          </cell>
          <cell r="F8299">
            <v>74</v>
          </cell>
          <cell r="G8299" t="str">
            <v>令和 5年 6月30日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65</v>
          </cell>
          <cell r="O8299">
            <v>1</v>
          </cell>
          <cell r="P8299">
            <v>61</v>
          </cell>
          <cell r="Q8299">
            <v>1</v>
          </cell>
          <cell r="R8299">
            <v>126</v>
          </cell>
          <cell r="S8299">
            <v>2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5年 7月 3日</v>
          </cell>
          <cell r="F8300">
            <v>74</v>
          </cell>
          <cell r="G8300" t="str">
            <v>令和 5年 6月30日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75</v>
          </cell>
          <cell r="O8300">
            <v>2</v>
          </cell>
          <cell r="P8300">
            <v>54</v>
          </cell>
          <cell r="Q8300">
            <v>0</v>
          </cell>
          <cell r="R8300">
            <v>129</v>
          </cell>
          <cell r="S8300">
            <v>2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5年 7月 3日</v>
          </cell>
          <cell r="F8301">
            <v>74</v>
          </cell>
          <cell r="G8301" t="str">
            <v>令和 5年 6月30日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62</v>
          </cell>
          <cell r="O8301">
            <v>1</v>
          </cell>
          <cell r="P8301">
            <v>55</v>
          </cell>
          <cell r="Q8301">
            <v>1</v>
          </cell>
          <cell r="R8301">
            <v>117</v>
          </cell>
          <cell r="S8301">
            <v>2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5年 7月 3日</v>
          </cell>
          <cell r="F8302">
            <v>74</v>
          </cell>
          <cell r="G8302" t="str">
            <v>令和 5年 6月30日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88</v>
          </cell>
          <cell r="O8302">
            <v>0</v>
          </cell>
          <cell r="P8302">
            <v>70</v>
          </cell>
          <cell r="Q8302">
            <v>2</v>
          </cell>
          <cell r="R8302">
            <v>158</v>
          </cell>
          <cell r="S8302">
            <v>2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5年 7月 3日</v>
          </cell>
          <cell r="F8303">
            <v>74</v>
          </cell>
          <cell r="G8303" t="str">
            <v>令和 5年 6月30日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86</v>
          </cell>
          <cell r="O8303">
            <v>2</v>
          </cell>
          <cell r="P8303">
            <v>83</v>
          </cell>
          <cell r="Q8303">
            <v>0</v>
          </cell>
          <cell r="R8303">
            <v>169</v>
          </cell>
          <cell r="S8303">
            <v>2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5年 7月 3日</v>
          </cell>
          <cell r="F8304">
            <v>74</v>
          </cell>
          <cell r="G8304" t="str">
            <v>令和 5年 6月30日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93</v>
          </cell>
          <cell r="O8304">
            <v>1</v>
          </cell>
          <cell r="P8304">
            <v>73</v>
          </cell>
          <cell r="Q8304">
            <v>2</v>
          </cell>
          <cell r="R8304">
            <v>166</v>
          </cell>
          <cell r="S8304">
            <v>3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5年 7月 3日</v>
          </cell>
          <cell r="F8305">
            <v>74</v>
          </cell>
          <cell r="G8305" t="str">
            <v>令和 5年 6月30日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65</v>
          </cell>
          <cell r="O8305">
            <v>0</v>
          </cell>
          <cell r="P8305">
            <v>74</v>
          </cell>
          <cell r="Q8305">
            <v>2</v>
          </cell>
          <cell r="R8305">
            <v>139</v>
          </cell>
          <cell r="S8305">
            <v>2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5年 7月 3日</v>
          </cell>
          <cell r="F8306">
            <v>74</v>
          </cell>
          <cell r="G8306" t="str">
            <v>令和 5年 6月30日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81</v>
          </cell>
          <cell r="O8306">
            <v>0</v>
          </cell>
          <cell r="P8306">
            <v>59</v>
          </cell>
          <cell r="Q8306">
            <v>0</v>
          </cell>
          <cell r="R8306">
            <v>140</v>
          </cell>
          <cell r="S8306">
            <v>0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5年 7月 3日</v>
          </cell>
          <cell r="F8307">
            <v>74</v>
          </cell>
          <cell r="G8307" t="str">
            <v>令和 5年 6月30日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70</v>
          </cell>
          <cell r="O8307">
            <v>2</v>
          </cell>
          <cell r="P8307">
            <v>45</v>
          </cell>
          <cell r="Q8307">
            <v>1</v>
          </cell>
          <cell r="R8307">
            <v>115</v>
          </cell>
          <cell r="S8307">
            <v>3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5年 7月 3日</v>
          </cell>
          <cell r="F8308">
            <v>74</v>
          </cell>
          <cell r="G8308" t="str">
            <v>令和 5年 6月30日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72</v>
          </cell>
          <cell r="O8308">
            <v>1</v>
          </cell>
          <cell r="P8308">
            <v>60</v>
          </cell>
          <cell r="Q8308">
            <v>1</v>
          </cell>
          <cell r="R8308">
            <v>132</v>
          </cell>
          <cell r="S8308">
            <v>2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5年 7月 3日</v>
          </cell>
          <cell r="F8309">
            <v>74</v>
          </cell>
          <cell r="G8309" t="str">
            <v>令和 5年 6月30日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55</v>
          </cell>
          <cell r="O8309">
            <v>2</v>
          </cell>
          <cell r="P8309">
            <v>60</v>
          </cell>
          <cell r="Q8309">
            <v>1</v>
          </cell>
          <cell r="R8309">
            <v>115</v>
          </cell>
          <cell r="S8309">
            <v>3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5年 7月 3日</v>
          </cell>
          <cell r="F8310">
            <v>74</v>
          </cell>
          <cell r="G8310" t="str">
            <v>令和 5年 6月30日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47</v>
          </cell>
          <cell r="O8310">
            <v>1</v>
          </cell>
          <cell r="P8310">
            <v>49</v>
          </cell>
          <cell r="Q8310">
            <v>1</v>
          </cell>
          <cell r="R8310">
            <v>96</v>
          </cell>
          <cell r="S8310">
            <v>2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5年 7月 3日</v>
          </cell>
          <cell r="F8311">
            <v>74</v>
          </cell>
          <cell r="G8311" t="str">
            <v>令和 5年 6月30日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68</v>
          </cell>
          <cell r="O8311">
            <v>0</v>
          </cell>
          <cell r="P8311">
            <v>69</v>
          </cell>
          <cell r="Q8311">
            <v>2</v>
          </cell>
          <cell r="R8311">
            <v>137</v>
          </cell>
          <cell r="S8311">
            <v>2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5年 7月 3日</v>
          </cell>
          <cell r="F8312">
            <v>74</v>
          </cell>
          <cell r="G8312" t="str">
            <v>令和 5年 6月30日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52</v>
          </cell>
          <cell r="O8312">
            <v>1</v>
          </cell>
          <cell r="P8312">
            <v>64</v>
          </cell>
          <cell r="Q8312">
            <v>1</v>
          </cell>
          <cell r="R8312">
            <v>116</v>
          </cell>
          <cell r="S8312">
            <v>2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5年 7月 3日</v>
          </cell>
          <cell r="F8313">
            <v>74</v>
          </cell>
          <cell r="G8313" t="str">
            <v>令和 5年 6月30日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52</v>
          </cell>
          <cell r="O8313">
            <v>1</v>
          </cell>
          <cell r="P8313">
            <v>39</v>
          </cell>
          <cell r="Q8313">
            <v>0</v>
          </cell>
          <cell r="R8313">
            <v>91</v>
          </cell>
          <cell r="S8313">
            <v>1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5年 7月 3日</v>
          </cell>
          <cell r="F8314">
            <v>74</v>
          </cell>
          <cell r="G8314" t="str">
            <v>令和 5年 6月30日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60</v>
          </cell>
          <cell r="O8314">
            <v>1</v>
          </cell>
          <cell r="P8314">
            <v>56</v>
          </cell>
          <cell r="Q8314">
            <v>0</v>
          </cell>
          <cell r="R8314">
            <v>116</v>
          </cell>
          <cell r="S8314">
            <v>1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5年 7月 3日</v>
          </cell>
          <cell r="F8315">
            <v>74</v>
          </cell>
          <cell r="G8315" t="str">
            <v>令和 5年 6月30日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56</v>
          </cell>
          <cell r="O8315">
            <v>0</v>
          </cell>
          <cell r="P8315">
            <v>58</v>
          </cell>
          <cell r="Q8315">
            <v>2</v>
          </cell>
          <cell r="R8315">
            <v>114</v>
          </cell>
          <cell r="S8315">
            <v>2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5年 7月 3日</v>
          </cell>
          <cell r="F8316">
            <v>74</v>
          </cell>
          <cell r="G8316" t="str">
            <v>令和 5年 6月30日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44</v>
          </cell>
          <cell r="O8316">
            <v>0</v>
          </cell>
          <cell r="P8316">
            <v>53</v>
          </cell>
          <cell r="Q8316">
            <v>1</v>
          </cell>
          <cell r="R8316">
            <v>97</v>
          </cell>
          <cell r="S8316">
            <v>1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5年 7月 3日</v>
          </cell>
          <cell r="F8317">
            <v>74</v>
          </cell>
          <cell r="G8317" t="str">
            <v>令和 5年 6月30日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51</v>
          </cell>
          <cell r="O8317">
            <v>0</v>
          </cell>
          <cell r="P8317">
            <v>43</v>
          </cell>
          <cell r="Q8317">
            <v>1</v>
          </cell>
          <cell r="R8317">
            <v>94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5年 7月 3日</v>
          </cell>
          <cell r="F8318">
            <v>74</v>
          </cell>
          <cell r="G8318" t="str">
            <v>令和 5年 6月30日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55</v>
          </cell>
          <cell r="O8318">
            <v>0</v>
          </cell>
          <cell r="P8318">
            <v>58</v>
          </cell>
          <cell r="Q8318">
            <v>1</v>
          </cell>
          <cell r="R8318">
            <v>113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5年 7月 3日</v>
          </cell>
          <cell r="F8319">
            <v>74</v>
          </cell>
          <cell r="G8319" t="str">
            <v>令和 5年 6月30日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54</v>
          </cell>
          <cell r="O8319">
            <v>1</v>
          </cell>
          <cell r="P8319">
            <v>59</v>
          </cell>
          <cell r="Q8319">
            <v>1</v>
          </cell>
          <cell r="R8319">
            <v>113</v>
          </cell>
          <cell r="S8319">
            <v>2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5年 7月 3日</v>
          </cell>
          <cell r="F8320">
            <v>74</v>
          </cell>
          <cell r="G8320" t="str">
            <v>令和 5年 6月30日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49</v>
          </cell>
          <cell r="O8320">
            <v>0</v>
          </cell>
          <cell r="P8320">
            <v>53</v>
          </cell>
          <cell r="Q8320">
            <v>0</v>
          </cell>
          <cell r="R8320">
            <v>102</v>
          </cell>
          <cell r="S8320">
            <v>0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5年 7月 3日</v>
          </cell>
          <cell r="F8321">
            <v>74</v>
          </cell>
          <cell r="G8321" t="str">
            <v>令和 5年 6月30日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68</v>
          </cell>
          <cell r="O8321">
            <v>0</v>
          </cell>
          <cell r="P8321">
            <v>65</v>
          </cell>
          <cell r="Q8321">
            <v>0</v>
          </cell>
          <cell r="R8321">
            <v>133</v>
          </cell>
          <cell r="S8321">
            <v>0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5年 7月 3日</v>
          </cell>
          <cell r="F8322">
            <v>74</v>
          </cell>
          <cell r="G8322" t="str">
            <v>令和 5年 6月30日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64</v>
          </cell>
          <cell r="O8322">
            <v>0</v>
          </cell>
          <cell r="P8322">
            <v>86</v>
          </cell>
          <cell r="Q8322">
            <v>0</v>
          </cell>
          <cell r="R8322">
            <v>150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5年 7月 3日</v>
          </cell>
          <cell r="F8323">
            <v>74</v>
          </cell>
          <cell r="G8323" t="str">
            <v>令和 5年 6月30日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62</v>
          </cell>
          <cell r="O8323">
            <v>0</v>
          </cell>
          <cell r="P8323">
            <v>76</v>
          </cell>
          <cell r="Q8323">
            <v>0</v>
          </cell>
          <cell r="R8323">
            <v>138</v>
          </cell>
          <cell r="S8323">
            <v>0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5年 7月 3日</v>
          </cell>
          <cell r="F8324">
            <v>74</v>
          </cell>
          <cell r="G8324" t="str">
            <v>令和 5年 6月30日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78</v>
          </cell>
          <cell r="O8324">
            <v>0</v>
          </cell>
          <cell r="P8324">
            <v>70</v>
          </cell>
          <cell r="Q8324">
            <v>1</v>
          </cell>
          <cell r="R8324">
            <v>148</v>
          </cell>
          <cell r="S8324">
            <v>1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5年 7月 3日</v>
          </cell>
          <cell r="F8325">
            <v>74</v>
          </cell>
          <cell r="G8325" t="str">
            <v>令和 5年 6月30日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72</v>
          </cell>
          <cell r="O8325">
            <v>0</v>
          </cell>
          <cell r="P8325">
            <v>85</v>
          </cell>
          <cell r="Q8325">
            <v>0</v>
          </cell>
          <cell r="R8325">
            <v>157</v>
          </cell>
          <cell r="S8325">
            <v>0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5年 7月 3日</v>
          </cell>
          <cell r="F8326">
            <v>74</v>
          </cell>
          <cell r="G8326" t="str">
            <v>令和 5年 6月30日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94</v>
          </cell>
          <cell r="O8326">
            <v>1</v>
          </cell>
          <cell r="P8326">
            <v>100</v>
          </cell>
          <cell r="Q8326">
            <v>0</v>
          </cell>
          <cell r="R8326">
            <v>194</v>
          </cell>
          <cell r="S8326">
            <v>1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5年 7月 3日</v>
          </cell>
          <cell r="F8327">
            <v>74</v>
          </cell>
          <cell r="G8327" t="str">
            <v>令和 5年 6月30日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108</v>
          </cell>
          <cell r="O8327">
            <v>0</v>
          </cell>
          <cell r="P8327">
            <v>109</v>
          </cell>
          <cell r="Q8327">
            <v>0</v>
          </cell>
          <cell r="R8327">
            <v>217</v>
          </cell>
          <cell r="S8327">
            <v>0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5年 7月 3日</v>
          </cell>
          <cell r="F8328">
            <v>74</v>
          </cell>
          <cell r="G8328" t="str">
            <v>令和 5年 6月30日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99</v>
          </cell>
          <cell r="O8328">
            <v>0</v>
          </cell>
          <cell r="P8328">
            <v>108</v>
          </cell>
          <cell r="Q8328">
            <v>1</v>
          </cell>
          <cell r="R8328">
            <v>207</v>
          </cell>
          <cell r="S8328">
            <v>1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5年 7月 3日</v>
          </cell>
          <cell r="F8329">
            <v>74</v>
          </cell>
          <cell r="G8329" t="str">
            <v>令和 5年 6月30日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90</v>
          </cell>
          <cell r="O8329">
            <v>0</v>
          </cell>
          <cell r="P8329">
            <v>108</v>
          </cell>
          <cell r="Q8329">
            <v>0</v>
          </cell>
          <cell r="R8329">
            <v>198</v>
          </cell>
          <cell r="S8329">
            <v>0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5年 7月 3日</v>
          </cell>
          <cell r="F8330">
            <v>74</v>
          </cell>
          <cell r="G8330" t="str">
            <v>令和 5年 6月30日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62</v>
          </cell>
          <cell r="O8330">
            <v>0</v>
          </cell>
          <cell r="P8330">
            <v>69</v>
          </cell>
          <cell r="Q8330">
            <v>0</v>
          </cell>
          <cell r="R8330">
            <v>131</v>
          </cell>
          <cell r="S8330">
            <v>0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5年 7月 3日</v>
          </cell>
          <cell r="F8331">
            <v>74</v>
          </cell>
          <cell r="G8331" t="str">
            <v>令和 5年 6月30日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45</v>
          </cell>
          <cell r="O8331">
            <v>1</v>
          </cell>
          <cell r="P8331">
            <v>59</v>
          </cell>
          <cell r="Q8331">
            <v>0</v>
          </cell>
          <cell r="R8331">
            <v>104</v>
          </cell>
          <cell r="S8331">
            <v>1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5年 7月 3日</v>
          </cell>
          <cell r="F8332">
            <v>74</v>
          </cell>
          <cell r="G8332" t="str">
            <v>令和 5年 6月30日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81</v>
          </cell>
          <cell r="O8332">
            <v>0</v>
          </cell>
          <cell r="P8332">
            <v>63</v>
          </cell>
          <cell r="Q8332">
            <v>0</v>
          </cell>
          <cell r="R8332">
            <v>144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5年 7月 3日</v>
          </cell>
          <cell r="F8333">
            <v>74</v>
          </cell>
          <cell r="G8333" t="str">
            <v>令和 5年 6月30日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74</v>
          </cell>
          <cell r="O8333">
            <v>0</v>
          </cell>
          <cell r="P8333">
            <v>81</v>
          </cell>
          <cell r="Q8333">
            <v>0</v>
          </cell>
          <cell r="R8333">
            <v>155</v>
          </cell>
          <cell r="S8333">
            <v>0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5年 7月 3日</v>
          </cell>
          <cell r="F8334">
            <v>74</v>
          </cell>
          <cell r="G8334" t="str">
            <v>令和 5年 6月30日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63</v>
          </cell>
          <cell r="O8334">
            <v>0</v>
          </cell>
          <cell r="P8334">
            <v>47</v>
          </cell>
          <cell r="Q8334">
            <v>0</v>
          </cell>
          <cell r="R8334">
            <v>110</v>
          </cell>
          <cell r="S8334">
            <v>0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5年 7月 3日</v>
          </cell>
          <cell r="F8335">
            <v>74</v>
          </cell>
          <cell r="G8335" t="str">
            <v>令和 5年 6月30日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57</v>
          </cell>
          <cell r="O8335">
            <v>1</v>
          </cell>
          <cell r="P8335">
            <v>54</v>
          </cell>
          <cell r="Q8335">
            <v>0</v>
          </cell>
          <cell r="R8335">
            <v>111</v>
          </cell>
          <cell r="S8335">
            <v>1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5年 7月 3日</v>
          </cell>
          <cell r="F8336">
            <v>74</v>
          </cell>
          <cell r="G8336" t="str">
            <v>令和 5年 6月30日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37</v>
          </cell>
          <cell r="O8336">
            <v>0</v>
          </cell>
          <cell r="P8336">
            <v>42</v>
          </cell>
          <cell r="Q8336">
            <v>0</v>
          </cell>
          <cell r="R8336">
            <v>79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5年 7月 3日</v>
          </cell>
          <cell r="F8337">
            <v>74</v>
          </cell>
          <cell r="G8337" t="str">
            <v>令和 5年 6月30日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37</v>
          </cell>
          <cell r="O8337">
            <v>0</v>
          </cell>
          <cell r="P8337">
            <v>38</v>
          </cell>
          <cell r="Q8337">
            <v>0</v>
          </cell>
          <cell r="R8337">
            <v>75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5年 7月 3日</v>
          </cell>
          <cell r="F8338">
            <v>74</v>
          </cell>
          <cell r="G8338" t="str">
            <v>令和 5年 6月30日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23</v>
          </cell>
          <cell r="O8338">
            <v>0</v>
          </cell>
          <cell r="P8338">
            <v>24</v>
          </cell>
          <cell r="Q8338">
            <v>0</v>
          </cell>
          <cell r="R8338">
            <v>47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5年 7月 3日</v>
          </cell>
          <cell r="F8339">
            <v>74</v>
          </cell>
          <cell r="G8339" t="str">
            <v>令和 5年 6月30日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22</v>
          </cell>
          <cell r="O8339">
            <v>0</v>
          </cell>
          <cell r="P8339">
            <v>22</v>
          </cell>
          <cell r="Q8339">
            <v>0</v>
          </cell>
          <cell r="R8339">
            <v>44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5年 7月 3日</v>
          </cell>
          <cell r="F8340">
            <v>74</v>
          </cell>
          <cell r="G8340" t="str">
            <v>令和 5年 6月30日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22</v>
          </cell>
          <cell r="O8340">
            <v>0</v>
          </cell>
          <cell r="P8340">
            <v>18</v>
          </cell>
          <cell r="Q8340">
            <v>0</v>
          </cell>
          <cell r="R8340">
            <v>40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5年 7月 3日</v>
          </cell>
          <cell r="F8341">
            <v>74</v>
          </cell>
          <cell r="G8341" t="str">
            <v>令和 5年 6月30日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8</v>
          </cell>
          <cell r="O8341">
            <v>0</v>
          </cell>
          <cell r="P8341">
            <v>23</v>
          </cell>
          <cell r="Q8341">
            <v>0</v>
          </cell>
          <cell r="R8341">
            <v>31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5年 7月 3日</v>
          </cell>
          <cell r="F8342">
            <v>74</v>
          </cell>
          <cell r="G8342" t="str">
            <v>令和 5年 6月30日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9</v>
          </cell>
          <cell r="O8342">
            <v>0</v>
          </cell>
          <cell r="P8342">
            <v>12</v>
          </cell>
          <cell r="Q8342">
            <v>0</v>
          </cell>
          <cell r="R8342">
            <v>21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5年 7月 3日</v>
          </cell>
          <cell r="F8343">
            <v>74</v>
          </cell>
          <cell r="G8343" t="str">
            <v>令和 5年 6月30日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6</v>
          </cell>
          <cell r="O8343">
            <v>0</v>
          </cell>
          <cell r="P8343">
            <v>11</v>
          </cell>
          <cell r="Q8343">
            <v>0</v>
          </cell>
          <cell r="R8343">
            <v>17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5年 7月 3日</v>
          </cell>
          <cell r="F8344">
            <v>74</v>
          </cell>
          <cell r="G8344" t="str">
            <v>令和 5年 6月30日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5</v>
          </cell>
          <cell r="O8344">
            <v>0</v>
          </cell>
          <cell r="P8344">
            <v>7</v>
          </cell>
          <cell r="Q8344">
            <v>0</v>
          </cell>
          <cell r="R8344">
            <v>12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5年 7月 3日</v>
          </cell>
          <cell r="F8345">
            <v>74</v>
          </cell>
          <cell r="G8345" t="str">
            <v>令和 5年 6月30日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3</v>
          </cell>
          <cell r="O8345">
            <v>0</v>
          </cell>
          <cell r="P8345">
            <v>13</v>
          </cell>
          <cell r="Q8345">
            <v>0</v>
          </cell>
          <cell r="R8345">
            <v>16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5年 7月 3日</v>
          </cell>
          <cell r="F8346">
            <v>74</v>
          </cell>
          <cell r="G8346" t="str">
            <v>令和 5年 6月30日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4</v>
          </cell>
          <cell r="O8346">
            <v>0</v>
          </cell>
          <cell r="P8346">
            <v>12</v>
          </cell>
          <cell r="Q8346">
            <v>0</v>
          </cell>
          <cell r="R8346">
            <v>16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5年 7月 3日</v>
          </cell>
          <cell r="F8347">
            <v>74</v>
          </cell>
          <cell r="G8347" t="str">
            <v>令和 5年 6月30日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4</v>
          </cell>
          <cell r="O8347">
            <v>0</v>
          </cell>
          <cell r="P8347">
            <v>11</v>
          </cell>
          <cell r="Q8347">
            <v>0</v>
          </cell>
          <cell r="R8347">
            <v>15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5年 7月 3日</v>
          </cell>
          <cell r="F8348">
            <v>74</v>
          </cell>
          <cell r="G8348" t="str">
            <v>令和 5年 6月30日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0</v>
          </cell>
          <cell r="O8348">
            <v>0</v>
          </cell>
          <cell r="P8348">
            <v>2</v>
          </cell>
          <cell r="Q8348">
            <v>0</v>
          </cell>
          <cell r="R8348">
            <v>2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5年 7月 3日</v>
          </cell>
          <cell r="F8349">
            <v>74</v>
          </cell>
          <cell r="G8349" t="str">
            <v>令和 5年 6月30日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0</v>
          </cell>
          <cell r="O8349">
            <v>0</v>
          </cell>
          <cell r="P8349">
            <v>3</v>
          </cell>
          <cell r="Q8349">
            <v>0</v>
          </cell>
          <cell r="R8349">
            <v>3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5年 7月 3日</v>
          </cell>
          <cell r="F8350">
            <v>74</v>
          </cell>
          <cell r="G8350" t="str">
            <v>令和 5年 6月30日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2</v>
          </cell>
          <cell r="O8350">
            <v>0</v>
          </cell>
          <cell r="P8350">
            <v>9</v>
          </cell>
          <cell r="Q8350">
            <v>0</v>
          </cell>
          <cell r="R8350">
            <v>11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5年 7月 3日</v>
          </cell>
          <cell r="F8351">
            <v>74</v>
          </cell>
          <cell r="G8351" t="str">
            <v>令和 5年 6月30日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1</v>
          </cell>
          <cell r="O8351">
            <v>0</v>
          </cell>
          <cell r="P8351">
            <v>7</v>
          </cell>
          <cell r="Q8351">
            <v>0</v>
          </cell>
          <cell r="R8351">
            <v>8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5年 7月 3日</v>
          </cell>
          <cell r="F8352">
            <v>74</v>
          </cell>
          <cell r="G8352" t="str">
            <v>令和 5年 6月30日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0</v>
          </cell>
          <cell r="O8352">
            <v>0</v>
          </cell>
          <cell r="P8352">
            <v>3</v>
          </cell>
          <cell r="Q8352">
            <v>0</v>
          </cell>
          <cell r="R8352">
            <v>3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5年 7月 3日</v>
          </cell>
          <cell r="F8353">
            <v>74</v>
          </cell>
          <cell r="G8353" t="str">
            <v>令和 5年 6月30日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1</v>
          </cell>
          <cell r="Q8353">
            <v>0</v>
          </cell>
          <cell r="R8353">
            <v>1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5年 7月 3日</v>
          </cell>
          <cell r="F8354">
            <v>74</v>
          </cell>
          <cell r="G8354" t="str">
            <v>令和 5年 6月30日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1</v>
          </cell>
          <cell r="Q8354">
            <v>0</v>
          </cell>
          <cell r="R8354">
            <v>1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5年 7月 3日</v>
          </cell>
          <cell r="F8355">
            <v>74</v>
          </cell>
          <cell r="G8355" t="str">
            <v>令和 5年 6月30日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5年 7月 3日</v>
          </cell>
          <cell r="F8356">
            <v>74</v>
          </cell>
          <cell r="G8356" t="str">
            <v>令和 5年 6月30日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5年 7月 3日</v>
          </cell>
          <cell r="F8357">
            <v>74</v>
          </cell>
          <cell r="G8357" t="str">
            <v>令和 5年 6月30日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5年 7月 3日</v>
          </cell>
          <cell r="F8358">
            <v>74</v>
          </cell>
          <cell r="G8358" t="str">
            <v>令和 5年 6月30日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5年 7月 3日</v>
          </cell>
          <cell r="F8359">
            <v>74</v>
          </cell>
          <cell r="G8359" t="str">
            <v>令和 5年 6月30日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5年 7月 3日</v>
          </cell>
          <cell r="F8360">
            <v>74</v>
          </cell>
          <cell r="G8360" t="str">
            <v>令和 5年 6月30日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5年 7月 3日</v>
          </cell>
          <cell r="F8361">
            <v>74</v>
          </cell>
          <cell r="G8361" t="str">
            <v>令和 5年 6月30日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5年 7月 3日</v>
          </cell>
          <cell r="F8362">
            <v>74</v>
          </cell>
          <cell r="G8362" t="str">
            <v>令和 5年 6月30日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5年 7月 3日</v>
          </cell>
          <cell r="F8363">
            <v>74</v>
          </cell>
          <cell r="G8363" t="str">
            <v>令和 5年 6月30日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5年 7月 3日</v>
          </cell>
          <cell r="F8364">
            <v>74</v>
          </cell>
          <cell r="G8364" t="str">
            <v>令和 5年 6月30日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4765</v>
          </cell>
          <cell r="O8364">
            <v>186</v>
          </cell>
          <cell r="P8364">
            <v>4336</v>
          </cell>
          <cell r="Q8364">
            <v>110</v>
          </cell>
          <cell r="R8364">
            <v>9101</v>
          </cell>
          <cell r="S8364">
            <v>296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5年 7月 3日</v>
          </cell>
          <cell r="F8365">
            <v>75</v>
          </cell>
          <cell r="G8365" t="str">
            <v>令和 5年 6月30日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5年 7月 3日</v>
          </cell>
          <cell r="F8366">
            <v>75</v>
          </cell>
          <cell r="G8366" t="str">
            <v>令和 5年 6月30日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1</v>
          </cell>
          <cell r="O8366">
            <v>0</v>
          </cell>
          <cell r="P8366">
            <v>0</v>
          </cell>
          <cell r="Q8366">
            <v>0</v>
          </cell>
          <cell r="R8366">
            <v>1</v>
          </cell>
          <cell r="S8366">
            <v>0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5年 7月 3日</v>
          </cell>
          <cell r="F8367">
            <v>75</v>
          </cell>
          <cell r="G8367" t="str">
            <v>令和 5年 6月30日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1</v>
          </cell>
          <cell r="O8367">
            <v>0</v>
          </cell>
          <cell r="P8367">
            <v>1</v>
          </cell>
          <cell r="Q8367">
            <v>0</v>
          </cell>
          <cell r="R8367">
            <v>2</v>
          </cell>
          <cell r="S8367">
            <v>0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5年 7月 3日</v>
          </cell>
          <cell r="F8368">
            <v>75</v>
          </cell>
          <cell r="G8368" t="str">
            <v>令和 5年 6月30日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0</v>
          </cell>
          <cell r="O8368">
            <v>0</v>
          </cell>
          <cell r="P8368">
            <v>4</v>
          </cell>
          <cell r="Q8368">
            <v>0</v>
          </cell>
          <cell r="R8368">
            <v>4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5年 7月 3日</v>
          </cell>
          <cell r="F8369">
            <v>75</v>
          </cell>
          <cell r="G8369" t="str">
            <v>令和 5年 6月30日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1</v>
          </cell>
          <cell r="O8369">
            <v>0</v>
          </cell>
          <cell r="P8369">
            <v>2</v>
          </cell>
          <cell r="Q8369">
            <v>0</v>
          </cell>
          <cell r="R8369">
            <v>3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5年 7月 3日</v>
          </cell>
          <cell r="F8370">
            <v>75</v>
          </cell>
          <cell r="G8370" t="str">
            <v>令和 5年 6月30日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0</v>
          </cell>
          <cell r="O8370">
            <v>0</v>
          </cell>
          <cell r="P8370">
            <v>0</v>
          </cell>
          <cell r="Q8370">
            <v>0</v>
          </cell>
          <cell r="R8370">
            <v>0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5年 7月 3日</v>
          </cell>
          <cell r="F8371">
            <v>75</v>
          </cell>
          <cell r="G8371" t="str">
            <v>令和 5年 6月30日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2</v>
          </cell>
          <cell r="O8371">
            <v>0</v>
          </cell>
          <cell r="P8371">
            <v>0</v>
          </cell>
          <cell r="Q8371">
            <v>0</v>
          </cell>
          <cell r="R8371">
            <v>2</v>
          </cell>
          <cell r="S8371">
            <v>0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5年 7月 3日</v>
          </cell>
          <cell r="F8372">
            <v>75</v>
          </cell>
          <cell r="G8372" t="str">
            <v>令和 5年 6月30日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1</v>
          </cell>
          <cell r="O8372">
            <v>1</v>
          </cell>
          <cell r="P8372">
            <v>0</v>
          </cell>
          <cell r="Q8372">
            <v>0</v>
          </cell>
          <cell r="R8372">
            <v>1</v>
          </cell>
          <cell r="S8372">
            <v>1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5年 7月 3日</v>
          </cell>
          <cell r="F8373">
            <v>75</v>
          </cell>
          <cell r="G8373" t="str">
            <v>令和 5年 6月30日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5年 7月 3日</v>
          </cell>
          <cell r="F8374">
            <v>75</v>
          </cell>
          <cell r="G8374" t="str">
            <v>令和 5年 6月30日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2</v>
          </cell>
          <cell r="O8374">
            <v>0</v>
          </cell>
          <cell r="P8374">
            <v>0</v>
          </cell>
          <cell r="Q8374">
            <v>0</v>
          </cell>
          <cell r="R8374">
            <v>2</v>
          </cell>
          <cell r="S8374">
            <v>0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5年 7月 3日</v>
          </cell>
          <cell r="F8375">
            <v>75</v>
          </cell>
          <cell r="G8375" t="str">
            <v>令和 5年 6月30日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0</v>
          </cell>
          <cell r="O8375">
            <v>0</v>
          </cell>
          <cell r="P8375">
            <v>1</v>
          </cell>
          <cell r="Q8375">
            <v>1</v>
          </cell>
          <cell r="R8375">
            <v>1</v>
          </cell>
          <cell r="S8375">
            <v>1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5年 7月 3日</v>
          </cell>
          <cell r="F8376">
            <v>75</v>
          </cell>
          <cell r="G8376" t="str">
            <v>令和 5年 6月30日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>
            <v>0</v>
          </cell>
          <cell r="S8376">
            <v>0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5年 7月 3日</v>
          </cell>
          <cell r="F8377">
            <v>75</v>
          </cell>
          <cell r="G8377" t="str">
            <v>令和 5年 6月30日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2</v>
          </cell>
          <cell r="O8377">
            <v>0</v>
          </cell>
          <cell r="P8377">
            <v>0</v>
          </cell>
          <cell r="Q8377">
            <v>0</v>
          </cell>
          <cell r="R8377">
            <v>2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5年 7月 3日</v>
          </cell>
          <cell r="F8378">
            <v>75</v>
          </cell>
          <cell r="G8378" t="str">
            <v>令和 5年 6月30日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0</v>
          </cell>
          <cell r="O8378">
            <v>0</v>
          </cell>
          <cell r="P8378">
            <v>1</v>
          </cell>
          <cell r="Q8378">
            <v>0</v>
          </cell>
          <cell r="R8378">
            <v>1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5年 7月 3日</v>
          </cell>
          <cell r="F8379">
            <v>75</v>
          </cell>
          <cell r="G8379" t="str">
            <v>令和 5年 6月30日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0</v>
          </cell>
          <cell r="O8379">
            <v>0</v>
          </cell>
          <cell r="P8379">
            <v>1</v>
          </cell>
          <cell r="Q8379">
            <v>0</v>
          </cell>
          <cell r="R8379">
            <v>1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5年 7月 3日</v>
          </cell>
          <cell r="F8380">
            <v>75</v>
          </cell>
          <cell r="G8380" t="str">
            <v>令和 5年 6月30日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0</v>
          </cell>
          <cell r="O8380">
            <v>0</v>
          </cell>
          <cell r="P8380">
            <v>1</v>
          </cell>
          <cell r="Q8380">
            <v>0</v>
          </cell>
          <cell r="R8380">
            <v>1</v>
          </cell>
          <cell r="S8380">
            <v>0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5年 7月 3日</v>
          </cell>
          <cell r="F8381">
            <v>75</v>
          </cell>
          <cell r="G8381" t="str">
            <v>令和 5年 6月30日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1</v>
          </cell>
          <cell r="O8381">
            <v>1</v>
          </cell>
          <cell r="P8381">
            <v>0</v>
          </cell>
          <cell r="Q8381">
            <v>0</v>
          </cell>
          <cell r="R8381">
            <v>1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5年 7月 3日</v>
          </cell>
          <cell r="F8382">
            <v>75</v>
          </cell>
          <cell r="G8382" t="str">
            <v>令和 5年 6月30日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1</v>
          </cell>
          <cell r="O8382">
            <v>1</v>
          </cell>
          <cell r="P8382">
            <v>0</v>
          </cell>
          <cell r="Q8382">
            <v>0</v>
          </cell>
          <cell r="R8382">
            <v>1</v>
          </cell>
          <cell r="S8382">
            <v>1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5年 7月 3日</v>
          </cell>
          <cell r="F8383">
            <v>75</v>
          </cell>
          <cell r="G8383" t="str">
            <v>令和 5年 6月30日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0</v>
          </cell>
          <cell r="O8383">
            <v>0</v>
          </cell>
          <cell r="P8383">
            <v>0</v>
          </cell>
          <cell r="Q8383">
            <v>0</v>
          </cell>
          <cell r="R8383">
            <v>0</v>
          </cell>
          <cell r="S8383">
            <v>0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5年 7月 3日</v>
          </cell>
          <cell r="F8384">
            <v>75</v>
          </cell>
          <cell r="G8384" t="str">
            <v>令和 5年 6月30日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5</v>
          </cell>
          <cell r="O8384">
            <v>0</v>
          </cell>
          <cell r="P8384">
            <v>2</v>
          </cell>
          <cell r="Q8384">
            <v>0</v>
          </cell>
          <cell r="R8384">
            <v>7</v>
          </cell>
          <cell r="S8384">
            <v>0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5年 7月 3日</v>
          </cell>
          <cell r="F8385">
            <v>75</v>
          </cell>
          <cell r="G8385" t="str">
            <v>令和 5年 6月30日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6</v>
          </cell>
          <cell r="O8385">
            <v>2</v>
          </cell>
          <cell r="P8385">
            <v>4</v>
          </cell>
          <cell r="Q8385">
            <v>0</v>
          </cell>
          <cell r="R8385">
            <v>10</v>
          </cell>
          <cell r="S8385">
            <v>2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5年 7月 3日</v>
          </cell>
          <cell r="F8386">
            <v>75</v>
          </cell>
          <cell r="G8386" t="str">
            <v>令和 5年 6月30日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10</v>
          </cell>
          <cell r="O8386">
            <v>0</v>
          </cell>
          <cell r="P8386">
            <v>8</v>
          </cell>
          <cell r="Q8386">
            <v>0</v>
          </cell>
          <cell r="R8386">
            <v>18</v>
          </cell>
          <cell r="S8386">
            <v>0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5年 7月 3日</v>
          </cell>
          <cell r="F8387">
            <v>75</v>
          </cell>
          <cell r="G8387" t="str">
            <v>令和 5年 6月30日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16</v>
          </cell>
          <cell r="O8387">
            <v>5</v>
          </cell>
          <cell r="P8387">
            <v>4</v>
          </cell>
          <cell r="Q8387">
            <v>2</v>
          </cell>
          <cell r="R8387">
            <v>20</v>
          </cell>
          <cell r="S8387">
            <v>7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5年 7月 3日</v>
          </cell>
          <cell r="F8388">
            <v>75</v>
          </cell>
          <cell r="G8388" t="str">
            <v>令和 5年 6月30日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12</v>
          </cell>
          <cell r="O8388">
            <v>5</v>
          </cell>
          <cell r="P8388">
            <v>9</v>
          </cell>
          <cell r="Q8388">
            <v>0</v>
          </cell>
          <cell r="R8388">
            <v>21</v>
          </cell>
          <cell r="S8388">
            <v>5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5年 7月 3日</v>
          </cell>
          <cell r="F8389">
            <v>75</v>
          </cell>
          <cell r="G8389" t="str">
            <v>令和 5年 6月30日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12</v>
          </cell>
          <cell r="O8389">
            <v>8</v>
          </cell>
          <cell r="P8389">
            <v>6</v>
          </cell>
          <cell r="Q8389">
            <v>4</v>
          </cell>
          <cell r="R8389">
            <v>18</v>
          </cell>
          <cell r="S8389">
            <v>12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5年 7月 3日</v>
          </cell>
          <cell r="F8390">
            <v>75</v>
          </cell>
          <cell r="G8390" t="str">
            <v>令和 5年 6月30日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10</v>
          </cell>
          <cell r="O8390">
            <v>4</v>
          </cell>
          <cell r="P8390">
            <v>6</v>
          </cell>
          <cell r="Q8390">
            <v>3</v>
          </cell>
          <cell r="R8390">
            <v>16</v>
          </cell>
          <cell r="S8390">
            <v>7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5年 7月 3日</v>
          </cell>
          <cell r="F8391">
            <v>75</v>
          </cell>
          <cell r="G8391" t="str">
            <v>令和 5年 6月30日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5</v>
          </cell>
          <cell r="O8391">
            <v>4</v>
          </cell>
          <cell r="P8391">
            <v>2</v>
          </cell>
          <cell r="Q8391">
            <v>1</v>
          </cell>
          <cell r="R8391">
            <v>7</v>
          </cell>
          <cell r="S8391">
            <v>5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5年 7月 3日</v>
          </cell>
          <cell r="F8392">
            <v>75</v>
          </cell>
          <cell r="G8392" t="str">
            <v>令和 5年 6月30日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7</v>
          </cell>
          <cell r="O8392">
            <v>3</v>
          </cell>
          <cell r="P8392">
            <v>7</v>
          </cell>
          <cell r="Q8392">
            <v>0</v>
          </cell>
          <cell r="R8392">
            <v>14</v>
          </cell>
          <cell r="S8392">
            <v>3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5年 7月 3日</v>
          </cell>
          <cell r="F8393">
            <v>75</v>
          </cell>
          <cell r="G8393" t="str">
            <v>令和 5年 6月30日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4</v>
          </cell>
          <cell r="O8393">
            <v>2</v>
          </cell>
          <cell r="P8393">
            <v>9</v>
          </cell>
          <cell r="Q8393">
            <v>1</v>
          </cell>
          <cell r="R8393">
            <v>13</v>
          </cell>
          <cell r="S8393">
            <v>3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5年 7月 3日</v>
          </cell>
          <cell r="F8394">
            <v>75</v>
          </cell>
          <cell r="G8394" t="str">
            <v>令和 5年 6月30日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9</v>
          </cell>
          <cell r="O8394">
            <v>2</v>
          </cell>
          <cell r="P8394">
            <v>6</v>
          </cell>
          <cell r="Q8394">
            <v>1</v>
          </cell>
          <cell r="R8394">
            <v>15</v>
          </cell>
          <cell r="S8394">
            <v>3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5年 7月 3日</v>
          </cell>
          <cell r="F8395">
            <v>75</v>
          </cell>
          <cell r="G8395" t="str">
            <v>令和 5年 6月30日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2</v>
          </cell>
          <cell r="O8395">
            <v>0</v>
          </cell>
          <cell r="P8395">
            <v>4</v>
          </cell>
          <cell r="Q8395">
            <v>0</v>
          </cell>
          <cell r="R8395">
            <v>6</v>
          </cell>
          <cell r="S8395">
            <v>0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5年 7月 3日</v>
          </cell>
          <cell r="F8396">
            <v>75</v>
          </cell>
          <cell r="G8396" t="str">
            <v>令和 5年 6月30日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4</v>
          </cell>
          <cell r="O8396">
            <v>2</v>
          </cell>
          <cell r="P8396">
            <v>3</v>
          </cell>
          <cell r="Q8396">
            <v>0</v>
          </cell>
          <cell r="R8396">
            <v>7</v>
          </cell>
          <cell r="S8396">
            <v>2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5年 7月 3日</v>
          </cell>
          <cell r="F8397">
            <v>75</v>
          </cell>
          <cell r="G8397" t="str">
            <v>令和 5年 6月30日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2</v>
          </cell>
          <cell r="O8397">
            <v>0</v>
          </cell>
          <cell r="P8397">
            <v>2</v>
          </cell>
          <cell r="Q8397">
            <v>0</v>
          </cell>
          <cell r="R8397">
            <v>4</v>
          </cell>
          <cell r="S8397">
            <v>0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5年 7月 3日</v>
          </cell>
          <cell r="F8398">
            <v>75</v>
          </cell>
          <cell r="G8398" t="str">
            <v>令和 5年 6月30日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6</v>
          </cell>
          <cell r="O8398">
            <v>1</v>
          </cell>
          <cell r="P8398">
            <v>3</v>
          </cell>
          <cell r="Q8398">
            <v>0</v>
          </cell>
          <cell r="R8398">
            <v>9</v>
          </cell>
          <cell r="S8398">
            <v>1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5年 7月 3日</v>
          </cell>
          <cell r="F8399">
            <v>75</v>
          </cell>
          <cell r="G8399" t="str">
            <v>令和 5年 6月30日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1</v>
          </cell>
          <cell r="O8399">
            <v>0</v>
          </cell>
          <cell r="P8399">
            <v>3</v>
          </cell>
          <cell r="Q8399">
            <v>1</v>
          </cell>
          <cell r="R8399">
            <v>4</v>
          </cell>
          <cell r="S8399">
            <v>1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5年 7月 3日</v>
          </cell>
          <cell r="F8400">
            <v>75</v>
          </cell>
          <cell r="G8400" t="str">
            <v>令和 5年 6月30日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2</v>
          </cell>
          <cell r="O8400">
            <v>0</v>
          </cell>
          <cell r="P8400">
            <v>0</v>
          </cell>
          <cell r="Q8400">
            <v>0</v>
          </cell>
          <cell r="R8400">
            <v>2</v>
          </cell>
          <cell r="S8400">
            <v>0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5年 7月 3日</v>
          </cell>
          <cell r="F8401">
            <v>75</v>
          </cell>
          <cell r="G8401" t="str">
            <v>令和 5年 6月30日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6</v>
          </cell>
          <cell r="O8401">
            <v>1</v>
          </cell>
          <cell r="P8401">
            <v>2</v>
          </cell>
          <cell r="Q8401">
            <v>0</v>
          </cell>
          <cell r="R8401">
            <v>8</v>
          </cell>
          <cell r="S8401">
            <v>1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5年 7月 3日</v>
          </cell>
          <cell r="F8402">
            <v>75</v>
          </cell>
          <cell r="G8402" t="str">
            <v>令和 5年 6月30日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0</v>
          </cell>
          <cell r="O8402">
            <v>0</v>
          </cell>
          <cell r="P8402">
            <v>1</v>
          </cell>
          <cell r="Q8402">
            <v>0</v>
          </cell>
          <cell r="R8402">
            <v>1</v>
          </cell>
          <cell r="S8402">
            <v>0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5年 7月 3日</v>
          </cell>
          <cell r="F8403">
            <v>75</v>
          </cell>
          <cell r="G8403" t="str">
            <v>令和 5年 6月30日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2</v>
          </cell>
          <cell r="O8403">
            <v>0</v>
          </cell>
          <cell r="P8403">
            <v>4</v>
          </cell>
          <cell r="Q8403">
            <v>1</v>
          </cell>
          <cell r="R8403">
            <v>6</v>
          </cell>
          <cell r="S8403">
            <v>1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5年 7月 3日</v>
          </cell>
          <cell r="F8404">
            <v>75</v>
          </cell>
          <cell r="G8404" t="str">
            <v>令和 5年 6月30日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3</v>
          </cell>
          <cell r="O8404">
            <v>0</v>
          </cell>
          <cell r="P8404">
            <v>2</v>
          </cell>
          <cell r="Q8404">
            <v>0</v>
          </cell>
          <cell r="R8404">
            <v>5</v>
          </cell>
          <cell r="S8404">
            <v>0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5年 7月 3日</v>
          </cell>
          <cell r="F8405">
            <v>75</v>
          </cell>
          <cell r="G8405" t="str">
            <v>令和 5年 6月30日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5</v>
          </cell>
          <cell r="O8405">
            <v>3</v>
          </cell>
          <cell r="P8405">
            <v>3</v>
          </cell>
          <cell r="Q8405">
            <v>1</v>
          </cell>
          <cell r="R8405">
            <v>8</v>
          </cell>
          <cell r="S8405">
            <v>4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5年 7月 3日</v>
          </cell>
          <cell r="F8406">
            <v>75</v>
          </cell>
          <cell r="G8406" t="str">
            <v>令和 5年 6月30日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1</v>
          </cell>
          <cell r="O8406">
            <v>1</v>
          </cell>
          <cell r="P8406">
            <v>0</v>
          </cell>
          <cell r="Q8406">
            <v>0</v>
          </cell>
          <cell r="R8406">
            <v>1</v>
          </cell>
          <cell r="S8406">
            <v>1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5年 7月 3日</v>
          </cell>
          <cell r="F8407">
            <v>75</v>
          </cell>
          <cell r="G8407" t="str">
            <v>令和 5年 6月30日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3</v>
          </cell>
          <cell r="O8407">
            <v>1</v>
          </cell>
          <cell r="P8407">
            <v>2</v>
          </cell>
          <cell r="Q8407">
            <v>1</v>
          </cell>
          <cell r="R8407">
            <v>5</v>
          </cell>
          <cell r="S8407">
            <v>2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5年 7月 3日</v>
          </cell>
          <cell r="F8408">
            <v>75</v>
          </cell>
          <cell r="G8408" t="str">
            <v>令和 5年 6月30日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1</v>
          </cell>
          <cell r="O8408">
            <v>0</v>
          </cell>
          <cell r="P8408">
            <v>2</v>
          </cell>
          <cell r="Q8408">
            <v>0</v>
          </cell>
          <cell r="R8408">
            <v>3</v>
          </cell>
          <cell r="S8408">
            <v>0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5年 7月 3日</v>
          </cell>
          <cell r="F8409">
            <v>75</v>
          </cell>
          <cell r="G8409" t="str">
            <v>令和 5年 6月30日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4</v>
          </cell>
          <cell r="O8409">
            <v>1</v>
          </cell>
          <cell r="P8409">
            <v>2</v>
          </cell>
          <cell r="Q8409">
            <v>0</v>
          </cell>
          <cell r="R8409">
            <v>6</v>
          </cell>
          <cell r="S8409">
            <v>1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5年 7月 3日</v>
          </cell>
          <cell r="F8410">
            <v>75</v>
          </cell>
          <cell r="G8410" t="str">
            <v>令和 5年 6月30日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1</v>
          </cell>
          <cell r="O8410">
            <v>0</v>
          </cell>
          <cell r="P8410">
            <v>4</v>
          </cell>
          <cell r="Q8410">
            <v>1</v>
          </cell>
          <cell r="R8410">
            <v>5</v>
          </cell>
          <cell r="S8410">
            <v>1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5年 7月 3日</v>
          </cell>
          <cell r="F8411">
            <v>75</v>
          </cell>
          <cell r="G8411" t="str">
            <v>令和 5年 6月30日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4</v>
          </cell>
          <cell r="O8411">
            <v>2</v>
          </cell>
          <cell r="P8411">
            <v>1</v>
          </cell>
          <cell r="Q8411">
            <v>0</v>
          </cell>
          <cell r="R8411">
            <v>5</v>
          </cell>
          <cell r="S8411">
            <v>2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5年 7月 3日</v>
          </cell>
          <cell r="F8412">
            <v>75</v>
          </cell>
          <cell r="G8412" t="str">
            <v>令和 5年 6月30日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1</v>
          </cell>
          <cell r="O8412">
            <v>0</v>
          </cell>
          <cell r="P8412">
            <v>2</v>
          </cell>
          <cell r="Q8412">
            <v>0</v>
          </cell>
          <cell r="R8412">
            <v>3</v>
          </cell>
          <cell r="S8412">
            <v>0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5年 7月 3日</v>
          </cell>
          <cell r="F8413">
            <v>75</v>
          </cell>
          <cell r="G8413" t="str">
            <v>令和 5年 6月30日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1</v>
          </cell>
          <cell r="O8413">
            <v>0</v>
          </cell>
          <cell r="P8413">
            <v>0</v>
          </cell>
          <cell r="Q8413">
            <v>0</v>
          </cell>
          <cell r="R8413">
            <v>1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5年 7月 3日</v>
          </cell>
          <cell r="F8414">
            <v>75</v>
          </cell>
          <cell r="G8414" t="str">
            <v>令和 5年 6月30日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2</v>
          </cell>
          <cell r="O8414">
            <v>0</v>
          </cell>
          <cell r="P8414">
            <v>3</v>
          </cell>
          <cell r="Q8414">
            <v>0</v>
          </cell>
          <cell r="R8414">
            <v>5</v>
          </cell>
          <cell r="S8414">
            <v>0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5年 7月 3日</v>
          </cell>
          <cell r="F8415">
            <v>75</v>
          </cell>
          <cell r="G8415" t="str">
            <v>令和 5年 6月30日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4</v>
          </cell>
          <cell r="O8415">
            <v>0</v>
          </cell>
          <cell r="P8415">
            <v>0</v>
          </cell>
          <cell r="Q8415">
            <v>0</v>
          </cell>
          <cell r="R8415">
            <v>4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5年 7月 3日</v>
          </cell>
          <cell r="F8416">
            <v>75</v>
          </cell>
          <cell r="G8416" t="str">
            <v>令和 5年 6月30日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2</v>
          </cell>
          <cell r="O8416">
            <v>0</v>
          </cell>
          <cell r="P8416">
            <v>1</v>
          </cell>
          <cell r="Q8416">
            <v>0</v>
          </cell>
          <cell r="R8416">
            <v>3</v>
          </cell>
          <cell r="S8416">
            <v>0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5年 7月 3日</v>
          </cell>
          <cell r="F8417">
            <v>75</v>
          </cell>
          <cell r="G8417" t="str">
            <v>令和 5年 6月30日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1</v>
          </cell>
          <cell r="O8417">
            <v>0</v>
          </cell>
          <cell r="P8417">
            <v>1</v>
          </cell>
          <cell r="Q8417">
            <v>0</v>
          </cell>
          <cell r="R8417">
            <v>2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5年 7月 3日</v>
          </cell>
          <cell r="F8418">
            <v>75</v>
          </cell>
          <cell r="G8418" t="str">
            <v>令和 5年 6月30日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2</v>
          </cell>
          <cell r="O8418">
            <v>0</v>
          </cell>
          <cell r="P8418">
            <v>0</v>
          </cell>
          <cell r="Q8418">
            <v>0</v>
          </cell>
          <cell r="R8418">
            <v>2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5年 7月 3日</v>
          </cell>
          <cell r="F8419">
            <v>75</v>
          </cell>
          <cell r="G8419" t="str">
            <v>令和 5年 6月30日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3</v>
          </cell>
          <cell r="O8419">
            <v>0</v>
          </cell>
          <cell r="P8419">
            <v>3</v>
          </cell>
          <cell r="Q8419">
            <v>0</v>
          </cell>
          <cell r="R8419">
            <v>6</v>
          </cell>
          <cell r="S8419">
            <v>0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5年 7月 3日</v>
          </cell>
          <cell r="F8420">
            <v>75</v>
          </cell>
          <cell r="G8420" t="str">
            <v>令和 5年 6月30日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4</v>
          </cell>
          <cell r="O8420">
            <v>0</v>
          </cell>
          <cell r="P8420">
            <v>2</v>
          </cell>
          <cell r="Q8420">
            <v>1</v>
          </cell>
          <cell r="R8420">
            <v>6</v>
          </cell>
          <cell r="S8420">
            <v>1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5年 7月 3日</v>
          </cell>
          <cell r="F8421">
            <v>75</v>
          </cell>
          <cell r="G8421" t="str">
            <v>令和 5年 6月30日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1</v>
          </cell>
          <cell r="O8421">
            <v>0</v>
          </cell>
          <cell r="P8421">
            <v>2</v>
          </cell>
          <cell r="Q8421">
            <v>0</v>
          </cell>
          <cell r="R8421">
            <v>3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5年 7月 3日</v>
          </cell>
          <cell r="F8422">
            <v>75</v>
          </cell>
          <cell r="G8422" t="str">
            <v>令和 5年 6月30日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4</v>
          </cell>
          <cell r="O8422">
            <v>0</v>
          </cell>
          <cell r="P8422">
            <v>2</v>
          </cell>
          <cell r="Q8422">
            <v>0</v>
          </cell>
          <cell r="R8422">
            <v>6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5年 7月 3日</v>
          </cell>
          <cell r="F8423">
            <v>75</v>
          </cell>
          <cell r="G8423" t="str">
            <v>令和 5年 6月30日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0</v>
          </cell>
          <cell r="O8423">
            <v>0</v>
          </cell>
          <cell r="P8423">
            <v>2</v>
          </cell>
          <cell r="Q8423">
            <v>0</v>
          </cell>
          <cell r="R8423">
            <v>2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5年 7月 3日</v>
          </cell>
          <cell r="F8424">
            <v>75</v>
          </cell>
          <cell r="G8424" t="str">
            <v>令和 5年 6月30日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3</v>
          </cell>
          <cell r="O8424">
            <v>0</v>
          </cell>
          <cell r="P8424">
            <v>2</v>
          </cell>
          <cell r="Q8424">
            <v>0</v>
          </cell>
          <cell r="R8424">
            <v>5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5年 7月 3日</v>
          </cell>
          <cell r="F8425">
            <v>75</v>
          </cell>
          <cell r="G8425" t="str">
            <v>令和 5年 6月30日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4</v>
          </cell>
          <cell r="O8425">
            <v>0</v>
          </cell>
          <cell r="P8425">
            <v>1</v>
          </cell>
          <cell r="Q8425">
            <v>0</v>
          </cell>
          <cell r="R8425">
            <v>5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5年 7月 3日</v>
          </cell>
          <cell r="F8426">
            <v>75</v>
          </cell>
          <cell r="G8426" t="str">
            <v>令和 5年 6月30日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1</v>
          </cell>
          <cell r="O8426">
            <v>0</v>
          </cell>
          <cell r="P8426">
            <v>2</v>
          </cell>
          <cell r="Q8426">
            <v>0</v>
          </cell>
          <cell r="R8426">
            <v>3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5年 7月 3日</v>
          </cell>
          <cell r="F8427">
            <v>75</v>
          </cell>
          <cell r="G8427" t="str">
            <v>令和 5年 6月30日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3</v>
          </cell>
          <cell r="O8427">
            <v>0</v>
          </cell>
          <cell r="P8427">
            <v>1</v>
          </cell>
          <cell r="Q8427">
            <v>0</v>
          </cell>
          <cell r="R8427">
            <v>4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5年 7月 3日</v>
          </cell>
          <cell r="F8428">
            <v>75</v>
          </cell>
          <cell r="G8428" t="str">
            <v>令和 5年 6月30日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0</v>
          </cell>
          <cell r="O8428">
            <v>0</v>
          </cell>
          <cell r="P8428">
            <v>0</v>
          </cell>
          <cell r="Q8428">
            <v>0</v>
          </cell>
          <cell r="R8428">
            <v>0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5年 7月 3日</v>
          </cell>
          <cell r="F8429">
            <v>75</v>
          </cell>
          <cell r="G8429" t="str">
            <v>令和 5年 6月30日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5</v>
          </cell>
          <cell r="O8429">
            <v>0</v>
          </cell>
          <cell r="P8429">
            <v>0</v>
          </cell>
          <cell r="Q8429">
            <v>0</v>
          </cell>
          <cell r="R8429">
            <v>5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5年 7月 3日</v>
          </cell>
          <cell r="F8430">
            <v>75</v>
          </cell>
          <cell r="G8430" t="str">
            <v>令和 5年 6月30日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2</v>
          </cell>
          <cell r="O8430">
            <v>0</v>
          </cell>
          <cell r="P8430">
            <v>1</v>
          </cell>
          <cell r="Q8430">
            <v>0</v>
          </cell>
          <cell r="R8430">
            <v>3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5年 7月 3日</v>
          </cell>
          <cell r="F8431">
            <v>75</v>
          </cell>
          <cell r="G8431" t="str">
            <v>令和 5年 6月30日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1</v>
          </cell>
          <cell r="O8431">
            <v>0</v>
          </cell>
          <cell r="P8431">
            <v>1</v>
          </cell>
          <cell r="Q8431">
            <v>0</v>
          </cell>
          <cell r="R8431">
            <v>2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5年 7月 3日</v>
          </cell>
          <cell r="F8432">
            <v>75</v>
          </cell>
          <cell r="G8432" t="str">
            <v>令和 5年 6月30日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2</v>
          </cell>
          <cell r="O8432">
            <v>0</v>
          </cell>
          <cell r="P8432">
            <v>0</v>
          </cell>
          <cell r="Q8432">
            <v>0</v>
          </cell>
          <cell r="R8432">
            <v>2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5年 7月 3日</v>
          </cell>
          <cell r="F8433">
            <v>75</v>
          </cell>
          <cell r="G8433" t="str">
            <v>令和 5年 6月30日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0</v>
          </cell>
          <cell r="O8433">
            <v>0</v>
          </cell>
          <cell r="P8433">
            <v>3</v>
          </cell>
          <cell r="Q8433">
            <v>0</v>
          </cell>
          <cell r="R8433">
            <v>3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5年 7月 3日</v>
          </cell>
          <cell r="F8434">
            <v>75</v>
          </cell>
          <cell r="G8434" t="str">
            <v>令和 5年 6月30日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0</v>
          </cell>
          <cell r="O8434">
            <v>0</v>
          </cell>
          <cell r="P8434">
            <v>2</v>
          </cell>
          <cell r="Q8434">
            <v>0</v>
          </cell>
          <cell r="R8434">
            <v>2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5年 7月 3日</v>
          </cell>
          <cell r="F8435">
            <v>75</v>
          </cell>
          <cell r="G8435" t="str">
            <v>令和 5年 6月30日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0</v>
          </cell>
          <cell r="O8435">
            <v>0</v>
          </cell>
          <cell r="P8435">
            <v>1</v>
          </cell>
          <cell r="Q8435">
            <v>0</v>
          </cell>
          <cell r="R8435">
            <v>1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5年 7月 3日</v>
          </cell>
          <cell r="F8436">
            <v>75</v>
          </cell>
          <cell r="G8436" t="str">
            <v>令和 5年 6月30日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3</v>
          </cell>
          <cell r="O8436">
            <v>0</v>
          </cell>
          <cell r="P8436">
            <v>1</v>
          </cell>
          <cell r="Q8436">
            <v>0</v>
          </cell>
          <cell r="R8436">
            <v>4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5年 7月 3日</v>
          </cell>
          <cell r="F8437">
            <v>75</v>
          </cell>
          <cell r="G8437" t="str">
            <v>令和 5年 6月30日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1</v>
          </cell>
          <cell r="O8437">
            <v>0</v>
          </cell>
          <cell r="P8437">
            <v>2</v>
          </cell>
          <cell r="Q8437">
            <v>0</v>
          </cell>
          <cell r="R8437">
            <v>3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5年 7月 3日</v>
          </cell>
          <cell r="F8438">
            <v>75</v>
          </cell>
          <cell r="G8438" t="str">
            <v>令和 5年 6月30日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3</v>
          </cell>
          <cell r="O8438">
            <v>0</v>
          </cell>
          <cell r="P8438">
            <v>1</v>
          </cell>
          <cell r="Q8438">
            <v>0</v>
          </cell>
          <cell r="R8438">
            <v>4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5年 7月 3日</v>
          </cell>
          <cell r="F8439">
            <v>75</v>
          </cell>
          <cell r="G8439" t="str">
            <v>令和 5年 6月30日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0</v>
          </cell>
          <cell r="O8439">
            <v>0</v>
          </cell>
          <cell r="P8439">
            <v>2</v>
          </cell>
          <cell r="Q8439">
            <v>0</v>
          </cell>
          <cell r="R8439">
            <v>2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5年 7月 3日</v>
          </cell>
          <cell r="F8440">
            <v>75</v>
          </cell>
          <cell r="G8440" t="str">
            <v>令和 5年 6月30日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1</v>
          </cell>
          <cell r="O8440">
            <v>0</v>
          </cell>
          <cell r="P8440">
            <v>3</v>
          </cell>
          <cell r="Q8440">
            <v>0</v>
          </cell>
          <cell r="R8440">
            <v>4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5年 7月 3日</v>
          </cell>
          <cell r="F8441">
            <v>75</v>
          </cell>
          <cell r="G8441" t="str">
            <v>令和 5年 6月30日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1</v>
          </cell>
          <cell r="O8441">
            <v>0</v>
          </cell>
          <cell r="P8441">
            <v>0</v>
          </cell>
          <cell r="Q8441">
            <v>0</v>
          </cell>
          <cell r="R8441">
            <v>1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5年 7月 3日</v>
          </cell>
          <cell r="F8442">
            <v>75</v>
          </cell>
          <cell r="G8442" t="str">
            <v>令和 5年 6月30日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1</v>
          </cell>
          <cell r="O8442">
            <v>0</v>
          </cell>
          <cell r="P8442">
            <v>1</v>
          </cell>
          <cell r="Q8442">
            <v>0</v>
          </cell>
          <cell r="R8442">
            <v>2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5年 7月 3日</v>
          </cell>
          <cell r="F8443">
            <v>75</v>
          </cell>
          <cell r="G8443" t="str">
            <v>令和 5年 6月30日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1</v>
          </cell>
          <cell r="O8443">
            <v>0</v>
          </cell>
          <cell r="P8443">
            <v>0</v>
          </cell>
          <cell r="Q8443">
            <v>0</v>
          </cell>
          <cell r="R8443">
            <v>1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5年 7月 3日</v>
          </cell>
          <cell r="F8444">
            <v>75</v>
          </cell>
          <cell r="G8444" t="str">
            <v>令和 5年 6月30日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1</v>
          </cell>
          <cell r="O8444">
            <v>0</v>
          </cell>
          <cell r="P8444">
            <v>3</v>
          </cell>
          <cell r="Q8444">
            <v>0</v>
          </cell>
          <cell r="R8444">
            <v>4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5年 7月 3日</v>
          </cell>
          <cell r="F8445">
            <v>75</v>
          </cell>
          <cell r="G8445" t="str">
            <v>令和 5年 6月30日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5</v>
          </cell>
          <cell r="O8445">
            <v>0</v>
          </cell>
          <cell r="P8445">
            <v>4</v>
          </cell>
          <cell r="Q8445">
            <v>0</v>
          </cell>
          <cell r="R8445">
            <v>9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5年 7月 3日</v>
          </cell>
          <cell r="F8446">
            <v>75</v>
          </cell>
          <cell r="G8446" t="str">
            <v>令和 5年 6月30日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1</v>
          </cell>
          <cell r="O8446">
            <v>0</v>
          </cell>
          <cell r="P8446">
            <v>3</v>
          </cell>
          <cell r="Q8446">
            <v>0</v>
          </cell>
          <cell r="R8446">
            <v>4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5年 7月 3日</v>
          </cell>
          <cell r="F8447">
            <v>75</v>
          </cell>
          <cell r="G8447" t="str">
            <v>令和 5年 6月30日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1</v>
          </cell>
          <cell r="O8447">
            <v>0</v>
          </cell>
          <cell r="P8447">
            <v>4</v>
          </cell>
          <cell r="Q8447">
            <v>0</v>
          </cell>
          <cell r="R8447">
            <v>5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5年 7月 3日</v>
          </cell>
          <cell r="F8448">
            <v>75</v>
          </cell>
          <cell r="G8448" t="str">
            <v>令和 5年 6月30日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3</v>
          </cell>
          <cell r="O8448">
            <v>0</v>
          </cell>
          <cell r="P8448">
            <v>3</v>
          </cell>
          <cell r="Q8448">
            <v>0</v>
          </cell>
          <cell r="R8448">
            <v>6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5年 7月 3日</v>
          </cell>
          <cell r="F8449">
            <v>75</v>
          </cell>
          <cell r="G8449" t="str">
            <v>令和 5年 6月30日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1</v>
          </cell>
          <cell r="O8449">
            <v>0</v>
          </cell>
          <cell r="P8449">
            <v>2</v>
          </cell>
          <cell r="Q8449">
            <v>0</v>
          </cell>
          <cell r="R8449">
            <v>3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5年 7月 3日</v>
          </cell>
          <cell r="F8450">
            <v>75</v>
          </cell>
          <cell r="G8450" t="str">
            <v>令和 5年 6月30日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1</v>
          </cell>
          <cell r="O8450">
            <v>0</v>
          </cell>
          <cell r="P8450">
            <v>2</v>
          </cell>
          <cell r="Q8450">
            <v>0</v>
          </cell>
          <cell r="R8450">
            <v>3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5年 7月 3日</v>
          </cell>
          <cell r="F8451">
            <v>75</v>
          </cell>
          <cell r="G8451" t="str">
            <v>令和 5年 6月30日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3</v>
          </cell>
          <cell r="O8451">
            <v>0</v>
          </cell>
          <cell r="P8451">
            <v>2</v>
          </cell>
          <cell r="Q8451">
            <v>0</v>
          </cell>
          <cell r="R8451">
            <v>5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5年 7月 3日</v>
          </cell>
          <cell r="F8452">
            <v>75</v>
          </cell>
          <cell r="G8452" t="str">
            <v>令和 5年 6月30日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2</v>
          </cell>
          <cell r="O8452">
            <v>0</v>
          </cell>
          <cell r="P8452">
            <v>2</v>
          </cell>
          <cell r="Q8452">
            <v>0</v>
          </cell>
          <cell r="R8452">
            <v>4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5年 7月 3日</v>
          </cell>
          <cell r="F8453">
            <v>75</v>
          </cell>
          <cell r="G8453" t="str">
            <v>令和 5年 6月30日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1</v>
          </cell>
          <cell r="O8453">
            <v>0</v>
          </cell>
          <cell r="P8453">
            <v>2</v>
          </cell>
          <cell r="Q8453">
            <v>0</v>
          </cell>
          <cell r="R8453">
            <v>3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5年 7月 3日</v>
          </cell>
          <cell r="F8454">
            <v>75</v>
          </cell>
          <cell r="G8454" t="str">
            <v>令和 5年 6月30日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2</v>
          </cell>
          <cell r="O8454">
            <v>0</v>
          </cell>
          <cell r="P8454">
            <v>0</v>
          </cell>
          <cell r="Q8454">
            <v>0</v>
          </cell>
          <cell r="R8454">
            <v>2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5年 7月 3日</v>
          </cell>
          <cell r="F8455">
            <v>75</v>
          </cell>
          <cell r="G8455" t="str">
            <v>令和 5年 6月30日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1</v>
          </cell>
          <cell r="O8455">
            <v>0</v>
          </cell>
          <cell r="P8455">
            <v>3</v>
          </cell>
          <cell r="Q8455">
            <v>0</v>
          </cell>
          <cell r="R8455">
            <v>4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5年 7月 3日</v>
          </cell>
          <cell r="F8456">
            <v>75</v>
          </cell>
          <cell r="G8456" t="str">
            <v>令和 5年 6月30日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0</v>
          </cell>
          <cell r="O8456">
            <v>0</v>
          </cell>
          <cell r="P8456">
            <v>4</v>
          </cell>
          <cell r="Q8456">
            <v>0</v>
          </cell>
          <cell r="R8456">
            <v>4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5年 7月 3日</v>
          </cell>
          <cell r="F8457">
            <v>75</v>
          </cell>
          <cell r="G8457" t="str">
            <v>令和 5年 6月30日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1</v>
          </cell>
          <cell r="O8457">
            <v>0</v>
          </cell>
          <cell r="P8457">
            <v>3</v>
          </cell>
          <cell r="Q8457">
            <v>0</v>
          </cell>
          <cell r="R8457">
            <v>4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5年 7月 3日</v>
          </cell>
          <cell r="F8458">
            <v>75</v>
          </cell>
          <cell r="G8458" t="str">
            <v>令和 5年 6月30日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0</v>
          </cell>
          <cell r="O8458">
            <v>0</v>
          </cell>
          <cell r="P8458">
            <v>1</v>
          </cell>
          <cell r="Q8458">
            <v>0</v>
          </cell>
          <cell r="R8458">
            <v>1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5年 7月 3日</v>
          </cell>
          <cell r="F8459">
            <v>75</v>
          </cell>
          <cell r="G8459" t="str">
            <v>令和 5年 6月30日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4</v>
          </cell>
          <cell r="Q8459">
            <v>0</v>
          </cell>
          <cell r="R8459">
            <v>4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5年 7月 3日</v>
          </cell>
          <cell r="F8460">
            <v>75</v>
          </cell>
          <cell r="G8460" t="str">
            <v>令和 5年 6月30日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0</v>
          </cell>
          <cell r="O8460">
            <v>0</v>
          </cell>
          <cell r="P8460">
            <v>1</v>
          </cell>
          <cell r="Q8460">
            <v>0</v>
          </cell>
          <cell r="R8460">
            <v>1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5年 7月 3日</v>
          </cell>
          <cell r="F8461">
            <v>75</v>
          </cell>
          <cell r="G8461" t="str">
            <v>令和 5年 6月30日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5年 7月 3日</v>
          </cell>
          <cell r="F8462">
            <v>75</v>
          </cell>
          <cell r="G8462" t="str">
            <v>令和 5年 6月30日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5年 7月 3日</v>
          </cell>
          <cell r="F8463">
            <v>75</v>
          </cell>
          <cell r="G8463" t="str">
            <v>令和 5年 6月30日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0</v>
          </cell>
          <cell r="O8463">
            <v>0</v>
          </cell>
          <cell r="P8463">
            <v>1</v>
          </cell>
          <cell r="Q8463">
            <v>0</v>
          </cell>
          <cell r="R8463">
            <v>1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5年 7月 3日</v>
          </cell>
          <cell r="F8464">
            <v>75</v>
          </cell>
          <cell r="G8464" t="str">
            <v>令和 5年 6月30日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1</v>
          </cell>
          <cell r="O8464">
            <v>0</v>
          </cell>
          <cell r="P8464">
            <v>0</v>
          </cell>
          <cell r="Q8464">
            <v>0</v>
          </cell>
          <cell r="R8464">
            <v>1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5年 7月 3日</v>
          </cell>
          <cell r="F8465">
            <v>75</v>
          </cell>
          <cell r="G8465" t="str">
            <v>令和 5年 6月30日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5年 7月 3日</v>
          </cell>
          <cell r="F8466">
            <v>75</v>
          </cell>
          <cell r="G8466" t="str">
            <v>令和 5年 6月30日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0</v>
          </cell>
          <cell r="O8466">
            <v>0</v>
          </cell>
          <cell r="P8466">
            <v>1</v>
          </cell>
          <cell r="Q8466">
            <v>0</v>
          </cell>
          <cell r="R8466">
            <v>1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5年 7月 3日</v>
          </cell>
          <cell r="F8467">
            <v>75</v>
          </cell>
          <cell r="G8467" t="str">
            <v>令和 5年 6月30日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5年 7月 3日</v>
          </cell>
          <cell r="F8468">
            <v>75</v>
          </cell>
          <cell r="G8468" t="str">
            <v>令和 5年 6月30日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5年 7月 3日</v>
          </cell>
          <cell r="F8469">
            <v>75</v>
          </cell>
          <cell r="G8469" t="str">
            <v>令和 5年 6月30日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5年 7月 3日</v>
          </cell>
          <cell r="F8470">
            <v>75</v>
          </cell>
          <cell r="G8470" t="str">
            <v>令和 5年 6月30日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5年 7月 3日</v>
          </cell>
          <cell r="F8471">
            <v>75</v>
          </cell>
          <cell r="G8471" t="str">
            <v>令和 5年 6月30日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5年 7月 3日</v>
          </cell>
          <cell r="F8472">
            <v>75</v>
          </cell>
          <cell r="G8472" t="str">
            <v>令和 5年 6月30日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5年 7月 3日</v>
          </cell>
          <cell r="F8473">
            <v>75</v>
          </cell>
          <cell r="G8473" t="str">
            <v>令和 5年 6月30日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5年 7月 3日</v>
          </cell>
          <cell r="F8474">
            <v>75</v>
          </cell>
          <cell r="G8474" t="str">
            <v>令和 5年 6月30日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5年 7月 3日</v>
          </cell>
          <cell r="F8475">
            <v>75</v>
          </cell>
          <cell r="G8475" t="str">
            <v>令和 5年 6月30日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5年 7月 3日</v>
          </cell>
          <cell r="F8476">
            <v>75</v>
          </cell>
          <cell r="G8476" t="str">
            <v>令和 5年 6月30日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5年 7月 3日</v>
          </cell>
          <cell r="F8477">
            <v>75</v>
          </cell>
          <cell r="G8477" t="str">
            <v>令和 5年 6月30日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236</v>
          </cell>
          <cell r="O8477">
            <v>50</v>
          </cell>
          <cell r="P8477">
            <v>199</v>
          </cell>
          <cell r="Q8477">
            <v>19</v>
          </cell>
          <cell r="R8477">
            <v>435</v>
          </cell>
          <cell r="S8477">
            <v>69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5年 7月 3日</v>
          </cell>
          <cell r="F8478">
            <v>76</v>
          </cell>
          <cell r="G8478" t="str">
            <v>令和 5年 6月30日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5年 7月 3日</v>
          </cell>
          <cell r="F8479">
            <v>76</v>
          </cell>
          <cell r="G8479" t="str">
            <v>令和 5年 6月30日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0</v>
          </cell>
          <cell r="O8479">
            <v>0</v>
          </cell>
          <cell r="P8479">
            <v>1</v>
          </cell>
          <cell r="Q8479">
            <v>0</v>
          </cell>
          <cell r="R8479">
            <v>1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5年 7月 3日</v>
          </cell>
          <cell r="F8480">
            <v>76</v>
          </cell>
          <cell r="G8480" t="str">
            <v>令和 5年 6月30日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5年 7月 3日</v>
          </cell>
          <cell r="F8481">
            <v>76</v>
          </cell>
          <cell r="G8481" t="str">
            <v>令和 5年 6月30日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0</v>
          </cell>
          <cell r="O8481">
            <v>0</v>
          </cell>
          <cell r="P8481">
            <v>1</v>
          </cell>
          <cell r="Q8481">
            <v>0</v>
          </cell>
          <cell r="R8481">
            <v>1</v>
          </cell>
          <cell r="S8481">
            <v>0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5年 7月 3日</v>
          </cell>
          <cell r="F8482">
            <v>76</v>
          </cell>
          <cell r="G8482" t="str">
            <v>令和 5年 6月30日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0</v>
          </cell>
          <cell r="O8482">
            <v>0</v>
          </cell>
          <cell r="P8482">
            <v>3</v>
          </cell>
          <cell r="Q8482">
            <v>1</v>
          </cell>
          <cell r="R8482">
            <v>3</v>
          </cell>
          <cell r="S8482">
            <v>1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5年 7月 3日</v>
          </cell>
          <cell r="F8483">
            <v>76</v>
          </cell>
          <cell r="G8483" t="str">
            <v>令和 5年 6月30日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2</v>
          </cell>
          <cell r="O8483">
            <v>1</v>
          </cell>
          <cell r="P8483">
            <v>2</v>
          </cell>
          <cell r="Q8483">
            <v>0</v>
          </cell>
          <cell r="R8483">
            <v>4</v>
          </cell>
          <cell r="S8483">
            <v>1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5年 7月 3日</v>
          </cell>
          <cell r="F8484">
            <v>76</v>
          </cell>
          <cell r="G8484" t="str">
            <v>令和 5年 6月30日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0</v>
          </cell>
          <cell r="O8484">
            <v>0</v>
          </cell>
          <cell r="P8484">
            <v>1</v>
          </cell>
          <cell r="Q8484">
            <v>0</v>
          </cell>
          <cell r="R8484">
            <v>1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5年 7月 3日</v>
          </cell>
          <cell r="F8485">
            <v>76</v>
          </cell>
          <cell r="G8485" t="str">
            <v>令和 5年 6月30日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1</v>
          </cell>
          <cell r="O8485">
            <v>0</v>
          </cell>
          <cell r="P8485">
            <v>0</v>
          </cell>
          <cell r="Q8485">
            <v>0</v>
          </cell>
          <cell r="R8485">
            <v>1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5年 7月 3日</v>
          </cell>
          <cell r="F8486">
            <v>76</v>
          </cell>
          <cell r="G8486" t="str">
            <v>令和 5年 6月30日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1</v>
          </cell>
          <cell r="O8486">
            <v>0</v>
          </cell>
          <cell r="P8486">
            <v>1</v>
          </cell>
          <cell r="Q8486">
            <v>0</v>
          </cell>
          <cell r="R8486">
            <v>2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5年 7月 3日</v>
          </cell>
          <cell r="F8487">
            <v>76</v>
          </cell>
          <cell r="G8487" t="str">
            <v>令和 5年 6月30日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R8487">
            <v>0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5年 7月 3日</v>
          </cell>
          <cell r="F8488">
            <v>76</v>
          </cell>
          <cell r="G8488" t="str">
            <v>令和 5年 6月30日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>
            <v>0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5年 7月 3日</v>
          </cell>
          <cell r="F8489">
            <v>76</v>
          </cell>
          <cell r="G8489" t="str">
            <v>令和 5年 6月30日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1</v>
          </cell>
          <cell r="Q8489">
            <v>0</v>
          </cell>
          <cell r="R8489">
            <v>1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5年 7月 3日</v>
          </cell>
          <cell r="F8490">
            <v>76</v>
          </cell>
          <cell r="G8490" t="str">
            <v>令和 5年 6月30日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5年 7月 3日</v>
          </cell>
          <cell r="F8491">
            <v>76</v>
          </cell>
          <cell r="G8491" t="str">
            <v>令和 5年 6月30日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1</v>
          </cell>
          <cell r="O8491">
            <v>0</v>
          </cell>
          <cell r="P8491">
            <v>0</v>
          </cell>
          <cell r="Q8491">
            <v>0</v>
          </cell>
          <cell r="R8491">
            <v>1</v>
          </cell>
          <cell r="S8491">
            <v>0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5年 7月 3日</v>
          </cell>
          <cell r="F8492">
            <v>76</v>
          </cell>
          <cell r="G8492" t="str">
            <v>令和 5年 6月30日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1</v>
          </cell>
          <cell r="O8492">
            <v>0</v>
          </cell>
          <cell r="P8492">
            <v>3</v>
          </cell>
          <cell r="Q8492">
            <v>0</v>
          </cell>
          <cell r="R8492">
            <v>4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5年 7月 3日</v>
          </cell>
          <cell r="F8493">
            <v>76</v>
          </cell>
          <cell r="G8493" t="str">
            <v>令和 5年 6月30日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0</v>
          </cell>
          <cell r="O8493">
            <v>0</v>
          </cell>
          <cell r="P8493">
            <v>1</v>
          </cell>
          <cell r="Q8493">
            <v>0</v>
          </cell>
          <cell r="R8493">
            <v>1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5年 7月 3日</v>
          </cell>
          <cell r="F8494">
            <v>76</v>
          </cell>
          <cell r="G8494" t="str">
            <v>令和 5年 6月30日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2</v>
          </cell>
          <cell r="O8494">
            <v>0</v>
          </cell>
          <cell r="P8494">
            <v>0</v>
          </cell>
          <cell r="Q8494">
            <v>0</v>
          </cell>
          <cell r="R8494">
            <v>2</v>
          </cell>
          <cell r="S8494">
            <v>0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5年 7月 3日</v>
          </cell>
          <cell r="F8495">
            <v>76</v>
          </cell>
          <cell r="G8495" t="str">
            <v>令和 5年 6月30日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3</v>
          </cell>
          <cell r="O8495">
            <v>1</v>
          </cell>
          <cell r="P8495">
            <v>1</v>
          </cell>
          <cell r="Q8495">
            <v>0</v>
          </cell>
          <cell r="R8495">
            <v>4</v>
          </cell>
          <cell r="S8495">
            <v>1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5年 7月 3日</v>
          </cell>
          <cell r="F8496">
            <v>76</v>
          </cell>
          <cell r="G8496" t="str">
            <v>令和 5年 6月30日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3</v>
          </cell>
          <cell r="O8496">
            <v>1</v>
          </cell>
          <cell r="P8496">
            <v>0</v>
          </cell>
          <cell r="Q8496">
            <v>0</v>
          </cell>
          <cell r="R8496">
            <v>3</v>
          </cell>
          <cell r="S8496">
            <v>1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5年 7月 3日</v>
          </cell>
          <cell r="F8497">
            <v>76</v>
          </cell>
          <cell r="G8497" t="str">
            <v>令和 5年 6月30日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2</v>
          </cell>
          <cell r="O8497">
            <v>0</v>
          </cell>
          <cell r="P8497">
            <v>2</v>
          </cell>
          <cell r="Q8497">
            <v>0</v>
          </cell>
          <cell r="R8497">
            <v>4</v>
          </cell>
          <cell r="S8497">
            <v>0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5年 7月 3日</v>
          </cell>
          <cell r="F8498">
            <v>76</v>
          </cell>
          <cell r="G8498" t="str">
            <v>令和 5年 6月30日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10</v>
          </cell>
          <cell r="O8498">
            <v>2</v>
          </cell>
          <cell r="P8498">
            <v>7</v>
          </cell>
          <cell r="Q8498">
            <v>0</v>
          </cell>
          <cell r="R8498">
            <v>17</v>
          </cell>
          <cell r="S8498">
            <v>2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5年 7月 3日</v>
          </cell>
          <cell r="F8499">
            <v>76</v>
          </cell>
          <cell r="G8499" t="str">
            <v>令和 5年 6月30日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20</v>
          </cell>
          <cell r="O8499">
            <v>3</v>
          </cell>
          <cell r="P8499">
            <v>10</v>
          </cell>
          <cell r="Q8499">
            <v>0</v>
          </cell>
          <cell r="R8499">
            <v>30</v>
          </cell>
          <cell r="S8499">
            <v>3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5年 7月 3日</v>
          </cell>
          <cell r="F8500">
            <v>76</v>
          </cell>
          <cell r="G8500" t="str">
            <v>令和 5年 6月30日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27</v>
          </cell>
          <cell r="O8500">
            <v>9</v>
          </cell>
          <cell r="P8500">
            <v>15</v>
          </cell>
          <cell r="Q8500">
            <v>2</v>
          </cell>
          <cell r="R8500">
            <v>42</v>
          </cell>
          <cell r="S8500">
            <v>11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5年 7月 3日</v>
          </cell>
          <cell r="F8501">
            <v>76</v>
          </cell>
          <cell r="G8501" t="str">
            <v>令和 5年 6月30日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22</v>
          </cell>
          <cell r="O8501">
            <v>11</v>
          </cell>
          <cell r="P8501">
            <v>11</v>
          </cell>
          <cell r="Q8501">
            <v>3</v>
          </cell>
          <cell r="R8501">
            <v>33</v>
          </cell>
          <cell r="S8501">
            <v>14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5年 7月 3日</v>
          </cell>
          <cell r="F8502">
            <v>76</v>
          </cell>
          <cell r="G8502" t="str">
            <v>令和 5年 6月30日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24</v>
          </cell>
          <cell r="O8502">
            <v>17</v>
          </cell>
          <cell r="P8502">
            <v>8</v>
          </cell>
          <cell r="Q8502">
            <v>6</v>
          </cell>
          <cell r="R8502">
            <v>32</v>
          </cell>
          <cell r="S8502">
            <v>23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5年 7月 3日</v>
          </cell>
          <cell r="F8503">
            <v>76</v>
          </cell>
          <cell r="G8503" t="str">
            <v>令和 5年 6月30日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18</v>
          </cell>
          <cell r="O8503">
            <v>8</v>
          </cell>
          <cell r="P8503">
            <v>11</v>
          </cell>
          <cell r="Q8503">
            <v>4</v>
          </cell>
          <cell r="R8503">
            <v>29</v>
          </cell>
          <cell r="S8503">
            <v>12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5年 7月 3日</v>
          </cell>
          <cell r="F8504">
            <v>76</v>
          </cell>
          <cell r="G8504" t="str">
            <v>令和 5年 6月30日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14</v>
          </cell>
          <cell r="O8504">
            <v>9</v>
          </cell>
          <cell r="P8504">
            <v>2</v>
          </cell>
          <cell r="Q8504">
            <v>1</v>
          </cell>
          <cell r="R8504">
            <v>16</v>
          </cell>
          <cell r="S8504">
            <v>10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5年 7月 3日</v>
          </cell>
          <cell r="F8505">
            <v>76</v>
          </cell>
          <cell r="G8505" t="str">
            <v>令和 5年 6月30日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4</v>
          </cell>
          <cell r="O8505">
            <v>3</v>
          </cell>
          <cell r="P8505">
            <v>2</v>
          </cell>
          <cell r="Q8505">
            <v>1</v>
          </cell>
          <cell r="R8505">
            <v>6</v>
          </cell>
          <cell r="S8505">
            <v>4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5年 7月 3日</v>
          </cell>
          <cell r="F8506">
            <v>76</v>
          </cell>
          <cell r="G8506" t="str">
            <v>令和 5年 6月30日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2</v>
          </cell>
          <cell r="O8506">
            <v>1</v>
          </cell>
          <cell r="P8506">
            <v>1</v>
          </cell>
          <cell r="Q8506">
            <v>1</v>
          </cell>
          <cell r="R8506">
            <v>3</v>
          </cell>
          <cell r="S8506">
            <v>2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5年 7月 3日</v>
          </cell>
          <cell r="F8507">
            <v>76</v>
          </cell>
          <cell r="G8507" t="str">
            <v>令和 5年 6月30日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3</v>
          </cell>
          <cell r="O8507">
            <v>0</v>
          </cell>
          <cell r="P8507">
            <v>5</v>
          </cell>
          <cell r="Q8507">
            <v>2</v>
          </cell>
          <cell r="R8507">
            <v>8</v>
          </cell>
          <cell r="S8507">
            <v>2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5年 7月 3日</v>
          </cell>
          <cell r="F8508">
            <v>76</v>
          </cell>
          <cell r="G8508" t="str">
            <v>令和 5年 6月30日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5</v>
          </cell>
          <cell r="O8508">
            <v>4</v>
          </cell>
          <cell r="P8508">
            <v>2</v>
          </cell>
          <cell r="Q8508">
            <v>1</v>
          </cell>
          <cell r="R8508">
            <v>7</v>
          </cell>
          <cell r="S8508">
            <v>5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5年 7月 3日</v>
          </cell>
          <cell r="F8509">
            <v>76</v>
          </cell>
          <cell r="G8509" t="str">
            <v>令和 5年 6月30日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3</v>
          </cell>
          <cell r="O8509">
            <v>2</v>
          </cell>
          <cell r="P8509">
            <v>2</v>
          </cell>
          <cell r="Q8509">
            <v>1</v>
          </cell>
          <cell r="R8509">
            <v>5</v>
          </cell>
          <cell r="S8509">
            <v>3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5年 7月 3日</v>
          </cell>
          <cell r="F8510">
            <v>76</v>
          </cell>
          <cell r="G8510" t="str">
            <v>令和 5年 6月30日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3</v>
          </cell>
          <cell r="O8510">
            <v>0</v>
          </cell>
          <cell r="P8510">
            <v>4</v>
          </cell>
          <cell r="Q8510">
            <v>0</v>
          </cell>
          <cell r="R8510">
            <v>7</v>
          </cell>
          <cell r="S8510">
            <v>0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5年 7月 3日</v>
          </cell>
          <cell r="F8511">
            <v>76</v>
          </cell>
          <cell r="G8511" t="str">
            <v>令和 5年 6月30日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6</v>
          </cell>
          <cell r="O8511">
            <v>1</v>
          </cell>
          <cell r="P8511">
            <v>4</v>
          </cell>
          <cell r="Q8511">
            <v>0</v>
          </cell>
          <cell r="R8511">
            <v>10</v>
          </cell>
          <cell r="S8511">
            <v>1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5年 7月 3日</v>
          </cell>
          <cell r="F8512">
            <v>76</v>
          </cell>
          <cell r="G8512" t="str">
            <v>令和 5年 6月30日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3</v>
          </cell>
          <cell r="O8512">
            <v>0</v>
          </cell>
          <cell r="P8512">
            <v>1</v>
          </cell>
          <cell r="Q8512">
            <v>0</v>
          </cell>
          <cell r="R8512">
            <v>4</v>
          </cell>
          <cell r="S8512">
            <v>0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5年 7月 3日</v>
          </cell>
          <cell r="F8513">
            <v>76</v>
          </cell>
          <cell r="G8513" t="str">
            <v>令和 5年 6月30日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0</v>
          </cell>
          <cell r="O8513">
            <v>0</v>
          </cell>
          <cell r="P8513">
            <v>4</v>
          </cell>
          <cell r="Q8513">
            <v>0</v>
          </cell>
          <cell r="R8513">
            <v>4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5年 7月 3日</v>
          </cell>
          <cell r="F8514">
            <v>76</v>
          </cell>
          <cell r="G8514" t="str">
            <v>令和 5年 6月30日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3</v>
          </cell>
          <cell r="O8514">
            <v>1</v>
          </cell>
          <cell r="P8514">
            <v>2</v>
          </cell>
          <cell r="Q8514">
            <v>0</v>
          </cell>
          <cell r="R8514">
            <v>5</v>
          </cell>
          <cell r="S8514">
            <v>1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5年 7月 3日</v>
          </cell>
          <cell r="F8515">
            <v>76</v>
          </cell>
          <cell r="G8515" t="str">
            <v>令和 5年 6月30日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2</v>
          </cell>
          <cell r="O8515">
            <v>0</v>
          </cell>
          <cell r="P8515">
            <v>2</v>
          </cell>
          <cell r="Q8515">
            <v>0</v>
          </cell>
          <cell r="R8515">
            <v>4</v>
          </cell>
          <cell r="S8515">
            <v>0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5年 7月 3日</v>
          </cell>
          <cell r="F8516">
            <v>76</v>
          </cell>
          <cell r="G8516" t="str">
            <v>令和 5年 6月30日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1</v>
          </cell>
          <cell r="O8516">
            <v>0</v>
          </cell>
          <cell r="P8516">
            <v>0</v>
          </cell>
          <cell r="Q8516">
            <v>0</v>
          </cell>
          <cell r="R8516">
            <v>1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5年 7月 3日</v>
          </cell>
          <cell r="F8517">
            <v>76</v>
          </cell>
          <cell r="G8517" t="str">
            <v>令和 5年 6月30日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1</v>
          </cell>
          <cell r="O8517">
            <v>0</v>
          </cell>
          <cell r="P8517">
            <v>1</v>
          </cell>
          <cell r="Q8517">
            <v>1</v>
          </cell>
          <cell r="R8517">
            <v>2</v>
          </cell>
          <cell r="S8517">
            <v>1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5年 7月 3日</v>
          </cell>
          <cell r="F8518">
            <v>76</v>
          </cell>
          <cell r="G8518" t="str">
            <v>令和 5年 6月30日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0</v>
          </cell>
          <cell r="O8518">
            <v>0</v>
          </cell>
          <cell r="P8518">
            <v>2</v>
          </cell>
          <cell r="Q8518">
            <v>1</v>
          </cell>
          <cell r="R8518">
            <v>2</v>
          </cell>
          <cell r="S8518">
            <v>1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5年 7月 3日</v>
          </cell>
          <cell r="F8519">
            <v>76</v>
          </cell>
          <cell r="G8519" t="str">
            <v>令和 5年 6月30日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4</v>
          </cell>
          <cell r="O8519">
            <v>1</v>
          </cell>
          <cell r="P8519">
            <v>3</v>
          </cell>
          <cell r="Q8519">
            <v>1</v>
          </cell>
          <cell r="R8519">
            <v>7</v>
          </cell>
          <cell r="S8519">
            <v>2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5年 7月 3日</v>
          </cell>
          <cell r="F8520">
            <v>76</v>
          </cell>
          <cell r="G8520" t="str">
            <v>令和 5年 6月30日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6</v>
          </cell>
          <cell r="O8520">
            <v>1</v>
          </cell>
          <cell r="P8520">
            <v>2</v>
          </cell>
          <cell r="Q8520">
            <v>0</v>
          </cell>
          <cell r="R8520">
            <v>8</v>
          </cell>
          <cell r="S8520">
            <v>1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5年 7月 3日</v>
          </cell>
          <cell r="F8521">
            <v>76</v>
          </cell>
          <cell r="G8521" t="str">
            <v>令和 5年 6月30日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4</v>
          </cell>
          <cell r="O8521">
            <v>0</v>
          </cell>
          <cell r="P8521">
            <v>0</v>
          </cell>
          <cell r="Q8521">
            <v>0</v>
          </cell>
          <cell r="R8521">
            <v>4</v>
          </cell>
          <cell r="S8521">
            <v>0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5年 7月 3日</v>
          </cell>
          <cell r="F8522">
            <v>76</v>
          </cell>
          <cell r="G8522" t="str">
            <v>令和 5年 6月30日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1</v>
          </cell>
          <cell r="O8522">
            <v>1</v>
          </cell>
          <cell r="P8522">
            <v>2</v>
          </cell>
          <cell r="Q8522">
            <v>1</v>
          </cell>
          <cell r="R8522">
            <v>3</v>
          </cell>
          <cell r="S8522">
            <v>2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5年 7月 3日</v>
          </cell>
          <cell r="F8523">
            <v>76</v>
          </cell>
          <cell r="G8523" t="str">
            <v>令和 5年 6月30日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2</v>
          </cell>
          <cell r="O8523">
            <v>0</v>
          </cell>
          <cell r="P8523">
            <v>3</v>
          </cell>
          <cell r="Q8523">
            <v>0</v>
          </cell>
          <cell r="R8523">
            <v>5</v>
          </cell>
          <cell r="S8523">
            <v>0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5年 7月 3日</v>
          </cell>
          <cell r="F8524">
            <v>76</v>
          </cell>
          <cell r="G8524" t="str">
            <v>令和 5年 6月30日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3</v>
          </cell>
          <cell r="O8524">
            <v>0</v>
          </cell>
          <cell r="P8524">
            <v>4</v>
          </cell>
          <cell r="Q8524">
            <v>2</v>
          </cell>
          <cell r="R8524">
            <v>7</v>
          </cell>
          <cell r="S8524">
            <v>2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5年 7月 3日</v>
          </cell>
          <cell r="F8525">
            <v>76</v>
          </cell>
          <cell r="G8525" t="str">
            <v>令和 5年 6月30日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8</v>
          </cell>
          <cell r="O8525">
            <v>0</v>
          </cell>
          <cell r="P8525">
            <v>4</v>
          </cell>
          <cell r="Q8525">
            <v>1</v>
          </cell>
          <cell r="R8525">
            <v>12</v>
          </cell>
          <cell r="S8525">
            <v>1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5年 7月 3日</v>
          </cell>
          <cell r="F8526">
            <v>76</v>
          </cell>
          <cell r="G8526" t="str">
            <v>令和 5年 6月30日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4</v>
          </cell>
          <cell r="O8526">
            <v>1</v>
          </cell>
          <cell r="P8526">
            <v>3</v>
          </cell>
          <cell r="Q8526">
            <v>0</v>
          </cell>
          <cell r="R8526">
            <v>7</v>
          </cell>
          <cell r="S8526">
            <v>1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5年 7月 3日</v>
          </cell>
          <cell r="F8527">
            <v>76</v>
          </cell>
          <cell r="G8527" t="str">
            <v>令和 5年 6月30日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4</v>
          </cell>
          <cell r="O8527">
            <v>1</v>
          </cell>
          <cell r="P8527">
            <v>3</v>
          </cell>
          <cell r="Q8527">
            <v>0</v>
          </cell>
          <cell r="R8527">
            <v>7</v>
          </cell>
          <cell r="S8527">
            <v>1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5年 7月 3日</v>
          </cell>
          <cell r="F8528">
            <v>76</v>
          </cell>
          <cell r="G8528" t="str">
            <v>令和 5年 6月30日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4</v>
          </cell>
          <cell r="O8528">
            <v>2</v>
          </cell>
          <cell r="P8528">
            <v>4</v>
          </cell>
          <cell r="Q8528">
            <v>1</v>
          </cell>
          <cell r="R8528">
            <v>8</v>
          </cell>
          <cell r="S8528">
            <v>3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5年 7月 3日</v>
          </cell>
          <cell r="F8529">
            <v>76</v>
          </cell>
          <cell r="G8529" t="str">
            <v>令和 5年 6月30日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9</v>
          </cell>
          <cell r="O8529">
            <v>1</v>
          </cell>
          <cell r="P8529">
            <v>7</v>
          </cell>
          <cell r="Q8529">
            <v>0</v>
          </cell>
          <cell r="R8529">
            <v>16</v>
          </cell>
          <cell r="S8529">
            <v>1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5年 7月 3日</v>
          </cell>
          <cell r="F8530">
            <v>76</v>
          </cell>
          <cell r="G8530" t="str">
            <v>令和 5年 6月30日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6</v>
          </cell>
          <cell r="O8530">
            <v>2</v>
          </cell>
          <cell r="P8530">
            <v>8</v>
          </cell>
          <cell r="Q8530">
            <v>1</v>
          </cell>
          <cell r="R8530">
            <v>14</v>
          </cell>
          <cell r="S8530">
            <v>3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5年 7月 3日</v>
          </cell>
          <cell r="F8531">
            <v>76</v>
          </cell>
          <cell r="G8531" t="str">
            <v>令和 5年 6月30日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5</v>
          </cell>
          <cell r="O8531">
            <v>0</v>
          </cell>
          <cell r="P8531">
            <v>2</v>
          </cell>
          <cell r="Q8531">
            <v>0</v>
          </cell>
          <cell r="R8531">
            <v>7</v>
          </cell>
          <cell r="S8531">
            <v>0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5年 7月 3日</v>
          </cell>
          <cell r="F8532">
            <v>76</v>
          </cell>
          <cell r="G8532" t="str">
            <v>令和 5年 6月30日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6</v>
          </cell>
          <cell r="O8532">
            <v>0</v>
          </cell>
          <cell r="P8532">
            <v>3</v>
          </cell>
          <cell r="Q8532">
            <v>0</v>
          </cell>
          <cell r="R8532">
            <v>9</v>
          </cell>
          <cell r="S8532">
            <v>0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5年 7月 3日</v>
          </cell>
          <cell r="F8533">
            <v>76</v>
          </cell>
          <cell r="G8533" t="str">
            <v>令和 5年 6月30日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10</v>
          </cell>
          <cell r="O8533">
            <v>1</v>
          </cell>
          <cell r="P8533">
            <v>2</v>
          </cell>
          <cell r="Q8533">
            <v>0</v>
          </cell>
          <cell r="R8533">
            <v>12</v>
          </cell>
          <cell r="S8533">
            <v>1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5年 7月 3日</v>
          </cell>
          <cell r="F8534">
            <v>76</v>
          </cell>
          <cell r="G8534" t="str">
            <v>令和 5年 6月30日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7</v>
          </cell>
          <cell r="O8534">
            <v>1</v>
          </cell>
          <cell r="P8534">
            <v>3</v>
          </cell>
          <cell r="Q8534">
            <v>0</v>
          </cell>
          <cell r="R8534">
            <v>10</v>
          </cell>
          <cell r="S8534">
            <v>1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5年 7月 3日</v>
          </cell>
          <cell r="F8535">
            <v>76</v>
          </cell>
          <cell r="G8535" t="str">
            <v>令和 5年 6月30日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4</v>
          </cell>
          <cell r="O8535">
            <v>0</v>
          </cell>
          <cell r="P8535">
            <v>2</v>
          </cell>
          <cell r="Q8535">
            <v>0</v>
          </cell>
          <cell r="R8535">
            <v>6</v>
          </cell>
          <cell r="S8535">
            <v>0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5年 7月 3日</v>
          </cell>
          <cell r="F8536">
            <v>76</v>
          </cell>
          <cell r="G8536" t="str">
            <v>令和 5年 6月30日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2</v>
          </cell>
          <cell r="O8536">
            <v>0</v>
          </cell>
          <cell r="P8536">
            <v>2</v>
          </cell>
          <cell r="Q8536">
            <v>0</v>
          </cell>
          <cell r="R8536">
            <v>4</v>
          </cell>
          <cell r="S8536">
            <v>0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5年 7月 3日</v>
          </cell>
          <cell r="F8537">
            <v>76</v>
          </cell>
          <cell r="G8537" t="str">
            <v>令和 5年 6月30日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7</v>
          </cell>
          <cell r="O8537">
            <v>1</v>
          </cell>
          <cell r="P8537">
            <v>3</v>
          </cell>
          <cell r="Q8537">
            <v>1</v>
          </cell>
          <cell r="R8537">
            <v>10</v>
          </cell>
          <cell r="S8537">
            <v>2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5年 7月 3日</v>
          </cell>
          <cell r="F8538">
            <v>76</v>
          </cell>
          <cell r="G8538" t="str">
            <v>令和 5年 6月30日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4</v>
          </cell>
          <cell r="O8538">
            <v>0</v>
          </cell>
          <cell r="P8538">
            <v>5</v>
          </cell>
          <cell r="Q8538">
            <v>0</v>
          </cell>
          <cell r="R8538">
            <v>9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5年 7月 3日</v>
          </cell>
          <cell r="F8539">
            <v>76</v>
          </cell>
          <cell r="G8539" t="str">
            <v>令和 5年 6月30日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2</v>
          </cell>
          <cell r="O8539">
            <v>0</v>
          </cell>
          <cell r="P8539">
            <v>2</v>
          </cell>
          <cell r="Q8539">
            <v>0</v>
          </cell>
          <cell r="R8539">
            <v>4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5年 7月 3日</v>
          </cell>
          <cell r="F8540">
            <v>76</v>
          </cell>
          <cell r="G8540" t="str">
            <v>令和 5年 6月30日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3</v>
          </cell>
          <cell r="O8540">
            <v>0</v>
          </cell>
          <cell r="P8540">
            <v>2</v>
          </cell>
          <cell r="Q8540">
            <v>0</v>
          </cell>
          <cell r="R8540">
            <v>5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5年 7月 3日</v>
          </cell>
          <cell r="F8541">
            <v>76</v>
          </cell>
          <cell r="G8541" t="str">
            <v>令和 5年 6月30日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5</v>
          </cell>
          <cell r="O8541">
            <v>0</v>
          </cell>
          <cell r="P8541">
            <v>1</v>
          </cell>
          <cell r="Q8541">
            <v>0</v>
          </cell>
          <cell r="R8541">
            <v>6</v>
          </cell>
          <cell r="S8541">
            <v>0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5年 7月 3日</v>
          </cell>
          <cell r="F8542">
            <v>76</v>
          </cell>
          <cell r="G8542" t="str">
            <v>令和 5年 6月30日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3</v>
          </cell>
          <cell r="O8542">
            <v>1</v>
          </cell>
          <cell r="P8542">
            <v>6</v>
          </cell>
          <cell r="Q8542">
            <v>2</v>
          </cell>
          <cell r="R8542">
            <v>9</v>
          </cell>
          <cell r="S8542">
            <v>3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5年 7月 3日</v>
          </cell>
          <cell r="F8543">
            <v>76</v>
          </cell>
          <cell r="G8543" t="str">
            <v>令和 5年 6月30日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1</v>
          </cell>
          <cell r="O8543">
            <v>0</v>
          </cell>
          <cell r="P8543">
            <v>4</v>
          </cell>
          <cell r="Q8543">
            <v>0</v>
          </cell>
          <cell r="R8543">
            <v>5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5年 7月 3日</v>
          </cell>
          <cell r="F8544">
            <v>76</v>
          </cell>
          <cell r="G8544" t="str">
            <v>令和 5年 6月30日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5</v>
          </cell>
          <cell r="O8544">
            <v>0</v>
          </cell>
          <cell r="P8544">
            <v>4</v>
          </cell>
          <cell r="Q8544">
            <v>0</v>
          </cell>
          <cell r="R8544">
            <v>9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5年 7月 3日</v>
          </cell>
          <cell r="F8545">
            <v>76</v>
          </cell>
          <cell r="G8545" t="str">
            <v>令和 5年 6月30日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1</v>
          </cell>
          <cell r="O8545">
            <v>0</v>
          </cell>
          <cell r="P8545">
            <v>2</v>
          </cell>
          <cell r="Q8545">
            <v>0</v>
          </cell>
          <cell r="R8545">
            <v>3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5年 7月 3日</v>
          </cell>
          <cell r="F8546">
            <v>76</v>
          </cell>
          <cell r="G8546" t="str">
            <v>令和 5年 6月30日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2</v>
          </cell>
          <cell r="O8546">
            <v>0</v>
          </cell>
          <cell r="P8546">
            <v>2</v>
          </cell>
          <cell r="Q8546">
            <v>0</v>
          </cell>
          <cell r="R8546">
            <v>4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5年 7月 3日</v>
          </cell>
          <cell r="F8547">
            <v>76</v>
          </cell>
          <cell r="G8547" t="str">
            <v>令和 5年 6月30日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4</v>
          </cell>
          <cell r="O8547">
            <v>0</v>
          </cell>
          <cell r="P8547">
            <v>5</v>
          </cell>
          <cell r="Q8547">
            <v>0</v>
          </cell>
          <cell r="R8547">
            <v>9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5年 7月 3日</v>
          </cell>
          <cell r="F8548">
            <v>76</v>
          </cell>
          <cell r="G8548" t="str">
            <v>令和 5年 6月30日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5</v>
          </cell>
          <cell r="O8548">
            <v>0</v>
          </cell>
          <cell r="P8548">
            <v>0</v>
          </cell>
          <cell r="Q8548">
            <v>0</v>
          </cell>
          <cell r="R8548">
            <v>5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5年 7月 3日</v>
          </cell>
          <cell r="F8549">
            <v>76</v>
          </cell>
          <cell r="G8549" t="str">
            <v>令和 5年 6月30日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0</v>
          </cell>
          <cell r="O8549">
            <v>0</v>
          </cell>
          <cell r="P8549">
            <v>7</v>
          </cell>
          <cell r="Q8549">
            <v>0</v>
          </cell>
          <cell r="R8549">
            <v>7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5年 7月 3日</v>
          </cell>
          <cell r="F8550">
            <v>76</v>
          </cell>
          <cell r="G8550" t="str">
            <v>令和 5年 6月30日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3</v>
          </cell>
          <cell r="O8550">
            <v>0</v>
          </cell>
          <cell r="P8550">
            <v>4</v>
          </cell>
          <cell r="Q8550">
            <v>0</v>
          </cell>
          <cell r="R8550">
            <v>7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5年 7月 3日</v>
          </cell>
          <cell r="F8551">
            <v>76</v>
          </cell>
          <cell r="G8551" t="str">
            <v>令和 5年 6月30日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4</v>
          </cell>
          <cell r="O8551">
            <v>0</v>
          </cell>
          <cell r="P8551">
            <v>1</v>
          </cell>
          <cell r="Q8551">
            <v>0</v>
          </cell>
          <cell r="R8551">
            <v>5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5年 7月 3日</v>
          </cell>
          <cell r="F8552">
            <v>76</v>
          </cell>
          <cell r="G8552" t="str">
            <v>令和 5年 6月30日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5</v>
          </cell>
          <cell r="O8552">
            <v>0</v>
          </cell>
          <cell r="P8552">
            <v>3</v>
          </cell>
          <cell r="Q8552">
            <v>0</v>
          </cell>
          <cell r="R8552">
            <v>8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5年 7月 3日</v>
          </cell>
          <cell r="F8553">
            <v>76</v>
          </cell>
          <cell r="G8553" t="str">
            <v>令和 5年 6月30日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4</v>
          </cell>
          <cell r="O8553">
            <v>0</v>
          </cell>
          <cell r="P8553">
            <v>5</v>
          </cell>
          <cell r="Q8553">
            <v>0</v>
          </cell>
          <cell r="R8553">
            <v>9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5年 7月 3日</v>
          </cell>
          <cell r="F8554">
            <v>76</v>
          </cell>
          <cell r="G8554" t="str">
            <v>令和 5年 6月30日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5</v>
          </cell>
          <cell r="O8554">
            <v>0</v>
          </cell>
          <cell r="P8554">
            <v>4</v>
          </cell>
          <cell r="Q8554">
            <v>0</v>
          </cell>
          <cell r="R8554">
            <v>9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5年 7月 3日</v>
          </cell>
          <cell r="F8555">
            <v>76</v>
          </cell>
          <cell r="G8555" t="str">
            <v>令和 5年 6月30日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1</v>
          </cell>
          <cell r="O8555">
            <v>0</v>
          </cell>
          <cell r="P8555">
            <v>5</v>
          </cell>
          <cell r="Q8555">
            <v>0</v>
          </cell>
          <cell r="R8555">
            <v>6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5年 7月 3日</v>
          </cell>
          <cell r="F8556">
            <v>76</v>
          </cell>
          <cell r="G8556" t="str">
            <v>令和 5年 6月30日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4</v>
          </cell>
          <cell r="O8556">
            <v>0</v>
          </cell>
          <cell r="P8556">
            <v>2</v>
          </cell>
          <cell r="Q8556">
            <v>0</v>
          </cell>
          <cell r="R8556">
            <v>6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5年 7月 3日</v>
          </cell>
          <cell r="F8557">
            <v>76</v>
          </cell>
          <cell r="G8557" t="str">
            <v>令和 5年 6月30日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2</v>
          </cell>
          <cell r="O8557">
            <v>0</v>
          </cell>
          <cell r="P8557">
            <v>5</v>
          </cell>
          <cell r="Q8557">
            <v>0</v>
          </cell>
          <cell r="R8557">
            <v>7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5年 7月 3日</v>
          </cell>
          <cell r="F8558">
            <v>76</v>
          </cell>
          <cell r="G8558" t="str">
            <v>令和 5年 6月30日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4</v>
          </cell>
          <cell r="O8558">
            <v>0</v>
          </cell>
          <cell r="P8558">
            <v>4</v>
          </cell>
          <cell r="Q8558">
            <v>0</v>
          </cell>
          <cell r="R8558">
            <v>8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5年 7月 3日</v>
          </cell>
          <cell r="F8559">
            <v>76</v>
          </cell>
          <cell r="G8559" t="str">
            <v>令和 5年 6月30日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2</v>
          </cell>
          <cell r="O8559">
            <v>0</v>
          </cell>
          <cell r="P8559">
            <v>6</v>
          </cell>
          <cell r="Q8559">
            <v>0</v>
          </cell>
          <cell r="R8559">
            <v>8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5年 7月 3日</v>
          </cell>
          <cell r="F8560">
            <v>76</v>
          </cell>
          <cell r="G8560" t="str">
            <v>令和 5年 6月30日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2</v>
          </cell>
          <cell r="O8560">
            <v>0</v>
          </cell>
          <cell r="P8560">
            <v>7</v>
          </cell>
          <cell r="Q8560">
            <v>0</v>
          </cell>
          <cell r="R8560">
            <v>9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5年 7月 3日</v>
          </cell>
          <cell r="F8561">
            <v>76</v>
          </cell>
          <cell r="G8561" t="str">
            <v>令和 5年 6月30日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7</v>
          </cell>
          <cell r="O8561">
            <v>0</v>
          </cell>
          <cell r="P8561">
            <v>6</v>
          </cell>
          <cell r="Q8561">
            <v>0</v>
          </cell>
          <cell r="R8561">
            <v>13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5年 7月 3日</v>
          </cell>
          <cell r="F8562">
            <v>76</v>
          </cell>
          <cell r="G8562" t="str">
            <v>令和 5年 6月30日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2</v>
          </cell>
          <cell r="O8562">
            <v>0</v>
          </cell>
          <cell r="P8562">
            <v>1</v>
          </cell>
          <cell r="Q8562">
            <v>0</v>
          </cell>
          <cell r="R8562">
            <v>3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5年 7月 3日</v>
          </cell>
          <cell r="F8563">
            <v>76</v>
          </cell>
          <cell r="G8563" t="str">
            <v>令和 5年 6月30日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1</v>
          </cell>
          <cell r="O8563">
            <v>0</v>
          </cell>
          <cell r="P8563">
            <v>2</v>
          </cell>
          <cell r="Q8563">
            <v>0</v>
          </cell>
          <cell r="R8563">
            <v>3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5年 7月 3日</v>
          </cell>
          <cell r="F8564">
            <v>76</v>
          </cell>
          <cell r="G8564" t="str">
            <v>令和 5年 6月30日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2</v>
          </cell>
          <cell r="O8564">
            <v>0</v>
          </cell>
          <cell r="P8564">
            <v>2</v>
          </cell>
          <cell r="Q8564">
            <v>0</v>
          </cell>
          <cell r="R8564">
            <v>4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5年 7月 3日</v>
          </cell>
          <cell r="F8565">
            <v>76</v>
          </cell>
          <cell r="G8565" t="str">
            <v>令和 5年 6月30日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1</v>
          </cell>
          <cell r="O8565">
            <v>0</v>
          </cell>
          <cell r="P8565">
            <v>5</v>
          </cell>
          <cell r="Q8565">
            <v>0</v>
          </cell>
          <cell r="R8565">
            <v>6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5年 7月 3日</v>
          </cell>
          <cell r="F8566">
            <v>76</v>
          </cell>
          <cell r="G8566" t="str">
            <v>令和 5年 6月30日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0</v>
          </cell>
          <cell r="O8566">
            <v>0</v>
          </cell>
          <cell r="P8566">
            <v>1</v>
          </cell>
          <cell r="Q8566">
            <v>0</v>
          </cell>
          <cell r="R8566">
            <v>1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5年 7月 3日</v>
          </cell>
          <cell r="F8567">
            <v>76</v>
          </cell>
          <cell r="G8567" t="str">
            <v>令和 5年 6月30日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2</v>
          </cell>
          <cell r="O8567">
            <v>0</v>
          </cell>
          <cell r="P8567">
            <v>3</v>
          </cell>
          <cell r="Q8567">
            <v>0</v>
          </cell>
          <cell r="R8567">
            <v>5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5年 7月 3日</v>
          </cell>
          <cell r="F8568">
            <v>76</v>
          </cell>
          <cell r="G8568" t="str">
            <v>令和 5年 6月30日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1</v>
          </cell>
          <cell r="O8568">
            <v>0</v>
          </cell>
          <cell r="P8568">
            <v>1</v>
          </cell>
          <cell r="Q8568">
            <v>0</v>
          </cell>
          <cell r="R8568">
            <v>2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5年 7月 3日</v>
          </cell>
          <cell r="F8569">
            <v>76</v>
          </cell>
          <cell r="G8569" t="str">
            <v>令和 5年 6月30日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R8569">
            <v>0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5年 7月 3日</v>
          </cell>
          <cell r="F8570">
            <v>76</v>
          </cell>
          <cell r="G8570" t="str">
            <v>令和 5年 6月30日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0</v>
          </cell>
          <cell r="O8570">
            <v>0</v>
          </cell>
          <cell r="P8570">
            <v>2</v>
          </cell>
          <cell r="Q8570">
            <v>0</v>
          </cell>
          <cell r="R8570">
            <v>2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5年 7月 3日</v>
          </cell>
          <cell r="F8571">
            <v>76</v>
          </cell>
          <cell r="G8571" t="str">
            <v>令和 5年 6月30日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1</v>
          </cell>
          <cell r="O8571">
            <v>0</v>
          </cell>
          <cell r="P8571">
            <v>1</v>
          </cell>
          <cell r="Q8571">
            <v>0</v>
          </cell>
          <cell r="R8571">
            <v>2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5年 7月 3日</v>
          </cell>
          <cell r="F8572">
            <v>76</v>
          </cell>
          <cell r="G8572" t="str">
            <v>令和 5年 6月30日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5年 7月 3日</v>
          </cell>
          <cell r="F8573">
            <v>76</v>
          </cell>
          <cell r="G8573" t="str">
            <v>令和 5年 6月30日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5年 7月 3日</v>
          </cell>
          <cell r="F8574">
            <v>76</v>
          </cell>
          <cell r="G8574" t="str">
            <v>令和 5年 6月30日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5年 7月 3日</v>
          </cell>
          <cell r="F8575">
            <v>76</v>
          </cell>
          <cell r="G8575" t="str">
            <v>令和 5年 6月30日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5年 7月 3日</v>
          </cell>
          <cell r="F8576">
            <v>76</v>
          </cell>
          <cell r="G8576" t="str">
            <v>令和 5年 6月30日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5年 7月 3日</v>
          </cell>
          <cell r="F8577">
            <v>76</v>
          </cell>
          <cell r="G8577" t="str">
            <v>令和 5年 6月30日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5年 7月 3日</v>
          </cell>
          <cell r="F8578">
            <v>76</v>
          </cell>
          <cell r="G8578" t="str">
            <v>令和 5年 6月30日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5年 7月 3日</v>
          </cell>
          <cell r="F8579">
            <v>76</v>
          </cell>
          <cell r="G8579" t="str">
            <v>令和 5年 6月30日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5年 7月 3日</v>
          </cell>
          <cell r="F8580">
            <v>76</v>
          </cell>
          <cell r="G8580" t="str">
            <v>令和 5年 6月30日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5年 7月 3日</v>
          </cell>
          <cell r="F8581">
            <v>76</v>
          </cell>
          <cell r="G8581" t="str">
            <v>令和 5年 6月30日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5年 7月 3日</v>
          </cell>
          <cell r="F8582">
            <v>76</v>
          </cell>
          <cell r="G8582" t="str">
            <v>令和 5年 6月30日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5年 7月 3日</v>
          </cell>
          <cell r="F8583">
            <v>76</v>
          </cell>
          <cell r="G8583" t="str">
            <v>令和 5年 6月30日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5年 7月 3日</v>
          </cell>
          <cell r="F8584">
            <v>76</v>
          </cell>
          <cell r="G8584" t="str">
            <v>令和 5年 6月30日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5年 7月 3日</v>
          </cell>
          <cell r="F8585">
            <v>76</v>
          </cell>
          <cell r="G8585" t="str">
            <v>令和 5年 6月30日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5年 7月 3日</v>
          </cell>
          <cell r="F8586">
            <v>76</v>
          </cell>
          <cell r="G8586" t="str">
            <v>令和 5年 6月30日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5年 7月 3日</v>
          </cell>
          <cell r="F8587">
            <v>76</v>
          </cell>
          <cell r="G8587" t="str">
            <v>令和 5年 6月30日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5年 7月 3日</v>
          </cell>
          <cell r="F8588">
            <v>76</v>
          </cell>
          <cell r="G8588" t="str">
            <v>令和 5年 6月30日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5年 7月 3日</v>
          </cell>
          <cell r="F8589">
            <v>76</v>
          </cell>
          <cell r="G8589" t="str">
            <v>令和 5年 6月30日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5年 7月 3日</v>
          </cell>
          <cell r="F8590">
            <v>76</v>
          </cell>
          <cell r="G8590" t="str">
            <v>令和 5年 6月30日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371</v>
          </cell>
          <cell r="O8590">
            <v>88</v>
          </cell>
          <cell r="P8590">
            <v>283</v>
          </cell>
          <cell r="Q8590">
            <v>35</v>
          </cell>
          <cell r="R8590">
            <v>654</v>
          </cell>
          <cell r="S8590">
            <v>123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5年 7月 3日</v>
          </cell>
          <cell r="F8591">
            <v>77</v>
          </cell>
          <cell r="G8591" t="str">
            <v>令和 5年 6月30日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5年 7月 3日</v>
          </cell>
          <cell r="F8592">
            <v>77</v>
          </cell>
          <cell r="G8592" t="str">
            <v>令和 5年 6月30日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2</v>
          </cell>
          <cell r="O8592">
            <v>0</v>
          </cell>
          <cell r="P8592">
            <v>0</v>
          </cell>
          <cell r="Q8592">
            <v>0</v>
          </cell>
          <cell r="R8592">
            <v>2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5年 7月 3日</v>
          </cell>
          <cell r="F8593">
            <v>77</v>
          </cell>
          <cell r="G8593" t="str">
            <v>令和 5年 6月30日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1</v>
          </cell>
          <cell r="O8593">
            <v>0</v>
          </cell>
          <cell r="P8593">
            <v>2</v>
          </cell>
          <cell r="Q8593">
            <v>0</v>
          </cell>
          <cell r="R8593">
            <v>3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5年 7月 3日</v>
          </cell>
          <cell r="F8594">
            <v>77</v>
          </cell>
          <cell r="G8594" t="str">
            <v>令和 5年 6月30日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0</v>
          </cell>
          <cell r="O8594">
            <v>0</v>
          </cell>
          <cell r="P8594">
            <v>1</v>
          </cell>
          <cell r="Q8594">
            <v>0</v>
          </cell>
          <cell r="R8594">
            <v>1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5年 7月 3日</v>
          </cell>
          <cell r="F8595">
            <v>77</v>
          </cell>
          <cell r="G8595" t="str">
            <v>令和 5年 6月30日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>
            <v>0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5年 7月 3日</v>
          </cell>
          <cell r="F8596">
            <v>77</v>
          </cell>
          <cell r="G8596" t="str">
            <v>令和 5年 6月30日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1</v>
          </cell>
          <cell r="O8596">
            <v>0</v>
          </cell>
          <cell r="P8596">
            <v>1</v>
          </cell>
          <cell r="Q8596">
            <v>0</v>
          </cell>
          <cell r="R8596">
            <v>2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5年 7月 3日</v>
          </cell>
          <cell r="F8597">
            <v>77</v>
          </cell>
          <cell r="G8597" t="str">
            <v>令和 5年 6月30日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1</v>
          </cell>
          <cell r="O8597">
            <v>0</v>
          </cell>
          <cell r="P8597">
            <v>0</v>
          </cell>
          <cell r="Q8597">
            <v>0</v>
          </cell>
          <cell r="R8597">
            <v>1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5年 7月 3日</v>
          </cell>
          <cell r="F8598">
            <v>77</v>
          </cell>
          <cell r="G8598" t="str">
            <v>令和 5年 6月30日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0</v>
          </cell>
          <cell r="O8598">
            <v>0</v>
          </cell>
          <cell r="P8598">
            <v>2</v>
          </cell>
          <cell r="Q8598">
            <v>0</v>
          </cell>
          <cell r="R8598">
            <v>2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5年 7月 3日</v>
          </cell>
          <cell r="F8599">
            <v>77</v>
          </cell>
          <cell r="G8599" t="str">
            <v>令和 5年 6月30日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2</v>
          </cell>
          <cell r="O8599">
            <v>0</v>
          </cell>
          <cell r="P8599">
            <v>1</v>
          </cell>
          <cell r="Q8599">
            <v>0</v>
          </cell>
          <cell r="R8599">
            <v>3</v>
          </cell>
          <cell r="S8599">
            <v>0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5年 7月 3日</v>
          </cell>
          <cell r="F8600">
            <v>77</v>
          </cell>
          <cell r="G8600" t="str">
            <v>令和 5年 6月30日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2</v>
          </cell>
          <cell r="O8600">
            <v>1</v>
          </cell>
          <cell r="P8600">
            <v>1</v>
          </cell>
          <cell r="Q8600">
            <v>0</v>
          </cell>
          <cell r="R8600">
            <v>3</v>
          </cell>
          <cell r="S8600">
            <v>1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5年 7月 3日</v>
          </cell>
          <cell r="F8601">
            <v>77</v>
          </cell>
          <cell r="G8601" t="str">
            <v>令和 5年 6月30日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3</v>
          </cell>
          <cell r="O8601">
            <v>0</v>
          </cell>
          <cell r="P8601">
            <v>3</v>
          </cell>
          <cell r="Q8601">
            <v>0</v>
          </cell>
          <cell r="R8601">
            <v>6</v>
          </cell>
          <cell r="S8601">
            <v>0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5年 7月 3日</v>
          </cell>
          <cell r="F8602">
            <v>77</v>
          </cell>
          <cell r="G8602" t="str">
            <v>令和 5年 6月30日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3</v>
          </cell>
          <cell r="O8602">
            <v>1</v>
          </cell>
          <cell r="P8602">
            <v>1</v>
          </cell>
          <cell r="Q8602">
            <v>0</v>
          </cell>
          <cell r="R8602">
            <v>4</v>
          </cell>
          <cell r="S8602">
            <v>1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5年 7月 3日</v>
          </cell>
          <cell r="F8603">
            <v>77</v>
          </cell>
          <cell r="G8603" t="str">
            <v>令和 5年 6月30日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4</v>
          </cell>
          <cell r="O8603">
            <v>0</v>
          </cell>
          <cell r="P8603">
            <v>2</v>
          </cell>
          <cell r="Q8603">
            <v>0</v>
          </cell>
          <cell r="R8603">
            <v>6</v>
          </cell>
          <cell r="S8603">
            <v>0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5年 7月 3日</v>
          </cell>
          <cell r="F8604">
            <v>77</v>
          </cell>
          <cell r="G8604" t="str">
            <v>令和 5年 6月30日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2</v>
          </cell>
          <cell r="O8604">
            <v>0</v>
          </cell>
          <cell r="P8604">
            <v>2</v>
          </cell>
          <cell r="Q8604">
            <v>0</v>
          </cell>
          <cell r="R8604">
            <v>4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5年 7月 3日</v>
          </cell>
          <cell r="F8605">
            <v>77</v>
          </cell>
          <cell r="G8605" t="str">
            <v>令和 5年 6月30日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2</v>
          </cell>
          <cell r="O8605">
            <v>0</v>
          </cell>
          <cell r="P8605">
            <v>1</v>
          </cell>
          <cell r="Q8605">
            <v>0</v>
          </cell>
          <cell r="R8605">
            <v>3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5年 7月 3日</v>
          </cell>
          <cell r="F8606">
            <v>77</v>
          </cell>
          <cell r="G8606" t="str">
            <v>令和 5年 6月30日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0</v>
          </cell>
          <cell r="O8606">
            <v>0</v>
          </cell>
          <cell r="P8606">
            <v>2</v>
          </cell>
          <cell r="Q8606">
            <v>0</v>
          </cell>
          <cell r="R8606">
            <v>2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5年 7月 3日</v>
          </cell>
          <cell r="F8607">
            <v>77</v>
          </cell>
          <cell r="G8607" t="str">
            <v>令和 5年 6月30日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6</v>
          </cell>
          <cell r="O8607">
            <v>0</v>
          </cell>
          <cell r="P8607">
            <v>1</v>
          </cell>
          <cell r="Q8607">
            <v>0</v>
          </cell>
          <cell r="R8607">
            <v>7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5年 7月 3日</v>
          </cell>
          <cell r="F8608">
            <v>77</v>
          </cell>
          <cell r="G8608" t="str">
            <v>令和 5年 6月30日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1</v>
          </cell>
          <cell r="O8608">
            <v>0</v>
          </cell>
          <cell r="P8608">
            <v>4</v>
          </cell>
          <cell r="Q8608">
            <v>0</v>
          </cell>
          <cell r="R8608">
            <v>5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5年 7月 3日</v>
          </cell>
          <cell r="F8609">
            <v>77</v>
          </cell>
          <cell r="G8609" t="str">
            <v>令和 5年 6月30日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1</v>
          </cell>
          <cell r="O8609">
            <v>0</v>
          </cell>
          <cell r="P8609">
            <v>5</v>
          </cell>
          <cell r="Q8609">
            <v>0</v>
          </cell>
          <cell r="R8609">
            <v>6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5年 7月 3日</v>
          </cell>
          <cell r="F8610">
            <v>77</v>
          </cell>
          <cell r="G8610" t="str">
            <v>令和 5年 6月30日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2</v>
          </cell>
          <cell r="O8610">
            <v>0</v>
          </cell>
          <cell r="P8610">
            <v>1</v>
          </cell>
          <cell r="Q8610">
            <v>0</v>
          </cell>
          <cell r="R8610">
            <v>3</v>
          </cell>
          <cell r="S8610">
            <v>0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5年 7月 3日</v>
          </cell>
          <cell r="F8611">
            <v>77</v>
          </cell>
          <cell r="G8611" t="str">
            <v>令和 5年 6月30日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21</v>
          </cell>
          <cell r="O8611">
            <v>0</v>
          </cell>
          <cell r="P8611">
            <v>9</v>
          </cell>
          <cell r="Q8611">
            <v>1</v>
          </cell>
          <cell r="R8611">
            <v>30</v>
          </cell>
          <cell r="S8611">
            <v>1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5年 7月 3日</v>
          </cell>
          <cell r="F8612">
            <v>77</v>
          </cell>
          <cell r="G8612" t="str">
            <v>令和 5年 6月30日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17</v>
          </cell>
          <cell r="O8612">
            <v>3</v>
          </cell>
          <cell r="P8612">
            <v>11</v>
          </cell>
          <cell r="Q8612">
            <v>3</v>
          </cell>
          <cell r="R8612">
            <v>28</v>
          </cell>
          <cell r="S8612">
            <v>6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5年 7月 3日</v>
          </cell>
          <cell r="F8613">
            <v>77</v>
          </cell>
          <cell r="G8613" t="str">
            <v>令和 5年 6月30日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21</v>
          </cell>
          <cell r="O8613">
            <v>6</v>
          </cell>
          <cell r="P8613">
            <v>9</v>
          </cell>
          <cell r="Q8613">
            <v>4</v>
          </cell>
          <cell r="R8613">
            <v>30</v>
          </cell>
          <cell r="S8613">
            <v>10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5年 7月 3日</v>
          </cell>
          <cell r="F8614">
            <v>77</v>
          </cell>
          <cell r="G8614" t="str">
            <v>令和 5年 6月30日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6</v>
          </cell>
          <cell r="O8614">
            <v>0</v>
          </cell>
          <cell r="P8614">
            <v>2</v>
          </cell>
          <cell r="Q8614">
            <v>1</v>
          </cell>
          <cell r="R8614">
            <v>8</v>
          </cell>
          <cell r="S8614">
            <v>1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5年 7月 3日</v>
          </cell>
          <cell r="F8615">
            <v>77</v>
          </cell>
          <cell r="G8615" t="str">
            <v>令和 5年 6月30日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12</v>
          </cell>
          <cell r="O8615">
            <v>4</v>
          </cell>
          <cell r="P8615">
            <v>3</v>
          </cell>
          <cell r="Q8615">
            <v>0</v>
          </cell>
          <cell r="R8615">
            <v>15</v>
          </cell>
          <cell r="S8615">
            <v>4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5年 7月 3日</v>
          </cell>
          <cell r="F8616">
            <v>77</v>
          </cell>
          <cell r="G8616" t="str">
            <v>令和 5年 6月30日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11</v>
          </cell>
          <cell r="O8616">
            <v>7</v>
          </cell>
          <cell r="P8616">
            <v>3</v>
          </cell>
          <cell r="Q8616">
            <v>2</v>
          </cell>
          <cell r="R8616">
            <v>14</v>
          </cell>
          <cell r="S8616">
            <v>9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5年 7月 3日</v>
          </cell>
          <cell r="F8617">
            <v>77</v>
          </cell>
          <cell r="G8617" t="str">
            <v>令和 5年 6月30日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7</v>
          </cell>
          <cell r="O8617">
            <v>4</v>
          </cell>
          <cell r="P8617">
            <v>3</v>
          </cell>
          <cell r="Q8617">
            <v>1</v>
          </cell>
          <cell r="R8617">
            <v>10</v>
          </cell>
          <cell r="S8617">
            <v>5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5年 7月 3日</v>
          </cell>
          <cell r="F8618">
            <v>77</v>
          </cell>
          <cell r="G8618" t="str">
            <v>令和 5年 6月30日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8</v>
          </cell>
          <cell r="O8618">
            <v>2</v>
          </cell>
          <cell r="P8618">
            <v>3</v>
          </cell>
          <cell r="Q8618">
            <v>0</v>
          </cell>
          <cell r="R8618">
            <v>11</v>
          </cell>
          <cell r="S8618">
            <v>2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5年 7月 3日</v>
          </cell>
          <cell r="F8619">
            <v>77</v>
          </cell>
          <cell r="G8619" t="str">
            <v>令和 5年 6月30日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1</v>
          </cell>
          <cell r="O8619">
            <v>0</v>
          </cell>
          <cell r="P8619">
            <v>6</v>
          </cell>
          <cell r="Q8619">
            <v>2</v>
          </cell>
          <cell r="R8619">
            <v>7</v>
          </cell>
          <cell r="S8619">
            <v>2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5年 7月 3日</v>
          </cell>
          <cell r="F8620">
            <v>77</v>
          </cell>
          <cell r="G8620" t="str">
            <v>令和 5年 6月30日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2</v>
          </cell>
          <cell r="O8620">
            <v>1</v>
          </cell>
          <cell r="P8620">
            <v>1</v>
          </cell>
          <cell r="Q8620">
            <v>0</v>
          </cell>
          <cell r="R8620">
            <v>3</v>
          </cell>
          <cell r="S8620">
            <v>1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5年 7月 3日</v>
          </cell>
          <cell r="F8621">
            <v>77</v>
          </cell>
          <cell r="G8621" t="str">
            <v>令和 5年 6月30日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4</v>
          </cell>
          <cell r="O8621">
            <v>1</v>
          </cell>
          <cell r="P8621">
            <v>1</v>
          </cell>
          <cell r="Q8621">
            <v>1</v>
          </cell>
          <cell r="R8621">
            <v>5</v>
          </cell>
          <cell r="S8621">
            <v>2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5年 7月 3日</v>
          </cell>
          <cell r="F8622">
            <v>77</v>
          </cell>
          <cell r="G8622" t="str">
            <v>令和 5年 6月30日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1</v>
          </cell>
          <cell r="O8622">
            <v>0</v>
          </cell>
          <cell r="P8622">
            <v>3</v>
          </cell>
          <cell r="Q8622">
            <v>0</v>
          </cell>
          <cell r="R8622">
            <v>4</v>
          </cell>
          <cell r="S8622">
            <v>0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5年 7月 3日</v>
          </cell>
          <cell r="F8623">
            <v>77</v>
          </cell>
          <cell r="G8623" t="str">
            <v>令和 5年 6月30日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2</v>
          </cell>
          <cell r="O8623">
            <v>0</v>
          </cell>
          <cell r="P8623">
            <v>2</v>
          </cell>
          <cell r="Q8623">
            <v>0</v>
          </cell>
          <cell r="R8623">
            <v>4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5年 7月 3日</v>
          </cell>
          <cell r="F8624">
            <v>77</v>
          </cell>
          <cell r="G8624" t="str">
            <v>令和 5年 6月30日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1</v>
          </cell>
          <cell r="O8624">
            <v>0</v>
          </cell>
          <cell r="P8624">
            <v>2</v>
          </cell>
          <cell r="Q8624">
            <v>0</v>
          </cell>
          <cell r="R8624">
            <v>3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5年 7月 3日</v>
          </cell>
          <cell r="F8625">
            <v>77</v>
          </cell>
          <cell r="G8625" t="str">
            <v>令和 5年 6月30日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2</v>
          </cell>
          <cell r="O8625">
            <v>0</v>
          </cell>
          <cell r="P8625">
            <v>1</v>
          </cell>
          <cell r="Q8625">
            <v>0</v>
          </cell>
          <cell r="R8625">
            <v>3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5年 7月 3日</v>
          </cell>
          <cell r="F8626">
            <v>77</v>
          </cell>
          <cell r="G8626" t="str">
            <v>令和 5年 6月30日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3</v>
          </cell>
          <cell r="O8626">
            <v>0</v>
          </cell>
          <cell r="P8626">
            <v>1</v>
          </cell>
          <cell r="Q8626">
            <v>0</v>
          </cell>
          <cell r="R8626">
            <v>4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5年 7月 3日</v>
          </cell>
          <cell r="F8627">
            <v>77</v>
          </cell>
          <cell r="G8627" t="str">
            <v>令和 5年 6月30日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2</v>
          </cell>
          <cell r="O8627">
            <v>0</v>
          </cell>
          <cell r="P8627">
            <v>1</v>
          </cell>
          <cell r="Q8627">
            <v>0</v>
          </cell>
          <cell r="R8627">
            <v>3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5年 7月 3日</v>
          </cell>
          <cell r="F8628">
            <v>77</v>
          </cell>
          <cell r="G8628" t="str">
            <v>令和 5年 6月30日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0</v>
          </cell>
          <cell r="O8628">
            <v>0</v>
          </cell>
          <cell r="P8628">
            <v>1</v>
          </cell>
          <cell r="Q8628">
            <v>0</v>
          </cell>
          <cell r="R8628">
            <v>1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5年 7月 3日</v>
          </cell>
          <cell r="F8629">
            <v>77</v>
          </cell>
          <cell r="G8629" t="str">
            <v>令和 5年 6月30日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8</v>
          </cell>
          <cell r="O8629">
            <v>0</v>
          </cell>
          <cell r="P8629">
            <v>4</v>
          </cell>
          <cell r="Q8629">
            <v>0</v>
          </cell>
          <cell r="R8629">
            <v>12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5年 7月 3日</v>
          </cell>
          <cell r="F8630">
            <v>77</v>
          </cell>
          <cell r="G8630" t="str">
            <v>令和 5年 6月30日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2</v>
          </cell>
          <cell r="O8630">
            <v>0</v>
          </cell>
          <cell r="P8630">
            <v>0</v>
          </cell>
          <cell r="Q8630">
            <v>0</v>
          </cell>
          <cell r="R8630">
            <v>2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5年 7月 3日</v>
          </cell>
          <cell r="F8631">
            <v>77</v>
          </cell>
          <cell r="G8631" t="str">
            <v>令和 5年 6月30日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3</v>
          </cell>
          <cell r="O8631">
            <v>0</v>
          </cell>
          <cell r="P8631">
            <v>1</v>
          </cell>
          <cell r="Q8631">
            <v>0</v>
          </cell>
          <cell r="R8631">
            <v>4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5年 7月 3日</v>
          </cell>
          <cell r="F8632">
            <v>77</v>
          </cell>
          <cell r="G8632" t="str">
            <v>令和 5年 6月30日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2</v>
          </cell>
          <cell r="O8632">
            <v>0</v>
          </cell>
          <cell r="P8632">
            <v>2</v>
          </cell>
          <cell r="Q8632">
            <v>0</v>
          </cell>
          <cell r="R8632">
            <v>4</v>
          </cell>
          <cell r="S8632">
            <v>0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5年 7月 3日</v>
          </cell>
          <cell r="F8633">
            <v>77</v>
          </cell>
          <cell r="G8633" t="str">
            <v>令和 5年 6月30日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2</v>
          </cell>
          <cell r="O8633">
            <v>0</v>
          </cell>
          <cell r="P8633">
            <v>2</v>
          </cell>
          <cell r="Q8633">
            <v>1</v>
          </cell>
          <cell r="R8633">
            <v>4</v>
          </cell>
          <cell r="S8633">
            <v>1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5年 7月 3日</v>
          </cell>
          <cell r="F8634">
            <v>77</v>
          </cell>
          <cell r="G8634" t="str">
            <v>令和 5年 6月30日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5</v>
          </cell>
          <cell r="O8634">
            <v>1</v>
          </cell>
          <cell r="P8634">
            <v>4</v>
          </cell>
          <cell r="Q8634">
            <v>1</v>
          </cell>
          <cell r="R8634">
            <v>9</v>
          </cell>
          <cell r="S8634">
            <v>2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5年 7月 3日</v>
          </cell>
          <cell r="F8635">
            <v>77</v>
          </cell>
          <cell r="G8635" t="str">
            <v>令和 5年 6月30日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8</v>
          </cell>
          <cell r="O8635">
            <v>0</v>
          </cell>
          <cell r="P8635">
            <v>3</v>
          </cell>
          <cell r="Q8635">
            <v>0</v>
          </cell>
          <cell r="R8635">
            <v>11</v>
          </cell>
          <cell r="S8635">
            <v>0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5年 7月 3日</v>
          </cell>
          <cell r="F8636">
            <v>77</v>
          </cell>
          <cell r="G8636" t="str">
            <v>令和 5年 6月30日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3</v>
          </cell>
          <cell r="O8636">
            <v>0</v>
          </cell>
          <cell r="P8636">
            <v>3</v>
          </cell>
          <cell r="Q8636">
            <v>0</v>
          </cell>
          <cell r="R8636">
            <v>6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5年 7月 3日</v>
          </cell>
          <cell r="F8637">
            <v>77</v>
          </cell>
          <cell r="G8637" t="str">
            <v>令和 5年 6月30日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2</v>
          </cell>
          <cell r="O8637">
            <v>0</v>
          </cell>
          <cell r="P8637">
            <v>1</v>
          </cell>
          <cell r="Q8637">
            <v>0</v>
          </cell>
          <cell r="R8637">
            <v>3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5年 7月 3日</v>
          </cell>
          <cell r="F8638">
            <v>77</v>
          </cell>
          <cell r="G8638" t="str">
            <v>令和 5年 6月30日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3</v>
          </cell>
          <cell r="O8638">
            <v>0</v>
          </cell>
          <cell r="P8638">
            <v>4</v>
          </cell>
          <cell r="Q8638">
            <v>0</v>
          </cell>
          <cell r="R8638">
            <v>7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5年 7月 3日</v>
          </cell>
          <cell r="F8639">
            <v>77</v>
          </cell>
          <cell r="G8639" t="str">
            <v>令和 5年 6月30日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5</v>
          </cell>
          <cell r="O8639">
            <v>0</v>
          </cell>
          <cell r="P8639">
            <v>3</v>
          </cell>
          <cell r="Q8639">
            <v>0</v>
          </cell>
          <cell r="R8639">
            <v>8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5年 7月 3日</v>
          </cell>
          <cell r="F8640">
            <v>77</v>
          </cell>
          <cell r="G8640" t="str">
            <v>令和 5年 6月30日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6</v>
          </cell>
          <cell r="O8640">
            <v>0</v>
          </cell>
          <cell r="P8640">
            <v>3</v>
          </cell>
          <cell r="Q8640">
            <v>0</v>
          </cell>
          <cell r="R8640">
            <v>9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5年 7月 3日</v>
          </cell>
          <cell r="F8641">
            <v>77</v>
          </cell>
          <cell r="G8641" t="str">
            <v>令和 5年 6月30日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6</v>
          </cell>
          <cell r="O8641">
            <v>0</v>
          </cell>
          <cell r="P8641">
            <v>3</v>
          </cell>
          <cell r="Q8641">
            <v>0</v>
          </cell>
          <cell r="R8641">
            <v>9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5年 7月 3日</v>
          </cell>
          <cell r="F8642">
            <v>77</v>
          </cell>
          <cell r="G8642" t="str">
            <v>令和 5年 6月30日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3</v>
          </cell>
          <cell r="O8642">
            <v>0</v>
          </cell>
          <cell r="P8642">
            <v>6</v>
          </cell>
          <cell r="Q8642">
            <v>0</v>
          </cell>
          <cell r="R8642">
            <v>9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5年 7月 3日</v>
          </cell>
          <cell r="F8643">
            <v>77</v>
          </cell>
          <cell r="G8643" t="str">
            <v>令和 5年 6月30日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8</v>
          </cell>
          <cell r="O8643">
            <v>1</v>
          </cell>
          <cell r="P8643">
            <v>5</v>
          </cell>
          <cell r="Q8643">
            <v>0</v>
          </cell>
          <cell r="R8643">
            <v>13</v>
          </cell>
          <cell r="S8643">
            <v>1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5年 7月 3日</v>
          </cell>
          <cell r="F8644">
            <v>77</v>
          </cell>
          <cell r="G8644" t="str">
            <v>令和 5年 6月30日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3</v>
          </cell>
          <cell r="O8644">
            <v>0</v>
          </cell>
          <cell r="P8644">
            <v>3</v>
          </cell>
          <cell r="Q8644">
            <v>1</v>
          </cell>
          <cell r="R8644">
            <v>6</v>
          </cell>
          <cell r="S8644">
            <v>1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5年 7月 3日</v>
          </cell>
          <cell r="F8645">
            <v>77</v>
          </cell>
          <cell r="G8645" t="str">
            <v>令和 5年 6月30日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6</v>
          </cell>
          <cell r="O8645">
            <v>0</v>
          </cell>
          <cell r="P8645">
            <v>5</v>
          </cell>
          <cell r="Q8645">
            <v>0</v>
          </cell>
          <cell r="R8645">
            <v>11</v>
          </cell>
          <cell r="S8645">
            <v>0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5年 7月 3日</v>
          </cell>
          <cell r="F8646">
            <v>77</v>
          </cell>
          <cell r="G8646" t="str">
            <v>令和 5年 6月30日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7</v>
          </cell>
          <cell r="O8646">
            <v>0</v>
          </cell>
          <cell r="P8646">
            <v>7</v>
          </cell>
          <cell r="Q8646">
            <v>0</v>
          </cell>
          <cell r="R8646">
            <v>14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5年 7月 3日</v>
          </cell>
          <cell r="F8647">
            <v>77</v>
          </cell>
          <cell r="G8647" t="str">
            <v>令和 5年 6月30日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6</v>
          </cell>
          <cell r="O8647">
            <v>0</v>
          </cell>
          <cell r="P8647">
            <v>5</v>
          </cell>
          <cell r="Q8647">
            <v>0</v>
          </cell>
          <cell r="R8647">
            <v>11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5年 7月 3日</v>
          </cell>
          <cell r="F8648">
            <v>77</v>
          </cell>
          <cell r="G8648" t="str">
            <v>令和 5年 6月30日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8</v>
          </cell>
          <cell r="O8648">
            <v>0</v>
          </cell>
          <cell r="P8648">
            <v>7</v>
          </cell>
          <cell r="Q8648">
            <v>0</v>
          </cell>
          <cell r="R8648">
            <v>15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5年 7月 3日</v>
          </cell>
          <cell r="F8649">
            <v>77</v>
          </cell>
          <cell r="G8649" t="str">
            <v>令和 5年 6月30日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4</v>
          </cell>
          <cell r="O8649">
            <v>0</v>
          </cell>
          <cell r="P8649">
            <v>4</v>
          </cell>
          <cell r="Q8649">
            <v>0</v>
          </cell>
          <cell r="R8649">
            <v>8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5年 7月 3日</v>
          </cell>
          <cell r="F8650">
            <v>77</v>
          </cell>
          <cell r="G8650" t="str">
            <v>令和 5年 6月30日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3</v>
          </cell>
          <cell r="O8650">
            <v>0</v>
          </cell>
          <cell r="P8650">
            <v>1</v>
          </cell>
          <cell r="Q8650">
            <v>0</v>
          </cell>
          <cell r="R8650">
            <v>4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5年 7月 3日</v>
          </cell>
          <cell r="F8651">
            <v>77</v>
          </cell>
          <cell r="G8651" t="str">
            <v>令和 5年 6月30日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4</v>
          </cell>
          <cell r="O8651">
            <v>0</v>
          </cell>
          <cell r="P8651">
            <v>2</v>
          </cell>
          <cell r="Q8651">
            <v>0</v>
          </cell>
          <cell r="R8651">
            <v>6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5年 7月 3日</v>
          </cell>
          <cell r="F8652">
            <v>77</v>
          </cell>
          <cell r="G8652" t="str">
            <v>令和 5年 6月30日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7</v>
          </cell>
          <cell r="O8652">
            <v>0</v>
          </cell>
          <cell r="P8652">
            <v>3</v>
          </cell>
          <cell r="Q8652">
            <v>1</v>
          </cell>
          <cell r="R8652">
            <v>10</v>
          </cell>
          <cell r="S8652">
            <v>1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5年 7月 3日</v>
          </cell>
          <cell r="F8653">
            <v>77</v>
          </cell>
          <cell r="G8653" t="str">
            <v>令和 5年 6月30日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6</v>
          </cell>
          <cell r="O8653">
            <v>1</v>
          </cell>
          <cell r="P8653">
            <v>6</v>
          </cell>
          <cell r="Q8653">
            <v>1</v>
          </cell>
          <cell r="R8653">
            <v>12</v>
          </cell>
          <cell r="S8653">
            <v>2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5年 7月 3日</v>
          </cell>
          <cell r="F8654">
            <v>77</v>
          </cell>
          <cell r="G8654" t="str">
            <v>令和 5年 6月30日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4</v>
          </cell>
          <cell r="O8654">
            <v>0</v>
          </cell>
          <cell r="P8654">
            <v>3</v>
          </cell>
          <cell r="Q8654">
            <v>0</v>
          </cell>
          <cell r="R8654">
            <v>7</v>
          </cell>
          <cell r="S8654">
            <v>0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5年 7月 3日</v>
          </cell>
          <cell r="F8655">
            <v>77</v>
          </cell>
          <cell r="G8655" t="str">
            <v>令和 5年 6月30日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2</v>
          </cell>
          <cell r="O8655">
            <v>0</v>
          </cell>
          <cell r="P8655">
            <v>2</v>
          </cell>
          <cell r="Q8655">
            <v>0</v>
          </cell>
          <cell r="R8655">
            <v>4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5年 7月 3日</v>
          </cell>
          <cell r="F8656">
            <v>77</v>
          </cell>
          <cell r="G8656" t="str">
            <v>令和 5年 6月30日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2</v>
          </cell>
          <cell r="O8656">
            <v>0</v>
          </cell>
          <cell r="P8656">
            <v>0</v>
          </cell>
          <cell r="Q8656">
            <v>0</v>
          </cell>
          <cell r="R8656">
            <v>2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5年 7月 3日</v>
          </cell>
          <cell r="F8657">
            <v>77</v>
          </cell>
          <cell r="G8657" t="str">
            <v>令和 5年 6月30日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2</v>
          </cell>
          <cell r="O8657">
            <v>0</v>
          </cell>
          <cell r="P8657">
            <v>2</v>
          </cell>
          <cell r="Q8657">
            <v>0</v>
          </cell>
          <cell r="R8657">
            <v>4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5年 7月 3日</v>
          </cell>
          <cell r="F8658">
            <v>77</v>
          </cell>
          <cell r="G8658" t="str">
            <v>令和 5年 6月30日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2</v>
          </cell>
          <cell r="O8658">
            <v>0</v>
          </cell>
          <cell r="P8658">
            <v>1</v>
          </cell>
          <cell r="Q8658">
            <v>0</v>
          </cell>
          <cell r="R8658">
            <v>3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5年 7月 3日</v>
          </cell>
          <cell r="F8659">
            <v>77</v>
          </cell>
          <cell r="G8659" t="str">
            <v>令和 5年 6月30日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1</v>
          </cell>
          <cell r="O8659">
            <v>0</v>
          </cell>
          <cell r="P8659">
            <v>2</v>
          </cell>
          <cell r="Q8659">
            <v>0</v>
          </cell>
          <cell r="R8659">
            <v>3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5年 7月 3日</v>
          </cell>
          <cell r="F8660">
            <v>77</v>
          </cell>
          <cell r="G8660" t="str">
            <v>令和 5年 6月30日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0</v>
          </cell>
          <cell r="O8660">
            <v>0</v>
          </cell>
          <cell r="P8660">
            <v>1</v>
          </cell>
          <cell r="Q8660">
            <v>0</v>
          </cell>
          <cell r="R8660">
            <v>1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5年 7月 3日</v>
          </cell>
          <cell r="F8661">
            <v>77</v>
          </cell>
          <cell r="G8661" t="str">
            <v>令和 5年 6月30日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2</v>
          </cell>
          <cell r="O8661">
            <v>0</v>
          </cell>
          <cell r="P8661">
            <v>3</v>
          </cell>
          <cell r="Q8661">
            <v>0</v>
          </cell>
          <cell r="R8661">
            <v>5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5年 7月 3日</v>
          </cell>
          <cell r="F8662">
            <v>77</v>
          </cell>
          <cell r="G8662" t="str">
            <v>令和 5年 6月30日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2</v>
          </cell>
          <cell r="O8662">
            <v>0</v>
          </cell>
          <cell r="P8662">
            <v>3</v>
          </cell>
          <cell r="Q8662">
            <v>0</v>
          </cell>
          <cell r="R8662">
            <v>5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5年 7月 3日</v>
          </cell>
          <cell r="F8663">
            <v>77</v>
          </cell>
          <cell r="G8663" t="str">
            <v>令和 5年 6月30日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2</v>
          </cell>
          <cell r="O8663">
            <v>0</v>
          </cell>
          <cell r="P8663">
            <v>4</v>
          </cell>
          <cell r="Q8663">
            <v>0</v>
          </cell>
          <cell r="R8663">
            <v>6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5年 7月 3日</v>
          </cell>
          <cell r="F8664">
            <v>77</v>
          </cell>
          <cell r="G8664" t="str">
            <v>令和 5年 6月30日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2</v>
          </cell>
          <cell r="O8664">
            <v>0</v>
          </cell>
          <cell r="P8664">
            <v>2</v>
          </cell>
          <cell r="Q8664">
            <v>0</v>
          </cell>
          <cell r="R8664">
            <v>4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5年 7月 3日</v>
          </cell>
          <cell r="F8665">
            <v>77</v>
          </cell>
          <cell r="G8665" t="str">
            <v>令和 5年 6月30日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4</v>
          </cell>
          <cell r="O8665">
            <v>0</v>
          </cell>
          <cell r="P8665">
            <v>3</v>
          </cell>
          <cell r="Q8665">
            <v>0</v>
          </cell>
          <cell r="R8665">
            <v>7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5年 7月 3日</v>
          </cell>
          <cell r="F8666">
            <v>77</v>
          </cell>
          <cell r="G8666" t="str">
            <v>令和 5年 6月30日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2</v>
          </cell>
          <cell r="O8666">
            <v>0</v>
          </cell>
          <cell r="P8666">
            <v>2</v>
          </cell>
          <cell r="Q8666">
            <v>0</v>
          </cell>
          <cell r="R8666">
            <v>4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5年 7月 3日</v>
          </cell>
          <cell r="F8667">
            <v>77</v>
          </cell>
          <cell r="G8667" t="str">
            <v>令和 5年 6月30日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8</v>
          </cell>
          <cell r="O8667">
            <v>0</v>
          </cell>
          <cell r="P8667">
            <v>2</v>
          </cell>
          <cell r="Q8667">
            <v>0</v>
          </cell>
          <cell r="R8667">
            <v>10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5年 7月 3日</v>
          </cell>
          <cell r="F8668">
            <v>77</v>
          </cell>
          <cell r="G8668" t="str">
            <v>令和 5年 6月30日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2</v>
          </cell>
          <cell r="O8668">
            <v>0</v>
          </cell>
          <cell r="P8668">
            <v>5</v>
          </cell>
          <cell r="Q8668">
            <v>0</v>
          </cell>
          <cell r="R8668">
            <v>7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5年 7月 3日</v>
          </cell>
          <cell r="F8669">
            <v>77</v>
          </cell>
          <cell r="G8669" t="str">
            <v>令和 5年 6月30日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6</v>
          </cell>
          <cell r="O8669">
            <v>0</v>
          </cell>
          <cell r="P8669">
            <v>5</v>
          </cell>
          <cell r="Q8669">
            <v>0</v>
          </cell>
          <cell r="R8669">
            <v>11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5年 7月 3日</v>
          </cell>
          <cell r="F8670">
            <v>77</v>
          </cell>
          <cell r="G8670" t="str">
            <v>令和 5年 6月30日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2</v>
          </cell>
          <cell r="O8670">
            <v>0</v>
          </cell>
          <cell r="P8670">
            <v>7</v>
          </cell>
          <cell r="Q8670">
            <v>0</v>
          </cell>
          <cell r="R8670">
            <v>9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5年 7月 3日</v>
          </cell>
          <cell r="F8671">
            <v>77</v>
          </cell>
          <cell r="G8671" t="str">
            <v>令和 5年 6月30日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5</v>
          </cell>
          <cell r="O8671">
            <v>0</v>
          </cell>
          <cell r="P8671">
            <v>2</v>
          </cell>
          <cell r="Q8671">
            <v>0</v>
          </cell>
          <cell r="R8671">
            <v>7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5年 7月 3日</v>
          </cell>
          <cell r="F8672">
            <v>77</v>
          </cell>
          <cell r="G8672" t="str">
            <v>令和 5年 6月30日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3</v>
          </cell>
          <cell r="O8672">
            <v>0</v>
          </cell>
          <cell r="P8672">
            <v>6</v>
          </cell>
          <cell r="Q8672">
            <v>0</v>
          </cell>
          <cell r="R8672">
            <v>9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5年 7月 3日</v>
          </cell>
          <cell r="F8673">
            <v>77</v>
          </cell>
          <cell r="G8673" t="str">
            <v>令和 5年 6月30日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3</v>
          </cell>
          <cell r="O8673">
            <v>0</v>
          </cell>
          <cell r="P8673">
            <v>2</v>
          </cell>
          <cell r="Q8673">
            <v>0</v>
          </cell>
          <cell r="R8673">
            <v>5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5年 7月 3日</v>
          </cell>
          <cell r="F8674">
            <v>77</v>
          </cell>
          <cell r="G8674" t="str">
            <v>令和 5年 6月30日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1</v>
          </cell>
          <cell r="O8674">
            <v>0</v>
          </cell>
          <cell r="P8674">
            <v>5</v>
          </cell>
          <cell r="Q8674">
            <v>0</v>
          </cell>
          <cell r="R8674">
            <v>6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5年 7月 3日</v>
          </cell>
          <cell r="F8675">
            <v>77</v>
          </cell>
          <cell r="G8675" t="str">
            <v>令和 5年 6月30日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3</v>
          </cell>
          <cell r="O8675">
            <v>0</v>
          </cell>
          <cell r="P8675">
            <v>5</v>
          </cell>
          <cell r="Q8675">
            <v>0</v>
          </cell>
          <cell r="R8675">
            <v>8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5年 7月 3日</v>
          </cell>
          <cell r="F8676">
            <v>77</v>
          </cell>
          <cell r="G8676" t="str">
            <v>令和 5年 6月30日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3</v>
          </cell>
          <cell r="O8676">
            <v>0</v>
          </cell>
          <cell r="P8676">
            <v>3</v>
          </cell>
          <cell r="Q8676">
            <v>0</v>
          </cell>
          <cell r="R8676">
            <v>6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5年 7月 3日</v>
          </cell>
          <cell r="F8677">
            <v>77</v>
          </cell>
          <cell r="G8677" t="str">
            <v>令和 5年 6月30日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1</v>
          </cell>
          <cell r="O8677">
            <v>0</v>
          </cell>
          <cell r="P8677">
            <v>1</v>
          </cell>
          <cell r="Q8677">
            <v>0</v>
          </cell>
          <cell r="R8677">
            <v>2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5年 7月 3日</v>
          </cell>
          <cell r="F8678">
            <v>77</v>
          </cell>
          <cell r="G8678" t="str">
            <v>令和 5年 6月30日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1</v>
          </cell>
          <cell r="O8678">
            <v>0</v>
          </cell>
          <cell r="P8678">
            <v>2</v>
          </cell>
          <cell r="Q8678">
            <v>0</v>
          </cell>
          <cell r="R8678">
            <v>3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5年 7月 3日</v>
          </cell>
          <cell r="F8679">
            <v>77</v>
          </cell>
          <cell r="G8679" t="str">
            <v>令和 5年 6月30日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1</v>
          </cell>
          <cell r="O8679">
            <v>0</v>
          </cell>
          <cell r="P8679">
            <v>2</v>
          </cell>
          <cell r="Q8679">
            <v>0</v>
          </cell>
          <cell r="R8679">
            <v>3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5年 7月 3日</v>
          </cell>
          <cell r="F8680">
            <v>77</v>
          </cell>
          <cell r="G8680" t="str">
            <v>令和 5年 6月30日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2</v>
          </cell>
          <cell r="O8680">
            <v>0</v>
          </cell>
          <cell r="P8680">
            <v>5</v>
          </cell>
          <cell r="Q8680">
            <v>0</v>
          </cell>
          <cell r="R8680">
            <v>7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5年 7月 3日</v>
          </cell>
          <cell r="F8681">
            <v>77</v>
          </cell>
          <cell r="G8681" t="str">
            <v>令和 5年 6月30日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1</v>
          </cell>
          <cell r="O8681">
            <v>0</v>
          </cell>
          <cell r="P8681">
            <v>0</v>
          </cell>
          <cell r="Q8681">
            <v>0</v>
          </cell>
          <cell r="R8681">
            <v>1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5年 7月 3日</v>
          </cell>
          <cell r="F8682">
            <v>77</v>
          </cell>
          <cell r="G8682" t="str">
            <v>令和 5年 6月30日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1</v>
          </cell>
          <cell r="O8682">
            <v>0</v>
          </cell>
          <cell r="P8682">
            <v>2</v>
          </cell>
          <cell r="Q8682">
            <v>0</v>
          </cell>
          <cell r="R8682">
            <v>3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5年 7月 3日</v>
          </cell>
          <cell r="F8683">
            <v>77</v>
          </cell>
          <cell r="G8683" t="str">
            <v>令和 5年 6月30日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0</v>
          </cell>
          <cell r="O8683">
            <v>0</v>
          </cell>
          <cell r="P8683">
            <v>1</v>
          </cell>
          <cell r="Q8683">
            <v>0</v>
          </cell>
          <cell r="R8683">
            <v>1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5年 7月 3日</v>
          </cell>
          <cell r="F8684">
            <v>77</v>
          </cell>
          <cell r="G8684" t="str">
            <v>令和 5年 6月30日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5年 7月 3日</v>
          </cell>
          <cell r="F8685">
            <v>77</v>
          </cell>
          <cell r="G8685" t="str">
            <v>令和 5年 6月30日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5年 7月 3日</v>
          </cell>
          <cell r="F8686">
            <v>77</v>
          </cell>
          <cell r="G8686" t="str">
            <v>令和 5年 6月30日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5年 7月 3日</v>
          </cell>
          <cell r="F8687">
            <v>77</v>
          </cell>
          <cell r="G8687" t="str">
            <v>令和 5年 6月30日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1</v>
          </cell>
          <cell r="O8687">
            <v>0</v>
          </cell>
          <cell r="P8687">
            <v>0</v>
          </cell>
          <cell r="Q8687">
            <v>0</v>
          </cell>
          <cell r="R8687">
            <v>1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5年 7月 3日</v>
          </cell>
          <cell r="F8688">
            <v>77</v>
          </cell>
          <cell r="G8688" t="str">
            <v>令和 5年 6月30日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0</v>
          </cell>
          <cell r="O8688">
            <v>0</v>
          </cell>
          <cell r="P8688">
            <v>1</v>
          </cell>
          <cell r="Q8688">
            <v>0</v>
          </cell>
          <cell r="R8688">
            <v>1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5年 7月 3日</v>
          </cell>
          <cell r="F8689">
            <v>77</v>
          </cell>
          <cell r="G8689" t="str">
            <v>令和 5年 6月30日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5年 7月 3日</v>
          </cell>
          <cell r="F8690">
            <v>77</v>
          </cell>
          <cell r="G8690" t="str">
            <v>令和 5年 6月30日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1</v>
          </cell>
          <cell r="Q8690">
            <v>0</v>
          </cell>
          <cell r="R8690">
            <v>1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5年 7月 3日</v>
          </cell>
          <cell r="F8691">
            <v>77</v>
          </cell>
          <cell r="G8691" t="str">
            <v>令和 5年 6月30日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1</v>
          </cell>
          <cell r="Q8691">
            <v>0</v>
          </cell>
          <cell r="R8691">
            <v>1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5年 7月 3日</v>
          </cell>
          <cell r="F8692">
            <v>77</v>
          </cell>
          <cell r="G8692" t="str">
            <v>令和 5年 6月30日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5年 7月 3日</v>
          </cell>
          <cell r="F8693">
            <v>77</v>
          </cell>
          <cell r="G8693" t="str">
            <v>令和 5年 6月30日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5年 7月 3日</v>
          </cell>
          <cell r="F8694">
            <v>77</v>
          </cell>
          <cell r="G8694" t="str">
            <v>令和 5年 6月30日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5年 7月 3日</v>
          </cell>
          <cell r="F8695">
            <v>77</v>
          </cell>
          <cell r="G8695" t="str">
            <v>令和 5年 6月30日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1</v>
          </cell>
          <cell r="Q8695">
            <v>0</v>
          </cell>
          <cell r="R8695">
            <v>1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5年 7月 3日</v>
          </cell>
          <cell r="F8696">
            <v>77</v>
          </cell>
          <cell r="G8696" t="str">
            <v>令和 5年 6月30日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5年 7月 3日</v>
          </cell>
          <cell r="F8697">
            <v>77</v>
          </cell>
          <cell r="G8697" t="str">
            <v>令和 5年 6月30日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5年 7月 3日</v>
          </cell>
          <cell r="F8698">
            <v>77</v>
          </cell>
          <cell r="G8698" t="str">
            <v>令和 5年 6月30日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5年 7月 3日</v>
          </cell>
          <cell r="F8699">
            <v>77</v>
          </cell>
          <cell r="G8699" t="str">
            <v>令和 5年 6月30日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5年 7月 3日</v>
          </cell>
          <cell r="F8700">
            <v>77</v>
          </cell>
          <cell r="G8700" t="str">
            <v>令和 5年 6月30日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5年 7月 3日</v>
          </cell>
          <cell r="F8701">
            <v>77</v>
          </cell>
          <cell r="G8701" t="str">
            <v>令和 5年 6月30日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5年 7月 3日</v>
          </cell>
          <cell r="F8702">
            <v>77</v>
          </cell>
          <cell r="G8702" t="str">
            <v>令和 5年 6月30日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5年 7月 3日</v>
          </cell>
          <cell r="F8703">
            <v>77</v>
          </cell>
          <cell r="G8703" t="str">
            <v>令和 5年 6月30日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345</v>
          </cell>
          <cell r="O8703">
            <v>33</v>
          </cell>
          <cell r="P8703">
            <v>266</v>
          </cell>
          <cell r="Q8703">
            <v>20</v>
          </cell>
          <cell r="R8703">
            <v>611</v>
          </cell>
          <cell r="S8703">
            <v>53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5年 7月 3日</v>
          </cell>
          <cell r="F8704">
            <v>78</v>
          </cell>
          <cell r="G8704" t="str">
            <v>令和 5年 6月30日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5年 7月 3日</v>
          </cell>
          <cell r="F8705">
            <v>78</v>
          </cell>
          <cell r="G8705" t="str">
            <v>令和 5年 6月30日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R8705">
            <v>0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5年 7月 3日</v>
          </cell>
          <cell r="F8706">
            <v>78</v>
          </cell>
          <cell r="G8706" t="str">
            <v>令和 5年 6月30日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1</v>
          </cell>
          <cell r="O8706">
            <v>0</v>
          </cell>
          <cell r="P8706">
            <v>1</v>
          </cell>
          <cell r="Q8706">
            <v>0</v>
          </cell>
          <cell r="R8706">
            <v>2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5年 7月 3日</v>
          </cell>
          <cell r="F8707">
            <v>78</v>
          </cell>
          <cell r="G8707" t="str">
            <v>令和 5年 6月30日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2</v>
          </cell>
          <cell r="O8707">
            <v>0</v>
          </cell>
          <cell r="P8707">
            <v>3</v>
          </cell>
          <cell r="Q8707">
            <v>0</v>
          </cell>
          <cell r="R8707">
            <v>5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5年 7月 3日</v>
          </cell>
          <cell r="F8708">
            <v>78</v>
          </cell>
          <cell r="G8708" t="str">
            <v>令和 5年 6月30日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1</v>
          </cell>
          <cell r="O8708">
            <v>0</v>
          </cell>
          <cell r="P8708">
            <v>2</v>
          </cell>
          <cell r="Q8708">
            <v>0</v>
          </cell>
          <cell r="R8708">
            <v>3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5年 7月 3日</v>
          </cell>
          <cell r="F8709">
            <v>78</v>
          </cell>
          <cell r="G8709" t="str">
            <v>令和 5年 6月30日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1</v>
          </cell>
          <cell r="O8709">
            <v>0</v>
          </cell>
          <cell r="P8709">
            <v>3</v>
          </cell>
          <cell r="Q8709">
            <v>0</v>
          </cell>
          <cell r="R8709">
            <v>4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5年 7月 3日</v>
          </cell>
          <cell r="F8710">
            <v>78</v>
          </cell>
          <cell r="G8710" t="str">
            <v>令和 5年 6月30日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1</v>
          </cell>
          <cell r="O8710">
            <v>0</v>
          </cell>
          <cell r="P8710">
            <v>2</v>
          </cell>
          <cell r="Q8710">
            <v>0</v>
          </cell>
          <cell r="R8710">
            <v>3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5年 7月 3日</v>
          </cell>
          <cell r="F8711">
            <v>78</v>
          </cell>
          <cell r="G8711" t="str">
            <v>令和 5年 6月30日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1</v>
          </cell>
          <cell r="O8711">
            <v>0</v>
          </cell>
          <cell r="P8711">
            <v>3</v>
          </cell>
          <cell r="Q8711">
            <v>0</v>
          </cell>
          <cell r="R8711">
            <v>4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5年 7月 3日</v>
          </cell>
          <cell r="F8712">
            <v>78</v>
          </cell>
          <cell r="G8712" t="str">
            <v>令和 5年 6月30日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2</v>
          </cell>
          <cell r="O8712">
            <v>0</v>
          </cell>
          <cell r="P8712">
            <v>3</v>
          </cell>
          <cell r="Q8712">
            <v>0</v>
          </cell>
          <cell r="R8712">
            <v>5</v>
          </cell>
          <cell r="S8712">
            <v>0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5年 7月 3日</v>
          </cell>
          <cell r="F8713">
            <v>78</v>
          </cell>
          <cell r="G8713" t="str">
            <v>令和 5年 6月30日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0</v>
          </cell>
          <cell r="O8713">
            <v>0</v>
          </cell>
          <cell r="P8713">
            <v>3</v>
          </cell>
          <cell r="Q8713">
            <v>0</v>
          </cell>
          <cell r="R8713">
            <v>3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5年 7月 3日</v>
          </cell>
          <cell r="F8714">
            <v>78</v>
          </cell>
          <cell r="G8714" t="str">
            <v>令和 5年 6月30日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2</v>
          </cell>
          <cell r="O8714">
            <v>0</v>
          </cell>
          <cell r="P8714">
            <v>1</v>
          </cell>
          <cell r="Q8714">
            <v>0</v>
          </cell>
          <cell r="R8714">
            <v>3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5年 7月 3日</v>
          </cell>
          <cell r="F8715">
            <v>78</v>
          </cell>
          <cell r="G8715" t="str">
            <v>令和 5年 6月30日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3</v>
          </cell>
          <cell r="O8715">
            <v>0</v>
          </cell>
          <cell r="P8715">
            <v>3</v>
          </cell>
          <cell r="Q8715">
            <v>0</v>
          </cell>
          <cell r="R8715">
            <v>6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5年 7月 3日</v>
          </cell>
          <cell r="F8716">
            <v>78</v>
          </cell>
          <cell r="G8716" t="str">
            <v>令和 5年 6月30日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5</v>
          </cell>
          <cell r="O8716">
            <v>0</v>
          </cell>
          <cell r="P8716">
            <v>3</v>
          </cell>
          <cell r="Q8716">
            <v>0</v>
          </cell>
          <cell r="R8716">
            <v>8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5年 7月 3日</v>
          </cell>
          <cell r="F8717">
            <v>78</v>
          </cell>
          <cell r="G8717" t="str">
            <v>令和 5年 6月30日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2</v>
          </cell>
          <cell r="O8717">
            <v>0</v>
          </cell>
          <cell r="P8717">
            <v>4</v>
          </cell>
          <cell r="Q8717">
            <v>0</v>
          </cell>
          <cell r="R8717">
            <v>6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5年 7月 3日</v>
          </cell>
          <cell r="F8718">
            <v>78</v>
          </cell>
          <cell r="G8718" t="str">
            <v>令和 5年 6月30日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5</v>
          </cell>
          <cell r="O8718">
            <v>0</v>
          </cell>
          <cell r="P8718">
            <v>3</v>
          </cell>
          <cell r="Q8718">
            <v>0</v>
          </cell>
          <cell r="R8718">
            <v>8</v>
          </cell>
          <cell r="S8718">
            <v>0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5年 7月 3日</v>
          </cell>
          <cell r="F8719">
            <v>78</v>
          </cell>
          <cell r="G8719" t="str">
            <v>令和 5年 6月30日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2</v>
          </cell>
          <cell r="O8719">
            <v>0</v>
          </cell>
          <cell r="P8719">
            <v>5</v>
          </cell>
          <cell r="Q8719">
            <v>1</v>
          </cell>
          <cell r="R8719">
            <v>7</v>
          </cell>
          <cell r="S8719">
            <v>1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5年 7月 3日</v>
          </cell>
          <cell r="F8720">
            <v>78</v>
          </cell>
          <cell r="G8720" t="str">
            <v>令和 5年 6月30日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5</v>
          </cell>
          <cell r="O8720">
            <v>0</v>
          </cell>
          <cell r="P8720">
            <v>3</v>
          </cell>
          <cell r="Q8720">
            <v>0</v>
          </cell>
          <cell r="R8720">
            <v>8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5年 7月 3日</v>
          </cell>
          <cell r="F8721">
            <v>78</v>
          </cell>
          <cell r="G8721" t="str">
            <v>令和 5年 6月30日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4</v>
          </cell>
          <cell r="O8721">
            <v>0</v>
          </cell>
          <cell r="P8721">
            <v>3</v>
          </cell>
          <cell r="Q8721">
            <v>0</v>
          </cell>
          <cell r="R8721">
            <v>7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5年 7月 3日</v>
          </cell>
          <cell r="F8722">
            <v>78</v>
          </cell>
          <cell r="G8722" t="str">
            <v>令和 5年 6月30日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2</v>
          </cell>
          <cell r="O8722">
            <v>0</v>
          </cell>
          <cell r="P8722">
            <v>4</v>
          </cell>
          <cell r="Q8722">
            <v>0</v>
          </cell>
          <cell r="R8722">
            <v>6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5年 7月 3日</v>
          </cell>
          <cell r="F8723">
            <v>78</v>
          </cell>
          <cell r="G8723" t="str">
            <v>令和 5年 6月30日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5</v>
          </cell>
          <cell r="O8723">
            <v>0</v>
          </cell>
          <cell r="P8723">
            <v>9</v>
          </cell>
          <cell r="Q8723">
            <v>0</v>
          </cell>
          <cell r="R8723">
            <v>14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5年 7月 3日</v>
          </cell>
          <cell r="F8724">
            <v>78</v>
          </cell>
          <cell r="G8724" t="str">
            <v>令和 5年 6月30日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6</v>
          </cell>
          <cell r="O8724">
            <v>0</v>
          </cell>
          <cell r="P8724">
            <v>3</v>
          </cell>
          <cell r="Q8724">
            <v>1</v>
          </cell>
          <cell r="R8724">
            <v>9</v>
          </cell>
          <cell r="S8724">
            <v>1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5年 7月 3日</v>
          </cell>
          <cell r="F8725">
            <v>78</v>
          </cell>
          <cell r="G8725" t="str">
            <v>令和 5年 6月30日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14</v>
          </cell>
          <cell r="O8725">
            <v>4</v>
          </cell>
          <cell r="P8725">
            <v>13</v>
          </cell>
          <cell r="Q8725">
            <v>2</v>
          </cell>
          <cell r="R8725">
            <v>27</v>
          </cell>
          <cell r="S8725">
            <v>6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5年 7月 3日</v>
          </cell>
          <cell r="F8726">
            <v>78</v>
          </cell>
          <cell r="G8726" t="str">
            <v>令和 5年 6月30日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9</v>
          </cell>
          <cell r="O8726">
            <v>2</v>
          </cell>
          <cell r="P8726">
            <v>4</v>
          </cell>
          <cell r="Q8726">
            <v>2</v>
          </cell>
          <cell r="R8726">
            <v>13</v>
          </cell>
          <cell r="S8726">
            <v>4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5年 7月 3日</v>
          </cell>
          <cell r="F8727">
            <v>78</v>
          </cell>
          <cell r="G8727" t="str">
            <v>令和 5年 6月30日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21</v>
          </cell>
          <cell r="O8727">
            <v>9</v>
          </cell>
          <cell r="P8727">
            <v>6</v>
          </cell>
          <cell r="Q8727">
            <v>2</v>
          </cell>
          <cell r="R8727">
            <v>27</v>
          </cell>
          <cell r="S8727">
            <v>11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5年 7月 3日</v>
          </cell>
          <cell r="F8728">
            <v>78</v>
          </cell>
          <cell r="G8728" t="str">
            <v>令和 5年 6月30日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8</v>
          </cell>
          <cell r="O8728">
            <v>7</v>
          </cell>
          <cell r="P8728">
            <v>3</v>
          </cell>
          <cell r="Q8728">
            <v>1</v>
          </cell>
          <cell r="R8728">
            <v>11</v>
          </cell>
          <cell r="S8728">
            <v>8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5年 7月 3日</v>
          </cell>
          <cell r="F8729">
            <v>78</v>
          </cell>
          <cell r="G8729" t="str">
            <v>令和 5年 6月30日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10</v>
          </cell>
          <cell r="O8729">
            <v>3</v>
          </cell>
          <cell r="P8729">
            <v>3</v>
          </cell>
          <cell r="Q8729">
            <v>0</v>
          </cell>
          <cell r="R8729">
            <v>13</v>
          </cell>
          <cell r="S8729">
            <v>3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5年 7月 3日</v>
          </cell>
          <cell r="F8730">
            <v>78</v>
          </cell>
          <cell r="G8730" t="str">
            <v>令和 5年 6月30日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12</v>
          </cell>
          <cell r="O8730">
            <v>3</v>
          </cell>
          <cell r="P8730">
            <v>4</v>
          </cell>
          <cell r="Q8730">
            <v>0</v>
          </cell>
          <cell r="R8730">
            <v>16</v>
          </cell>
          <cell r="S8730">
            <v>3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5年 7月 3日</v>
          </cell>
          <cell r="F8731">
            <v>78</v>
          </cell>
          <cell r="G8731" t="str">
            <v>令和 5年 6月30日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11</v>
          </cell>
          <cell r="O8731">
            <v>1</v>
          </cell>
          <cell r="P8731">
            <v>2</v>
          </cell>
          <cell r="Q8731">
            <v>0</v>
          </cell>
          <cell r="R8731">
            <v>13</v>
          </cell>
          <cell r="S8731">
            <v>1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5年 7月 3日</v>
          </cell>
          <cell r="F8732">
            <v>78</v>
          </cell>
          <cell r="G8732" t="str">
            <v>令和 5年 6月30日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3</v>
          </cell>
          <cell r="O8732">
            <v>1</v>
          </cell>
          <cell r="P8732">
            <v>5</v>
          </cell>
          <cell r="Q8732">
            <v>0</v>
          </cell>
          <cell r="R8732">
            <v>8</v>
          </cell>
          <cell r="S8732">
            <v>1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5年 7月 3日</v>
          </cell>
          <cell r="F8733">
            <v>78</v>
          </cell>
          <cell r="G8733" t="str">
            <v>令和 5年 6月30日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6</v>
          </cell>
          <cell r="O8733">
            <v>1</v>
          </cell>
          <cell r="P8733">
            <v>1</v>
          </cell>
          <cell r="Q8733">
            <v>0</v>
          </cell>
          <cell r="R8733">
            <v>7</v>
          </cell>
          <cell r="S8733">
            <v>1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5年 7月 3日</v>
          </cell>
          <cell r="F8734">
            <v>78</v>
          </cell>
          <cell r="G8734" t="str">
            <v>令和 5年 6月30日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4</v>
          </cell>
          <cell r="O8734">
            <v>0</v>
          </cell>
          <cell r="P8734">
            <v>2</v>
          </cell>
          <cell r="Q8734">
            <v>0</v>
          </cell>
          <cell r="R8734">
            <v>6</v>
          </cell>
          <cell r="S8734">
            <v>0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5年 7月 3日</v>
          </cell>
          <cell r="F8735">
            <v>78</v>
          </cell>
          <cell r="G8735" t="str">
            <v>令和 5年 6月30日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4</v>
          </cell>
          <cell r="O8735">
            <v>0</v>
          </cell>
          <cell r="P8735">
            <v>5</v>
          </cell>
          <cell r="Q8735">
            <v>0</v>
          </cell>
          <cell r="R8735">
            <v>9</v>
          </cell>
          <cell r="S8735">
            <v>0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5年 7月 3日</v>
          </cell>
          <cell r="F8736">
            <v>78</v>
          </cell>
          <cell r="G8736" t="str">
            <v>令和 5年 6月30日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6</v>
          </cell>
          <cell r="O8736">
            <v>0</v>
          </cell>
          <cell r="P8736">
            <v>5</v>
          </cell>
          <cell r="Q8736">
            <v>1</v>
          </cell>
          <cell r="R8736">
            <v>11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5年 7月 3日</v>
          </cell>
          <cell r="F8737">
            <v>78</v>
          </cell>
          <cell r="G8737" t="str">
            <v>令和 5年 6月30日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5</v>
          </cell>
          <cell r="O8737">
            <v>1</v>
          </cell>
          <cell r="P8737">
            <v>2</v>
          </cell>
          <cell r="Q8737">
            <v>1</v>
          </cell>
          <cell r="R8737">
            <v>7</v>
          </cell>
          <cell r="S8737">
            <v>2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5年 7月 3日</v>
          </cell>
          <cell r="F8738">
            <v>78</v>
          </cell>
          <cell r="G8738" t="str">
            <v>令和 5年 6月30日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3</v>
          </cell>
          <cell r="O8738">
            <v>0</v>
          </cell>
          <cell r="P8738">
            <v>2</v>
          </cell>
          <cell r="Q8738">
            <v>0</v>
          </cell>
          <cell r="R8738">
            <v>5</v>
          </cell>
          <cell r="S8738">
            <v>0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5年 7月 3日</v>
          </cell>
          <cell r="F8739">
            <v>78</v>
          </cell>
          <cell r="G8739" t="str">
            <v>令和 5年 6月30日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3</v>
          </cell>
          <cell r="O8739">
            <v>0</v>
          </cell>
          <cell r="P8739">
            <v>1</v>
          </cell>
          <cell r="Q8739">
            <v>0</v>
          </cell>
          <cell r="R8739">
            <v>4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5年 7月 3日</v>
          </cell>
          <cell r="F8740">
            <v>78</v>
          </cell>
          <cell r="G8740" t="str">
            <v>令和 5年 6月30日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0</v>
          </cell>
          <cell r="O8740">
            <v>0</v>
          </cell>
          <cell r="P8740">
            <v>5</v>
          </cell>
          <cell r="Q8740">
            <v>0</v>
          </cell>
          <cell r="R8740">
            <v>5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5年 7月 3日</v>
          </cell>
          <cell r="F8741">
            <v>78</v>
          </cell>
          <cell r="G8741" t="str">
            <v>令和 5年 6月30日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5</v>
          </cell>
          <cell r="O8741">
            <v>1</v>
          </cell>
          <cell r="P8741">
            <v>5</v>
          </cell>
          <cell r="Q8741">
            <v>0</v>
          </cell>
          <cell r="R8741">
            <v>10</v>
          </cell>
          <cell r="S8741">
            <v>1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5年 7月 3日</v>
          </cell>
          <cell r="F8742">
            <v>78</v>
          </cell>
          <cell r="G8742" t="str">
            <v>令和 5年 6月30日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2</v>
          </cell>
          <cell r="O8742">
            <v>0</v>
          </cell>
          <cell r="P8742">
            <v>4</v>
          </cell>
          <cell r="Q8742">
            <v>0</v>
          </cell>
          <cell r="R8742">
            <v>6</v>
          </cell>
          <cell r="S8742">
            <v>0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5年 7月 3日</v>
          </cell>
          <cell r="F8743">
            <v>78</v>
          </cell>
          <cell r="G8743" t="str">
            <v>令和 5年 6月30日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3</v>
          </cell>
          <cell r="O8743">
            <v>0</v>
          </cell>
          <cell r="P8743">
            <v>3</v>
          </cell>
          <cell r="Q8743">
            <v>0</v>
          </cell>
          <cell r="R8743">
            <v>6</v>
          </cell>
          <cell r="S8743">
            <v>0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5年 7月 3日</v>
          </cell>
          <cell r="F8744">
            <v>78</v>
          </cell>
          <cell r="G8744" t="str">
            <v>令和 5年 6月30日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8</v>
          </cell>
          <cell r="O8744">
            <v>0</v>
          </cell>
          <cell r="P8744">
            <v>3</v>
          </cell>
          <cell r="Q8744">
            <v>0</v>
          </cell>
          <cell r="R8744">
            <v>11</v>
          </cell>
          <cell r="S8744">
            <v>0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5年 7月 3日</v>
          </cell>
          <cell r="F8745">
            <v>78</v>
          </cell>
          <cell r="G8745" t="str">
            <v>令和 5年 6月30日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6</v>
          </cell>
          <cell r="O8745">
            <v>1</v>
          </cell>
          <cell r="P8745">
            <v>1</v>
          </cell>
          <cell r="Q8745">
            <v>0</v>
          </cell>
          <cell r="R8745">
            <v>7</v>
          </cell>
          <cell r="S8745">
            <v>1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5年 7月 3日</v>
          </cell>
          <cell r="F8746">
            <v>78</v>
          </cell>
          <cell r="G8746" t="str">
            <v>令和 5年 6月30日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3</v>
          </cell>
          <cell r="O8746">
            <v>0</v>
          </cell>
          <cell r="P8746">
            <v>3</v>
          </cell>
          <cell r="Q8746">
            <v>0</v>
          </cell>
          <cell r="R8746">
            <v>6</v>
          </cell>
          <cell r="S8746">
            <v>0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5年 7月 3日</v>
          </cell>
          <cell r="F8747">
            <v>78</v>
          </cell>
          <cell r="G8747" t="str">
            <v>令和 5年 6月30日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6</v>
          </cell>
          <cell r="O8747">
            <v>0</v>
          </cell>
          <cell r="P8747">
            <v>5</v>
          </cell>
          <cell r="Q8747">
            <v>0</v>
          </cell>
          <cell r="R8747">
            <v>11</v>
          </cell>
          <cell r="S8747">
            <v>0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5年 7月 3日</v>
          </cell>
          <cell r="F8748">
            <v>78</v>
          </cell>
          <cell r="G8748" t="str">
            <v>令和 5年 6月30日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4</v>
          </cell>
          <cell r="O8748">
            <v>0</v>
          </cell>
          <cell r="P8748">
            <v>3</v>
          </cell>
          <cell r="Q8748">
            <v>0</v>
          </cell>
          <cell r="R8748">
            <v>7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5年 7月 3日</v>
          </cell>
          <cell r="F8749">
            <v>78</v>
          </cell>
          <cell r="G8749" t="str">
            <v>令和 5年 6月30日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9</v>
          </cell>
          <cell r="O8749">
            <v>0</v>
          </cell>
          <cell r="P8749">
            <v>9</v>
          </cell>
          <cell r="Q8749">
            <v>0</v>
          </cell>
          <cell r="R8749">
            <v>18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5年 7月 3日</v>
          </cell>
          <cell r="F8750">
            <v>78</v>
          </cell>
          <cell r="G8750" t="str">
            <v>令和 5年 6月30日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8</v>
          </cell>
          <cell r="O8750">
            <v>0</v>
          </cell>
          <cell r="P8750">
            <v>4</v>
          </cell>
          <cell r="Q8750">
            <v>0</v>
          </cell>
          <cell r="R8750">
            <v>12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5年 7月 3日</v>
          </cell>
          <cell r="F8751">
            <v>78</v>
          </cell>
          <cell r="G8751" t="str">
            <v>令和 5年 6月30日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6</v>
          </cell>
          <cell r="O8751">
            <v>0</v>
          </cell>
          <cell r="P8751">
            <v>6</v>
          </cell>
          <cell r="Q8751">
            <v>0</v>
          </cell>
          <cell r="R8751">
            <v>12</v>
          </cell>
          <cell r="S8751">
            <v>0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5年 7月 3日</v>
          </cell>
          <cell r="F8752">
            <v>78</v>
          </cell>
          <cell r="G8752" t="str">
            <v>令和 5年 6月30日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6</v>
          </cell>
          <cell r="O8752">
            <v>0</v>
          </cell>
          <cell r="P8752">
            <v>8</v>
          </cell>
          <cell r="Q8752">
            <v>1</v>
          </cell>
          <cell r="R8752">
            <v>14</v>
          </cell>
          <cell r="S8752">
            <v>1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5年 7月 3日</v>
          </cell>
          <cell r="F8753">
            <v>78</v>
          </cell>
          <cell r="G8753" t="str">
            <v>令和 5年 6月30日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15</v>
          </cell>
          <cell r="O8753">
            <v>0</v>
          </cell>
          <cell r="P8753">
            <v>11</v>
          </cell>
          <cell r="Q8753">
            <v>0</v>
          </cell>
          <cell r="R8753">
            <v>26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5年 7月 3日</v>
          </cell>
          <cell r="F8754">
            <v>78</v>
          </cell>
          <cell r="G8754" t="str">
            <v>令和 5年 6月30日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6</v>
          </cell>
          <cell r="O8754">
            <v>0</v>
          </cell>
          <cell r="P8754">
            <v>4</v>
          </cell>
          <cell r="Q8754">
            <v>0</v>
          </cell>
          <cell r="R8754">
            <v>10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5年 7月 3日</v>
          </cell>
          <cell r="F8755">
            <v>78</v>
          </cell>
          <cell r="G8755" t="str">
            <v>令和 5年 6月30日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7</v>
          </cell>
          <cell r="O8755">
            <v>0</v>
          </cell>
          <cell r="P8755">
            <v>8</v>
          </cell>
          <cell r="Q8755">
            <v>0</v>
          </cell>
          <cell r="R8755">
            <v>15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5年 7月 3日</v>
          </cell>
          <cell r="F8756">
            <v>78</v>
          </cell>
          <cell r="G8756" t="str">
            <v>令和 5年 6月30日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11</v>
          </cell>
          <cell r="O8756">
            <v>0</v>
          </cell>
          <cell r="P8756">
            <v>9</v>
          </cell>
          <cell r="Q8756">
            <v>0</v>
          </cell>
          <cell r="R8756">
            <v>20</v>
          </cell>
          <cell r="S8756">
            <v>0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5年 7月 3日</v>
          </cell>
          <cell r="F8757">
            <v>78</v>
          </cell>
          <cell r="G8757" t="str">
            <v>令和 5年 6月30日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10</v>
          </cell>
          <cell r="O8757">
            <v>1</v>
          </cell>
          <cell r="P8757">
            <v>3</v>
          </cell>
          <cell r="Q8757">
            <v>0</v>
          </cell>
          <cell r="R8757">
            <v>13</v>
          </cell>
          <cell r="S8757">
            <v>1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5年 7月 3日</v>
          </cell>
          <cell r="F8758">
            <v>78</v>
          </cell>
          <cell r="G8758" t="str">
            <v>令和 5年 6月30日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7</v>
          </cell>
          <cell r="O8758">
            <v>0</v>
          </cell>
          <cell r="P8758">
            <v>9</v>
          </cell>
          <cell r="Q8758">
            <v>1</v>
          </cell>
          <cell r="R8758">
            <v>16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5年 7月 3日</v>
          </cell>
          <cell r="F8759">
            <v>78</v>
          </cell>
          <cell r="G8759" t="str">
            <v>令和 5年 6月30日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8</v>
          </cell>
          <cell r="O8759">
            <v>1</v>
          </cell>
          <cell r="P8759">
            <v>9</v>
          </cell>
          <cell r="Q8759">
            <v>0</v>
          </cell>
          <cell r="R8759">
            <v>17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5年 7月 3日</v>
          </cell>
          <cell r="F8760">
            <v>78</v>
          </cell>
          <cell r="G8760" t="str">
            <v>令和 5年 6月30日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5</v>
          </cell>
          <cell r="O8760">
            <v>0</v>
          </cell>
          <cell r="P8760">
            <v>6</v>
          </cell>
          <cell r="Q8760">
            <v>1</v>
          </cell>
          <cell r="R8760">
            <v>11</v>
          </cell>
          <cell r="S8760">
            <v>1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5年 7月 3日</v>
          </cell>
          <cell r="F8761">
            <v>78</v>
          </cell>
          <cell r="G8761" t="str">
            <v>令和 5年 6月30日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3</v>
          </cell>
          <cell r="O8761">
            <v>0</v>
          </cell>
          <cell r="P8761">
            <v>9</v>
          </cell>
          <cell r="Q8761">
            <v>0</v>
          </cell>
          <cell r="R8761">
            <v>12</v>
          </cell>
          <cell r="S8761">
            <v>0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5年 7月 3日</v>
          </cell>
          <cell r="F8762">
            <v>78</v>
          </cell>
          <cell r="G8762" t="str">
            <v>令和 5年 6月30日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10</v>
          </cell>
          <cell r="O8762">
            <v>1</v>
          </cell>
          <cell r="P8762">
            <v>5</v>
          </cell>
          <cell r="Q8762">
            <v>0</v>
          </cell>
          <cell r="R8762">
            <v>15</v>
          </cell>
          <cell r="S8762">
            <v>1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5年 7月 3日</v>
          </cell>
          <cell r="F8763">
            <v>78</v>
          </cell>
          <cell r="G8763" t="str">
            <v>令和 5年 6月30日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8</v>
          </cell>
          <cell r="O8763">
            <v>0</v>
          </cell>
          <cell r="P8763">
            <v>10</v>
          </cell>
          <cell r="Q8763">
            <v>0</v>
          </cell>
          <cell r="R8763">
            <v>18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5年 7月 3日</v>
          </cell>
          <cell r="F8764">
            <v>78</v>
          </cell>
          <cell r="G8764" t="str">
            <v>令和 5年 6月30日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7</v>
          </cell>
          <cell r="O8764">
            <v>0</v>
          </cell>
          <cell r="P8764">
            <v>4</v>
          </cell>
          <cell r="Q8764">
            <v>0</v>
          </cell>
          <cell r="R8764">
            <v>11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5年 7月 3日</v>
          </cell>
          <cell r="F8765">
            <v>78</v>
          </cell>
          <cell r="G8765" t="str">
            <v>令和 5年 6月30日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10</v>
          </cell>
          <cell r="O8765">
            <v>0</v>
          </cell>
          <cell r="P8765">
            <v>8</v>
          </cell>
          <cell r="Q8765">
            <v>0</v>
          </cell>
          <cell r="R8765">
            <v>18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5年 7月 3日</v>
          </cell>
          <cell r="F8766">
            <v>78</v>
          </cell>
          <cell r="G8766" t="str">
            <v>令和 5年 6月30日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4</v>
          </cell>
          <cell r="O8766">
            <v>0</v>
          </cell>
          <cell r="P8766">
            <v>7</v>
          </cell>
          <cell r="Q8766">
            <v>0</v>
          </cell>
          <cell r="R8766">
            <v>11</v>
          </cell>
          <cell r="S8766">
            <v>0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5年 7月 3日</v>
          </cell>
          <cell r="F8767">
            <v>78</v>
          </cell>
          <cell r="G8767" t="str">
            <v>令和 5年 6月30日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8</v>
          </cell>
          <cell r="O8767">
            <v>1</v>
          </cell>
          <cell r="P8767">
            <v>5</v>
          </cell>
          <cell r="Q8767">
            <v>0</v>
          </cell>
          <cell r="R8767">
            <v>13</v>
          </cell>
          <cell r="S8767">
            <v>1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5年 7月 3日</v>
          </cell>
          <cell r="F8768">
            <v>78</v>
          </cell>
          <cell r="G8768" t="str">
            <v>令和 5年 6月30日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4</v>
          </cell>
          <cell r="O8768">
            <v>0</v>
          </cell>
          <cell r="P8768">
            <v>5</v>
          </cell>
          <cell r="Q8768">
            <v>0</v>
          </cell>
          <cell r="R8768">
            <v>9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5年 7月 3日</v>
          </cell>
          <cell r="F8769">
            <v>78</v>
          </cell>
          <cell r="G8769" t="str">
            <v>令和 5年 6月30日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5</v>
          </cell>
          <cell r="O8769">
            <v>0</v>
          </cell>
          <cell r="P8769">
            <v>4</v>
          </cell>
          <cell r="Q8769">
            <v>0</v>
          </cell>
          <cell r="R8769">
            <v>9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5年 7月 3日</v>
          </cell>
          <cell r="F8770">
            <v>78</v>
          </cell>
          <cell r="G8770" t="str">
            <v>令和 5年 6月30日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7</v>
          </cell>
          <cell r="O8770">
            <v>0</v>
          </cell>
          <cell r="P8770">
            <v>11</v>
          </cell>
          <cell r="Q8770">
            <v>0</v>
          </cell>
          <cell r="R8770">
            <v>18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5年 7月 3日</v>
          </cell>
          <cell r="F8771">
            <v>78</v>
          </cell>
          <cell r="G8771" t="str">
            <v>令和 5年 6月30日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3</v>
          </cell>
          <cell r="O8771">
            <v>0</v>
          </cell>
          <cell r="P8771">
            <v>8</v>
          </cell>
          <cell r="Q8771">
            <v>0</v>
          </cell>
          <cell r="R8771">
            <v>11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5年 7月 3日</v>
          </cell>
          <cell r="F8772">
            <v>78</v>
          </cell>
          <cell r="G8772" t="str">
            <v>令和 5年 6月30日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11</v>
          </cell>
          <cell r="O8772">
            <v>0</v>
          </cell>
          <cell r="P8772">
            <v>4</v>
          </cell>
          <cell r="Q8772">
            <v>0</v>
          </cell>
          <cell r="R8772">
            <v>15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5年 7月 3日</v>
          </cell>
          <cell r="F8773">
            <v>78</v>
          </cell>
          <cell r="G8773" t="str">
            <v>令和 5年 6月30日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3</v>
          </cell>
          <cell r="O8773">
            <v>0</v>
          </cell>
          <cell r="P8773">
            <v>7</v>
          </cell>
          <cell r="Q8773">
            <v>0</v>
          </cell>
          <cell r="R8773">
            <v>10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5年 7月 3日</v>
          </cell>
          <cell r="F8774">
            <v>78</v>
          </cell>
          <cell r="G8774" t="str">
            <v>令和 5年 6月30日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5</v>
          </cell>
          <cell r="O8774">
            <v>0</v>
          </cell>
          <cell r="P8774">
            <v>3</v>
          </cell>
          <cell r="Q8774">
            <v>0</v>
          </cell>
          <cell r="R8774">
            <v>8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5年 7月 3日</v>
          </cell>
          <cell r="F8775">
            <v>78</v>
          </cell>
          <cell r="G8775" t="str">
            <v>令和 5年 6月30日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6</v>
          </cell>
          <cell r="O8775">
            <v>0</v>
          </cell>
          <cell r="P8775">
            <v>3</v>
          </cell>
          <cell r="Q8775">
            <v>0</v>
          </cell>
          <cell r="R8775">
            <v>9</v>
          </cell>
          <cell r="S8775">
            <v>0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5年 7月 3日</v>
          </cell>
          <cell r="F8776">
            <v>78</v>
          </cell>
          <cell r="G8776" t="str">
            <v>令和 5年 6月30日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4</v>
          </cell>
          <cell r="O8776">
            <v>0</v>
          </cell>
          <cell r="P8776">
            <v>6</v>
          </cell>
          <cell r="Q8776">
            <v>0</v>
          </cell>
          <cell r="R8776">
            <v>10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5年 7月 3日</v>
          </cell>
          <cell r="F8777">
            <v>78</v>
          </cell>
          <cell r="G8777" t="str">
            <v>令和 5年 6月30日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4</v>
          </cell>
          <cell r="O8777">
            <v>0</v>
          </cell>
          <cell r="P8777">
            <v>7</v>
          </cell>
          <cell r="Q8777">
            <v>0</v>
          </cell>
          <cell r="R8777">
            <v>11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5年 7月 3日</v>
          </cell>
          <cell r="F8778">
            <v>78</v>
          </cell>
          <cell r="G8778" t="str">
            <v>令和 5年 6月30日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12</v>
          </cell>
          <cell r="O8778">
            <v>0</v>
          </cell>
          <cell r="P8778">
            <v>8</v>
          </cell>
          <cell r="Q8778">
            <v>0</v>
          </cell>
          <cell r="R8778">
            <v>20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5年 7月 3日</v>
          </cell>
          <cell r="F8779">
            <v>78</v>
          </cell>
          <cell r="G8779" t="str">
            <v>令和 5年 6月30日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3</v>
          </cell>
          <cell r="O8779">
            <v>0</v>
          </cell>
          <cell r="P8779">
            <v>18</v>
          </cell>
          <cell r="Q8779">
            <v>0</v>
          </cell>
          <cell r="R8779">
            <v>21</v>
          </cell>
          <cell r="S8779">
            <v>0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5年 7月 3日</v>
          </cell>
          <cell r="F8780">
            <v>78</v>
          </cell>
          <cell r="G8780" t="str">
            <v>令和 5年 6月30日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6</v>
          </cell>
          <cell r="O8780">
            <v>0</v>
          </cell>
          <cell r="P8780">
            <v>8</v>
          </cell>
          <cell r="Q8780">
            <v>1</v>
          </cell>
          <cell r="R8780">
            <v>14</v>
          </cell>
          <cell r="S8780">
            <v>1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5年 7月 3日</v>
          </cell>
          <cell r="F8781">
            <v>78</v>
          </cell>
          <cell r="G8781" t="str">
            <v>令和 5年 6月30日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11</v>
          </cell>
          <cell r="O8781">
            <v>1</v>
          </cell>
          <cell r="P8781">
            <v>9</v>
          </cell>
          <cell r="Q8781">
            <v>0</v>
          </cell>
          <cell r="R8781">
            <v>20</v>
          </cell>
          <cell r="S8781">
            <v>1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5年 7月 3日</v>
          </cell>
          <cell r="F8782">
            <v>78</v>
          </cell>
          <cell r="G8782" t="str">
            <v>令和 5年 6月30日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4</v>
          </cell>
          <cell r="O8782">
            <v>0</v>
          </cell>
          <cell r="P8782">
            <v>7</v>
          </cell>
          <cell r="Q8782">
            <v>0</v>
          </cell>
          <cell r="R8782">
            <v>11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5年 7月 3日</v>
          </cell>
          <cell r="F8783">
            <v>78</v>
          </cell>
          <cell r="G8783" t="str">
            <v>令和 5年 6月30日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5</v>
          </cell>
          <cell r="O8783">
            <v>0</v>
          </cell>
          <cell r="P8783">
            <v>13</v>
          </cell>
          <cell r="Q8783">
            <v>0</v>
          </cell>
          <cell r="R8783">
            <v>18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5年 7月 3日</v>
          </cell>
          <cell r="F8784">
            <v>78</v>
          </cell>
          <cell r="G8784" t="str">
            <v>令和 5年 6月30日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8</v>
          </cell>
          <cell r="O8784">
            <v>0</v>
          </cell>
          <cell r="P8784">
            <v>10</v>
          </cell>
          <cell r="Q8784">
            <v>0</v>
          </cell>
          <cell r="R8784">
            <v>18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5年 7月 3日</v>
          </cell>
          <cell r="F8785">
            <v>78</v>
          </cell>
          <cell r="G8785" t="str">
            <v>令和 5年 6月30日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7</v>
          </cell>
          <cell r="O8785">
            <v>0</v>
          </cell>
          <cell r="P8785">
            <v>7</v>
          </cell>
          <cell r="Q8785">
            <v>0</v>
          </cell>
          <cell r="R8785">
            <v>14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5年 7月 3日</v>
          </cell>
          <cell r="F8786">
            <v>78</v>
          </cell>
          <cell r="G8786" t="str">
            <v>令和 5年 6月30日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4</v>
          </cell>
          <cell r="O8786">
            <v>0</v>
          </cell>
          <cell r="P8786">
            <v>9</v>
          </cell>
          <cell r="Q8786">
            <v>0</v>
          </cell>
          <cell r="R8786">
            <v>13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5年 7月 3日</v>
          </cell>
          <cell r="F8787">
            <v>78</v>
          </cell>
          <cell r="G8787" t="str">
            <v>令和 5年 6月30日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3</v>
          </cell>
          <cell r="O8787">
            <v>0</v>
          </cell>
          <cell r="P8787">
            <v>8</v>
          </cell>
          <cell r="Q8787">
            <v>0</v>
          </cell>
          <cell r="R8787">
            <v>11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5年 7月 3日</v>
          </cell>
          <cell r="F8788">
            <v>78</v>
          </cell>
          <cell r="G8788" t="str">
            <v>令和 5年 6月30日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6</v>
          </cell>
          <cell r="O8788">
            <v>0</v>
          </cell>
          <cell r="P8788">
            <v>8</v>
          </cell>
          <cell r="Q8788">
            <v>0</v>
          </cell>
          <cell r="R8788">
            <v>14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5年 7月 3日</v>
          </cell>
          <cell r="F8789">
            <v>78</v>
          </cell>
          <cell r="G8789" t="str">
            <v>令和 5年 6月30日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6</v>
          </cell>
          <cell r="O8789">
            <v>0</v>
          </cell>
          <cell r="P8789">
            <v>2</v>
          </cell>
          <cell r="Q8789">
            <v>0</v>
          </cell>
          <cell r="R8789">
            <v>8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5年 7月 3日</v>
          </cell>
          <cell r="F8790">
            <v>78</v>
          </cell>
          <cell r="G8790" t="str">
            <v>令和 5年 6月30日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2</v>
          </cell>
          <cell r="O8790">
            <v>0</v>
          </cell>
          <cell r="P8790">
            <v>3</v>
          </cell>
          <cell r="Q8790">
            <v>0</v>
          </cell>
          <cell r="R8790">
            <v>5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5年 7月 3日</v>
          </cell>
          <cell r="F8791">
            <v>78</v>
          </cell>
          <cell r="G8791" t="str">
            <v>令和 5年 6月30日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2</v>
          </cell>
          <cell r="O8791">
            <v>0</v>
          </cell>
          <cell r="P8791">
            <v>2</v>
          </cell>
          <cell r="Q8791">
            <v>0</v>
          </cell>
          <cell r="R8791">
            <v>4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5年 7月 3日</v>
          </cell>
          <cell r="F8792">
            <v>78</v>
          </cell>
          <cell r="G8792" t="str">
            <v>令和 5年 6月30日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3</v>
          </cell>
          <cell r="O8792">
            <v>0</v>
          </cell>
          <cell r="P8792">
            <v>3</v>
          </cell>
          <cell r="Q8792">
            <v>0</v>
          </cell>
          <cell r="R8792">
            <v>6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5年 7月 3日</v>
          </cell>
          <cell r="F8793">
            <v>78</v>
          </cell>
          <cell r="G8793" t="str">
            <v>令和 5年 6月30日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1</v>
          </cell>
          <cell r="O8793">
            <v>0</v>
          </cell>
          <cell r="P8793">
            <v>2</v>
          </cell>
          <cell r="Q8793">
            <v>0</v>
          </cell>
          <cell r="R8793">
            <v>3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5年 7月 3日</v>
          </cell>
          <cell r="F8794">
            <v>78</v>
          </cell>
          <cell r="G8794" t="str">
            <v>令和 5年 6月30日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2</v>
          </cell>
          <cell r="O8794">
            <v>0</v>
          </cell>
          <cell r="P8794">
            <v>1</v>
          </cell>
          <cell r="Q8794">
            <v>0</v>
          </cell>
          <cell r="R8794">
            <v>3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5年 7月 3日</v>
          </cell>
          <cell r="F8795">
            <v>78</v>
          </cell>
          <cell r="G8795" t="str">
            <v>令和 5年 6月30日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0</v>
          </cell>
          <cell r="O8795">
            <v>0</v>
          </cell>
          <cell r="P8795">
            <v>3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5年 7月 3日</v>
          </cell>
          <cell r="F8796">
            <v>78</v>
          </cell>
          <cell r="G8796" t="str">
            <v>令和 5年 6月30日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1</v>
          </cell>
          <cell r="O8796">
            <v>0</v>
          </cell>
          <cell r="P8796">
            <v>1</v>
          </cell>
          <cell r="Q8796">
            <v>0</v>
          </cell>
          <cell r="R8796">
            <v>2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5年 7月 3日</v>
          </cell>
          <cell r="F8797">
            <v>78</v>
          </cell>
          <cell r="G8797" t="str">
            <v>令和 5年 6月30日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1</v>
          </cell>
          <cell r="O8797">
            <v>0</v>
          </cell>
          <cell r="P8797">
            <v>1</v>
          </cell>
          <cell r="Q8797">
            <v>0</v>
          </cell>
          <cell r="R8797">
            <v>2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5年 7月 3日</v>
          </cell>
          <cell r="F8798">
            <v>78</v>
          </cell>
          <cell r="G8798" t="str">
            <v>令和 5年 6月30日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R8798">
            <v>0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5年 7月 3日</v>
          </cell>
          <cell r="F8799">
            <v>78</v>
          </cell>
          <cell r="G8799" t="str">
            <v>令和 5年 6月30日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2</v>
          </cell>
          <cell r="O8799">
            <v>0</v>
          </cell>
          <cell r="P8799">
            <v>2</v>
          </cell>
          <cell r="Q8799">
            <v>0</v>
          </cell>
          <cell r="R8799">
            <v>4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5年 7月 3日</v>
          </cell>
          <cell r="F8800">
            <v>78</v>
          </cell>
          <cell r="G8800" t="str">
            <v>令和 5年 6月30日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1</v>
          </cell>
          <cell r="O8800">
            <v>0</v>
          </cell>
          <cell r="P8800">
            <v>0</v>
          </cell>
          <cell r="Q8800">
            <v>0</v>
          </cell>
          <cell r="R8800">
            <v>1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5年 7月 3日</v>
          </cell>
          <cell r="F8801">
            <v>78</v>
          </cell>
          <cell r="G8801" t="str">
            <v>令和 5年 6月30日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0</v>
          </cell>
          <cell r="O8801">
            <v>0</v>
          </cell>
          <cell r="P8801">
            <v>1</v>
          </cell>
          <cell r="Q8801">
            <v>0</v>
          </cell>
          <cell r="R8801">
            <v>1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5年 7月 3日</v>
          </cell>
          <cell r="F8802">
            <v>78</v>
          </cell>
          <cell r="G8802" t="str">
            <v>令和 5年 6月30日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1</v>
          </cell>
          <cell r="O8802">
            <v>0</v>
          </cell>
          <cell r="P8802">
            <v>0</v>
          </cell>
          <cell r="Q8802">
            <v>0</v>
          </cell>
          <cell r="R8802">
            <v>1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5年 7月 3日</v>
          </cell>
          <cell r="F8803">
            <v>78</v>
          </cell>
          <cell r="G8803" t="str">
            <v>令和 5年 6月30日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5年 7月 3日</v>
          </cell>
          <cell r="F8804">
            <v>78</v>
          </cell>
          <cell r="G8804" t="str">
            <v>令和 5年 6月30日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5年 7月 3日</v>
          </cell>
          <cell r="F8805">
            <v>78</v>
          </cell>
          <cell r="G8805" t="str">
            <v>令和 5年 6月30日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1</v>
          </cell>
          <cell r="Q8805">
            <v>0</v>
          </cell>
          <cell r="R8805">
            <v>1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5年 7月 3日</v>
          </cell>
          <cell r="F8806">
            <v>78</v>
          </cell>
          <cell r="G8806" t="str">
            <v>令和 5年 6月30日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5年 7月 3日</v>
          </cell>
          <cell r="F8807">
            <v>78</v>
          </cell>
          <cell r="G8807" t="str">
            <v>令和 5年 6月30日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5年 7月 3日</v>
          </cell>
          <cell r="F8808">
            <v>78</v>
          </cell>
          <cell r="G8808" t="str">
            <v>令和 5年 6月30日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5年 7月 3日</v>
          </cell>
          <cell r="F8809">
            <v>78</v>
          </cell>
          <cell r="G8809" t="str">
            <v>令和 5年 6月30日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5年 7月 3日</v>
          </cell>
          <cell r="F8810">
            <v>78</v>
          </cell>
          <cell r="G8810" t="str">
            <v>令和 5年 6月30日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5年 7月 3日</v>
          </cell>
          <cell r="F8811">
            <v>78</v>
          </cell>
          <cell r="G8811" t="str">
            <v>令和 5年 6月30日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5年 7月 3日</v>
          </cell>
          <cell r="F8812">
            <v>78</v>
          </cell>
          <cell r="G8812" t="str">
            <v>令和 5年 6月30日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5年 7月 3日</v>
          </cell>
          <cell r="F8813">
            <v>78</v>
          </cell>
          <cell r="G8813" t="str">
            <v>令和 5年 6月30日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5年 7月 3日</v>
          </cell>
          <cell r="F8814">
            <v>78</v>
          </cell>
          <cell r="G8814" t="str">
            <v>令和 5年 6月30日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5年 7月 3日</v>
          </cell>
          <cell r="F8815">
            <v>78</v>
          </cell>
          <cell r="G8815" t="str">
            <v>令和 5年 6月30日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5年 7月 3日</v>
          </cell>
          <cell r="F8816">
            <v>78</v>
          </cell>
          <cell r="G8816" t="str">
            <v>令和 5年 6月30日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497</v>
          </cell>
          <cell r="O8816">
            <v>39</v>
          </cell>
          <cell r="P8816">
            <v>470</v>
          </cell>
          <cell r="Q8816">
            <v>15</v>
          </cell>
          <cell r="R8816">
            <v>967</v>
          </cell>
          <cell r="S8816">
            <v>54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5年 7月 3日</v>
          </cell>
          <cell r="F8817">
            <v>79</v>
          </cell>
          <cell r="G8817" t="str">
            <v>令和 5年 6月30日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5年 7月 3日</v>
          </cell>
          <cell r="F8818">
            <v>79</v>
          </cell>
          <cell r="G8818" t="str">
            <v>令和 5年 6月30日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3</v>
          </cell>
          <cell r="O8818">
            <v>0</v>
          </cell>
          <cell r="P8818">
            <v>2</v>
          </cell>
          <cell r="Q8818">
            <v>0</v>
          </cell>
          <cell r="R8818">
            <v>5</v>
          </cell>
          <cell r="S8818">
            <v>0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5年 7月 3日</v>
          </cell>
          <cell r="F8819">
            <v>79</v>
          </cell>
          <cell r="G8819" t="str">
            <v>令和 5年 6月30日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2</v>
          </cell>
          <cell r="O8819">
            <v>0</v>
          </cell>
          <cell r="P8819">
            <v>2</v>
          </cell>
          <cell r="Q8819">
            <v>1</v>
          </cell>
          <cell r="R8819">
            <v>4</v>
          </cell>
          <cell r="S8819">
            <v>1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5年 7月 3日</v>
          </cell>
          <cell r="F8820">
            <v>79</v>
          </cell>
          <cell r="G8820" t="str">
            <v>令和 5年 6月30日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2</v>
          </cell>
          <cell r="O8820">
            <v>0</v>
          </cell>
          <cell r="P8820">
            <v>2</v>
          </cell>
          <cell r="Q8820">
            <v>0</v>
          </cell>
          <cell r="R8820">
            <v>4</v>
          </cell>
          <cell r="S8820">
            <v>0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5年 7月 3日</v>
          </cell>
          <cell r="F8821">
            <v>79</v>
          </cell>
          <cell r="G8821" t="str">
            <v>令和 5年 6月30日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4</v>
          </cell>
          <cell r="O8821">
            <v>0</v>
          </cell>
          <cell r="P8821">
            <v>1</v>
          </cell>
          <cell r="Q8821">
            <v>1</v>
          </cell>
          <cell r="R8821">
            <v>5</v>
          </cell>
          <cell r="S8821">
            <v>1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5年 7月 3日</v>
          </cell>
          <cell r="F8822">
            <v>79</v>
          </cell>
          <cell r="G8822" t="str">
            <v>令和 5年 6月30日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2</v>
          </cell>
          <cell r="O8822">
            <v>0</v>
          </cell>
          <cell r="P8822">
            <v>3</v>
          </cell>
          <cell r="Q8822">
            <v>0</v>
          </cell>
          <cell r="R8822">
            <v>5</v>
          </cell>
          <cell r="S8822">
            <v>0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5年 7月 3日</v>
          </cell>
          <cell r="F8823">
            <v>79</v>
          </cell>
          <cell r="G8823" t="str">
            <v>令和 5年 6月30日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3</v>
          </cell>
          <cell r="O8823">
            <v>0</v>
          </cell>
          <cell r="P8823">
            <v>1</v>
          </cell>
          <cell r="Q8823">
            <v>0</v>
          </cell>
          <cell r="R8823">
            <v>4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5年 7月 3日</v>
          </cell>
          <cell r="F8824">
            <v>79</v>
          </cell>
          <cell r="G8824" t="str">
            <v>令和 5年 6月30日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1</v>
          </cell>
          <cell r="O8824">
            <v>0</v>
          </cell>
          <cell r="P8824">
            <v>3</v>
          </cell>
          <cell r="Q8824">
            <v>0</v>
          </cell>
          <cell r="R8824">
            <v>4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5年 7月 3日</v>
          </cell>
          <cell r="F8825">
            <v>79</v>
          </cell>
          <cell r="G8825" t="str">
            <v>令和 5年 6月30日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0</v>
          </cell>
          <cell r="O8825">
            <v>0</v>
          </cell>
          <cell r="P8825">
            <v>3</v>
          </cell>
          <cell r="Q8825">
            <v>0</v>
          </cell>
          <cell r="R8825">
            <v>3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5年 7月 3日</v>
          </cell>
          <cell r="F8826">
            <v>79</v>
          </cell>
          <cell r="G8826" t="str">
            <v>令和 5年 6月30日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1</v>
          </cell>
          <cell r="O8826">
            <v>0</v>
          </cell>
          <cell r="P8826">
            <v>4</v>
          </cell>
          <cell r="Q8826">
            <v>0</v>
          </cell>
          <cell r="R8826">
            <v>5</v>
          </cell>
          <cell r="S8826">
            <v>0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5年 7月 3日</v>
          </cell>
          <cell r="F8827">
            <v>79</v>
          </cell>
          <cell r="G8827" t="str">
            <v>令和 5年 6月30日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3</v>
          </cell>
          <cell r="O8827">
            <v>1</v>
          </cell>
          <cell r="P8827">
            <v>1</v>
          </cell>
          <cell r="Q8827">
            <v>0</v>
          </cell>
          <cell r="R8827">
            <v>4</v>
          </cell>
          <cell r="S8827">
            <v>1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5年 7月 3日</v>
          </cell>
          <cell r="F8828">
            <v>79</v>
          </cell>
          <cell r="G8828" t="str">
            <v>令和 5年 6月30日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1</v>
          </cell>
          <cell r="O8828">
            <v>0</v>
          </cell>
          <cell r="P8828">
            <v>1</v>
          </cell>
          <cell r="Q8828">
            <v>0</v>
          </cell>
          <cell r="R8828">
            <v>2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5年 7月 3日</v>
          </cell>
          <cell r="F8829">
            <v>79</v>
          </cell>
          <cell r="G8829" t="str">
            <v>令和 5年 6月30日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1</v>
          </cell>
          <cell r="O8829">
            <v>0</v>
          </cell>
          <cell r="P8829">
            <v>1</v>
          </cell>
          <cell r="Q8829">
            <v>0</v>
          </cell>
          <cell r="R8829">
            <v>2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5年 7月 3日</v>
          </cell>
          <cell r="F8830">
            <v>79</v>
          </cell>
          <cell r="G8830" t="str">
            <v>令和 5年 6月30日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1</v>
          </cell>
          <cell r="O8830">
            <v>0</v>
          </cell>
          <cell r="P8830">
            <v>3</v>
          </cell>
          <cell r="Q8830">
            <v>0</v>
          </cell>
          <cell r="R8830">
            <v>4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5年 7月 3日</v>
          </cell>
          <cell r="F8831">
            <v>79</v>
          </cell>
          <cell r="G8831" t="str">
            <v>令和 5年 6月30日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1</v>
          </cell>
          <cell r="O8831">
            <v>0</v>
          </cell>
          <cell r="P8831">
            <v>0</v>
          </cell>
          <cell r="Q8831">
            <v>0</v>
          </cell>
          <cell r="R8831">
            <v>1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5年 7月 3日</v>
          </cell>
          <cell r="F8832">
            <v>79</v>
          </cell>
          <cell r="G8832" t="str">
            <v>令和 5年 6月30日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1</v>
          </cell>
          <cell r="O8832">
            <v>0</v>
          </cell>
          <cell r="P8832">
            <v>2</v>
          </cell>
          <cell r="Q8832">
            <v>0</v>
          </cell>
          <cell r="R8832">
            <v>3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5年 7月 3日</v>
          </cell>
          <cell r="F8833">
            <v>79</v>
          </cell>
          <cell r="G8833" t="str">
            <v>令和 5年 6月30日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1</v>
          </cell>
          <cell r="O8833">
            <v>0</v>
          </cell>
          <cell r="P8833">
            <v>3</v>
          </cell>
          <cell r="Q8833">
            <v>0</v>
          </cell>
          <cell r="R8833">
            <v>4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5年 7月 3日</v>
          </cell>
          <cell r="F8834">
            <v>79</v>
          </cell>
          <cell r="G8834" t="str">
            <v>令和 5年 6月30日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2</v>
          </cell>
          <cell r="O8834">
            <v>0</v>
          </cell>
          <cell r="P8834">
            <v>1</v>
          </cell>
          <cell r="Q8834">
            <v>0</v>
          </cell>
          <cell r="R8834">
            <v>3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5年 7月 3日</v>
          </cell>
          <cell r="F8835">
            <v>79</v>
          </cell>
          <cell r="G8835" t="str">
            <v>令和 5年 6月30日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0</v>
          </cell>
          <cell r="O8835">
            <v>0</v>
          </cell>
          <cell r="P8835">
            <v>6</v>
          </cell>
          <cell r="Q8835">
            <v>0</v>
          </cell>
          <cell r="R8835">
            <v>6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5年 7月 3日</v>
          </cell>
          <cell r="F8836">
            <v>79</v>
          </cell>
          <cell r="G8836" t="str">
            <v>令和 5年 6月30日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3</v>
          </cell>
          <cell r="O8836">
            <v>0</v>
          </cell>
          <cell r="P8836">
            <v>2</v>
          </cell>
          <cell r="Q8836">
            <v>0</v>
          </cell>
          <cell r="R8836">
            <v>5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5年 7月 3日</v>
          </cell>
          <cell r="F8837">
            <v>79</v>
          </cell>
          <cell r="G8837" t="str">
            <v>令和 5年 6月30日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6</v>
          </cell>
          <cell r="O8837">
            <v>0</v>
          </cell>
          <cell r="P8837">
            <v>3</v>
          </cell>
          <cell r="Q8837">
            <v>0</v>
          </cell>
          <cell r="R8837">
            <v>9</v>
          </cell>
          <cell r="S8837">
            <v>0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5年 7月 3日</v>
          </cell>
          <cell r="F8838">
            <v>79</v>
          </cell>
          <cell r="G8838" t="str">
            <v>令和 5年 6月30日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7</v>
          </cell>
          <cell r="O8838">
            <v>1</v>
          </cell>
          <cell r="P8838">
            <v>6</v>
          </cell>
          <cell r="Q8838">
            <v>0</v>
          </cell>
          <cell r="R8838">
            <v>13</v>
          </cell>
          <cell r="S8838">
            <v>1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5年 7月 3日</v>
          </cell>
          <cell r="F8839">
            <v>79</v>
          </cell>
          <cell r="G8839" t="str">
            <v>令和 5年 6月30日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8</v>
          </cell>
          <cell r="O8839">
            <v>1</v>
          </cell>
          <cell r="P8839">
            <v>5</v>
          </cell>
          <cell r="Q8839">
            <v>1</v>
          </cell>
          <cell r="R8839">
            <v>13</v>
          </cell>
          <cell r="S8839">
            <v>2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5年 7月 3日</v>
          </cell>
          <cell r="F8840">
            <v>79</v>
          </cell>
          <cell r="G8840" t="str">
            <v>令和 5年 6月30日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8</v>
          </cell>
          <cell r="O8840">
            <v>2</v>
          </cell>
          <cell r="P8840">
            <v>10</v>
          </cell>
          <cell r="Q8840">
            <v>5</v>
          </cell>
          <cell r="R8840">
            <v>18</v>
          </cell>
          <cell r="S8840">
            <v>7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5年 7月 3日</v>
          </cell>
          <cell r="F8841">
            <v>79</v>
          </cell>
          <cell r="G8841" t="str">
            <v>令和 5年 6月30日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3</v>
          </cell>
          <cell r="O8841">
            <v>1</v>
          </cell>
          <cell r="P8841">
            <v>5</v>
          </cell>
          <cell r="Q8841">
            <v>2</v>
          </cell>
          <cell r="R8841">
            <v>8</v>
          </cell>
          <cell r="S8841">
            <v>3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5年 7月 3日</v>
          </cell>
          <cell r="F8842">
            <v>79</v>
          </cell>
          <cell r="G8842" t="str">
            <v>令和 5年 6月30日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9</v>
          </cell>
          <cell r="O8842">
            <v>4</v>
          </cell>
          <cell r="P8842">
            <v>3</v>
          </cell>
          <cell r="Q8842">
            <v>2</v>
          </cell>
          <cell r="R8842">
            <v>12</v>
          </cell>
          <cell r="S8842">
            <v>6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5年 7月 3日</v>
          </cell>
          <cell r="F8843">
            <v>79</v>
          </cell>
          <cell r="G8843" t="str">
            <v>令和 5年 6月30日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8</v>
          </cell>
          <cell r="O8843">
            <v>1</v>
          </cell>
          <cell r="P8843">
            <v>5</v>
          </cell>
          <cell r="Q8843">
            <v>0</v>
          </cell>
          <cell r="R8843">
            <v>13</v>
          </cell>
          <cell r="S8843">
            <v>1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5年 7月 3日</v>
          </cell>
          <cell r="F8844">
            <v>79</v>
          </cell>
          <cell r="G8844" t="str">
            <v>令和 5年 6月30日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10</v>
          </cell>
          <cell r="O8844">
            <v>4</v>
          </cell>
          <cell r="P8844">
            <v>6</v>
          </cell>
          <cell r="Q8844">
            <v>0</v>
          </cell>
          <cell r="R8844">
            <v>16</v>
          </cell>
          <cell r="S8844">
            <v>4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5年 7月 3日</v>
          </cell>
          <cell r="F8845">
            <v>79</v>
          </cell>
          <cell r="G8845" t="str">
            <v>令和 5年 6月30日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2</v>
          </cell>
          <cell r="O8845">
            <v>0</v>
          </cell>
          <cell r="P8845">
            <v>3</v>
          </cell>
          <cell r="Q8845">
            <v>0</v>
          </cell>
          <cell r="R8845">
            <v>5</v>
          </cell>
          <cell r="S8845">
            <v>0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5年 7月 3日</v>
          </cell>
          <cell r="F8846">
            <v>79</v>
          </cell>
          <cell r="G8846" t="str">
            <v>令和 5年 6月30日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5</v>
          </cell>
          <cell r="O8846">
            <v>1</v>
          </cell>
          <cell r="P8846">
            <v>3</v>
          </cell>
          <cell r="Q8846">
            <v>0</v>
          </cell>
          <cell r="R8846">
            <v>8</v>
          </cell>
          <cell r="S8846">
            <v>1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5年 7月 3日</v>
          </cell>
          <cell r="F8847">
            <v>79</v>
          </cell>
          <cell r="G8847" t="str">
            <v>令和 5年 6月30日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1</v>
          </cell>
          <cell r="O8847">
            <v>0</v>
          </cell>
          <cell r="P8847">
            <v>7</v>
          </cell>
          <cell r="Q8847">
            <v>0</v>
          </cell>
          <cell r="R8847">
            <v>8</v>
          </cell>
          <cell r="S8847">
            <v>0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5年 7月 3日</v>
          </cell>
          <cell r="F8848">
            <v>79</v>
          </cell>
          <cell r="G8848" t="str">
            <v>令和 5年 6月30日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8</v>
          </cell>
          <cell r="O8848">
            <v>1</v>
          </cell>
          <cell r="P8848">
            <v>3</v>
          </cell>
          <cell r="Q8848">
            <v>0</v>
          </cell>
          <cell r="R8848">
            <v>11</v>
          </cell>
          <cell r="S8848">
            <v>1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5年 7月 3日</v>
          </cell>
          <cell r="F8849">
            <v>79</v>
          </cell>
          <cell r="G8849" t="str">
            <v>令和 5年 6月30日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1</v>
          </cell>
          <cell r="O8849">
            <v>0</v>
          </cell>
          <cell r="P8849">
            <v>2</v>
          </cell>
          <cell r="Q8849">
            <v>0</v>
          </cell>
          <cell r="R8849">
            <v>3</v>
          </cell>
          <cell r="S8849">
            <v>0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5年 7月 3日</v>
          </cell>
          <cell r="F8850">
            <v>79</v>
          </cell>
          <cell r="G8850" t="str">
            <v>令和 5年 6月30日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6</v>
          </cell>
          <cell r="O8850">
            <v>0</v>
          </cell>
          <cell r="P8850">
            <v>1</v>
          </cell>
          <cell r="Q8850">
            <v>0</v>
          </cell>
          <cell r="R8850">
            <v>7</v>
          </cell>
          <cell r="S8850">
            <v>0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5年 7月 3日</v>
          </cell>
          <cell r="F8851">
            <v>79</v>
          </cell>
          <cell r="G8851" t="str">
            <v>令和 5年 6月30日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1</v>
          </cell>
          <cell r="O8851">
            <v>0</v>
          </cell>
          <cell r="P8851">
            <v>4</v>
          </cell>
          <cell r="Q8851">
            <v>1</v>
          </cell>
          <cell r="R8851">
            <v>5</v>
          </cell>
          <cell r="S8851">
            <v>1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5年 7月 3日</v>
          </cell>
          <cell r="F8852">
            <v>79</v>
          </cell>
          <cell r="G8852" t="str">
            <v>令和 5年 6月30日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8</v>
          </cell>
          <cell r="O8852">
            <v>0</v>
          </cell>
          <cell r="P8852">
            <v>2</v>
          </cell>
          <cell r="Q8852">
            <v>0</v>
          </cell>
          <cell r="R8852">
            <v>10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5年 7月 3日</v>
          </cell>
          <cell r="F8853">
            <v>79</v>
          </cell>
          <cell r="G8853" t="str">
            <v>令和 5年 6月30日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3</v>
          </cell>
          <cell r="O8853">
            <v>0</v>
          </cell>
          <cell r="P8853">
            <v>1</v>
          </cell>
          <cell r="Q8853">
            <v>0</v>
          </cell>
          <cell r="R8853">
            <v>4</v>
          </cell>
          <cell r="S8853">
            <v>0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5年 7月 3日</v>
          </cell>
          <cell r="F8854">
            <v>79</v>
          </cell>
          <cell r="G8854" t="str">
            <v>令和 5年 6月30日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3</v>
          </cell>
          <cell r="O8854">
            <v>0</v>
          </cell>
          <cell r="P8854">
            <v>5</v>
          </cell>
          <cell r="Q8854">
            <v>2</v>
          </cell>
          <cell r="R8854">
            <v>8</v>
          </cell>
          <cell r="S8854">
            <v>2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5年 7月 3日</v>
          </cell>
          <cell r="F8855">
            <v>79</v>
          </cell>
          <cell r="G8855" t="str">
            <v>令和 5年 6月30日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5</v>
          </cell>
          <cell r="O8855">
            <v>0</v>
          </cell>
          <cell r="P8855">
            <v>2</v>
          </cell>
          <cell r="Q8855">
            <v>0</v>
          </cell>
          <cell r="R8855">
            <v>7</v>
          </cell>
          <cell r="S8855">
            <v>0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5年 7月 3日</v>
          </cell>
          <cell r="F8856">
            <v>79</v>
          </cell>
          <cell r="G8856" t="str">
            <v>令和 5年 6月30日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4</v>
          </cell>
          <cell r="O8856">
            <v>1</v>
          </cell>
          <cell r="P8856">
            <v>2</v>
          </cell>
          <cell r="Q8856">
            <v>0</v>
          </cell>
          <cell r="R8856">
            <v>6</v>
          </cell>
          <cell r="S8856">
            <v>1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5年 7月 3日</v>
          </cell>
          <cell r="F8857">
            <v>79</v>
          </cell>
          <cell r="G8857" t="str">
            <v>令和 5年 6月30日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2</v>
          </cell>
          <cell r="O8857">
            <v>0</v>
          </cell>
          <cell r="P8857">
            <v>4</v>
          </cell>
          <cell r="Q8857">
            <v>0</v>
          </cell>
          <cell r="R8857">
            <v>6</v>
          </cell>
          <cell r="S8857">
            <v>0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5年 7月 3日</v>
          </cell>
          <cell r="F8858">
            <v>79</v>
          </cell>
          <cell r="G8858" t="str">
            <v>令和 5年 6月30日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2</v>
          </cell>
          <cell r="O8858">
            <v>0</v>
          </cell>
          <cell r="P8858">
            <v>7</v>
          </cell>
          <cell r="Q8858">
            <v>0</v>
          </cell>
          <cell r="R8858">
            <v>9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5年 7月 3日</v>
          </cell>
          <cell r="F8859">
            <v>79</v>
          </cell>
          <cell r="G8859" t="str">
            <v>令和 5年 6月30日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4</v>
          </cell>
          <cell r="O8859">
            <v>0</v>
          </cell>
          <cell r="P8859">
            <v>3</v>
          </cell>
          <cell r="Q8859">
            <v>0</v>
          </cell>
          <cell r="R8859">
            <v>7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5年 7月 3日</v>
          </cell>
          <cell r="F8860">
            <v>79</v>
          </cell>
          <cell r="G8860" t="str">
            <v>令和 5年 6月30日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6</v>
          </cell>
          <cell r="O8860">
            <v>0</v>
          </cell>
          <cell r="P8860">
            <v>4</v>
          </cell>
          <cell r="Q8860">
            <v>0</v>
          </cell>
          <cell r="R8860">
            <v>10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5年 7月 3日</v>
          </cell>
          <cell r="F8861">
            <v>79</v>
          </cell>
          <cell r="G8861" t="str">
            <v>令和 5年 6月30日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1</v>
          </cell>
          <cell r="O8861">
            <v>0</v>
          </cell>
          <cell r="P8861">
            <v>3</v>
          </cell>
          <cell r="Q8861">
            <v>0</v>
          </cell>
          <cell r="R8861">
            <v>4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5年 7月 3日</v>
          </cell>
          <cell r="F8862">
            <v>79</v>
          </cell>
          <cell r="G8862" t="str">
            <v>令和 5年 6月30日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6</v>
          </cell>
          <cell r="O8862">
            <v>0</v>
          </cell>
          <cell r="P8862">
            <v>5</v>
          </cell>
          <cell r="Q8862">
            <v>0</v>
          </cell>
          <cell r="R8862">
            <v>11</v>
          </cell>
          <cell r="S8862">
            <v>0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5年 7月 3日</v>
          </cell>
          <cell r="F8863">
            <v>79</v>
          </cell>
          <cell r="G8863" t="str">
            <v>令和 5年 6月30日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3</v>
          </cell>
          <cell r="O8863">
            <v>0</v>
          </cell>
          <cell r="P8863">
            <v>4</v>
          </cell>
          <cell r="Q8863">
            <v>1</v>
          </cell>
          <cell r="R8863">
            <v>7</v>
          </cell>
          <cell r="S8863">
            <v>1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5年 7月 3日</v>
          </cell>
          <cell r="F8864">
            <v>79</v>
          </cell>
          <cell r="G8864" t="str">
            <v>令和 5年 6月30日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2</v>
          </cell>
          <cell r="O8864">
            <v>0</v>
          </cell>
          <cell r="P8864">
            <v>3</v>
          </cell>
          <cell r="Q8864">
            <v>1</v>
          </cell>
          <cell r="R8864">
            <v>5</v>
          </cell>
          <cell r="S8864">
            <v>1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5年 7月 3日</v>
          </cell>
          <cell r="F8865">
            <v>79</v>
          </cell>
          <cell r="G8865" t="str">
            <v>令和 5年 6月30日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3</v>
          </cell>
          <cell r="O8865">
            <v>0</v>
          </cell>
          <cell r="P8865">
            <v>5</v>
          </cell>
          <cell r="Q8865">
            <v>0</v>
          </cell>
          <cell r="R8865">
            <v>8</v>
          </cell>
          <cell r="S8865">
            <v>0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5年 7月 3日</v>
          </cell>
          <cell r="F8866">
            <v>79</v>
          </cell>
          <cell r="G8866" t="str">
            <v>令和 5年 6月30日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6</v>
          </cell>
          <cell r="O8866">
            <v>0</v>
          </cell>
          <cell r="P8866">
            <v>3</v>
          </cell>
          <cell r="Q8866">
            <v>0</v>
          </cell>
          <cell r="R8866">
            <v>9</v>
          </cell>
          <cell r="S8866">
            <v>0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5年 7月 3日</v>
          </cell>
          <cell r="F8867">
            <v>79</v>
          </cell>
          <cell r="G8867" t="str">
            <v>令和 5年 6月30日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5</v>
          </cell>
          <cell r="O8867">
            <v>1</v>
          </cell>
          <cell r="P8867">
            <v>2</v>
          </cell>
          <cell r="Q8867">
            <v>0</v>
          </cell>
          <cell r="R8867">
            <v>7</v>
          </cell>
          <cell r="S8867">
            <v>1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5年 7月 3日</v>
          </cell>
          <cell r="F8868">
            <v>79</v>
          </cell>
          <cell r="G8868" t="str">
            <v>令和 5年 6月30日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5</v>
          </cell>
          <cell r="O8868">
            <v>0</v>
          </cell>
          <cell r="P8868">
            <v>3</v>
          </cell>
          <cell r="Q8868">
            <v>0</v>
          </cell>
          <cell r="R8868">
            <v>8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5年 7月 3日</v>
          </cell>
          <cell r="F8869">
            <v>79</v>
          </cell>
          <cell r="G8869" t="str">
            <v>令和 5年 6月30日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6</v>
          </cell>
          <cell r="O8869">
            <v>0</v>
          </cell>
          <cell r="P8869">
            <v>5</v>
          </cell>
          <cell r="Q8869">
            <v>0</v>
          </cell>
          <cell r="R8869">
            <v>11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5年 7月 3日</v>
          </cell>
          <cell r="F8870">
            <v>79</v>
          </cell>
          <cell r="G8870" t="str">
            <v>令和 5年 6月30日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6</v>
          </cell>
          <cell r="O8870">
            <v>0</v>
          </cell>
          <cell r="P8870">
            <v>4</v>
          </cell>
          <cell r="Q8870">
            <v>0</v>
          </cell>
          <cell r="R8870">
            <v>10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5年 7月 3日</v>
          </cell>
          <cell r="F8871">
            <v>79</v>
          </cell>
          <cell r="G8871" t="str">
            <v>令和 5年 6月30日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5</v>
          </cell>
          <cell r="O8871">
            <v>1</v>
          </cell>
          <cell r="P8871">
            <v>7</v>
          </cell>
          <cell r="Q8871">
            <v>0</v>
          </cell>
          <cell r="R8871">
            <v>12</v>
          </cell>
          <cell r="S8871">
            <v>1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5年 7月 3日</v>
          </cell>
          <cell r="F8872">
            <v>79</v>
          </cell>
          <cell r="G8872" t="str">
            <v>令和 5年 6月30日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7</v>
          </cell>
          <cell r="O8872">
            <v>0</v>
          </cell>
          <cell r="P8872">
            <v>9</v>
          </cell>
          <cell r="Q8872">
            <v>0</v>
          </cell>
          <cell r="R8872">
            <v>16</v>
          </cell>
          <cell r="S8872">
            <v>0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5年 7月 3日</v>
          </cell>
          <cell r="F8873">
            <v>79</v>
          </cell>
          <cell r="G8873" t="str">
            <v>令和 5年 6月30日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7</v>
          </cell>
          <cell r="O8873">
            <v>0</v>
          </cell>
          <cell r="P8873">
            <v>7</v>
          </cell>
          <cell r="Q8873">
            <v>0</v>
          </cell>
          <cell r="R8873">
            <v>14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5年 7月 3日</v>
          </cell>
          <cell r="F8874">
            <v>79</v>
          </cell>
          <cell r="G8874" t="str">
            <v>令和 5年 6月30日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5</v>
          </cell>
          <cell r="O8874">
            <v>0</v>
          </cell>
          <cell r="P8874">
            <v>8</v>
          </cell>
          <cell r="Q8874">
            <v>0</v>
          </cell>
          <cell r="R8874">
            <v>13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5年 7月 3日</v>
          </cell>
          <cell r="F8875">
            <v>79</v>
          </cell>
          <cell r="G8875" t="str">
            <v>令和 5年 6月30日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4</v>
          </cell>
          <cell r="O8875">
            <v>0</v>
          </cell>
          <cell r="P8875">
            <v>4</v>
          </cell>
          <cell r="Q8875">
            <v>0</v>
          </cell>
          <cell r="R8875">
            <v>8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5年 7月 3日</v>
          </cell>
          <cell r="F8876">
            <v>79</v>
          </cell>
          <cell r="G8876" t="str">
            <v>令和 5年 6月30日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5</v>
          </cell>
          <cell r="O8876">
            <v>0</v>
          </cell>
          <cell r="P8876">
            <v>4</v>
          </cell>
          <cell r="Q8876">
            <v>0</v>
          </cell>
          <cell r="R8876">
            <v>9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5年 7月 3日</v>
          </cell>
          <cell r="F8877">
            <v>79</v>
          </cell>
          <cell r="G8877" t="str">
            <v>令和 5年 6月30日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5</v>
          </cell>
          <cell r="O8877">
            <v>0</v>
          </cell>
          <cell r="P8877">
            <v>4</v>
          </cell>
          <cell r="Q8877">
            <v>0</v>
          </cell>
          <cell r="R8877">
            <v>9</v>
          </cell>
          <cell r="S8877">
            <v>0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5年 7月 3日</v>
          </cell>
          <cell r="F8878">
            <v>79</v>
          </cell>
          <cell r="G8878" t="str">
            <v>令和 5年 6月30日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4</v>
          </cell>
          <cell r="O8878">
            <v>1</v>
          </cell>
          <cell r="P8878">
            <v>4</v>
          </cell>
          <cell r="Q8878">
            <v>0</v>
          </cell>
          <cell r="R8878">
            <v>8</v>
          </cell>
          <cell r="S8878">
            <v>1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5年 7月 3日</v>
          </cell>
          <cell r="F8879">
            <v>79</v>
          </cell>
          <cell r="G8879" t="str">
            <v>令和 5年 6月30日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2</v>
          </cell>
          <cell r="O8879">
            <v>0</v>
          </cell>
          <cell r="P8879">
            <v>6</v>
          </cell>
          <cell r="Q8879">
            <v>0</v>
          </cell>
          <cell r="R8879">
            <v>8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5年 7月 3日</v>
          </cell>
          <cell r="F8880">
            <v>79</v>
          </cell>
          <cell r="G8880" t="str">
            <v>令和 5年 6月30日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8</v>
          </cell>
          <cell r="O8880">
            <v>0</v>
          </cell>
          <cell r="P8880">
            <v>6</v>
          </cell>
          <cell r="Q8880">
            <v>0</v>
          </cell>
          <cell r="R8880">
            <v>14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5年 7月 3日</v>
          </cell>
          <cell r="F8881">
            <v>79</v>
          </cell>
          <cell r="G8881" t="str">
            <v>令和 5年 6月30日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8</v>
          </cell>
          <cell r="O8881">
            <v>0</v>
          </cell>
          <cell r="P8881">
            <v>12</v>
          </cell>
          <cell r="Q8881">
            <v>0</v>
          </cell>
          <cell r="R8881">
            <v>20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5年 7月 3日</v>
          </cell>
          <cell r="F8882">
            <v>79</v>
          </cell>
          <cell r="G8882" t="str">
            <v>令和 5年 6月30日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7</v>
          </cell>
          <cell r="O8882">
            <v>0</v>
          </cell>
          <cell r="P8882">
            <v>6</v>
          </cell>
          <cell r="Q8882">
            <v>0</v>
          </cell>
          <cell r="R8882">
            <v>13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5年 7月 3日</v>
          </cell>
          <cell r="F8883">
            <v>79</v>
          </cell>
          <cell r="G8883" t="str">
            <v>令和 5年 6月30日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4</v>
          </cell>
          <cell r="O8883">
            <v>0</v>
          </cell>
          <cell r="P8883">
            <v>5</v>
          </cell>
          <cell r="Q8883">
            <v>0</v>
          </cell>
          <cell r="R8883">
            <v>9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5年 7月 3日</v>
          </cell>
          <cell r="F8884">
            <v>79</v>
          </cell>
          <cell r="G8884" t="str">
            <v>令和 5年 6月30日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5</v>
          </cell>
          <cell r="O8884">
            <v>0</v>
          </cell>
          <cell r="P8884">
            <v>6</v>
          </cell>
          <cell r="Q8884">
            <v>0</v>
          </cell>
          <cell r="R8884">
            <v>11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5年 7月 3日</v>
          </cell>
          <cell r="F8885">
            <v>79</v>
          </cell>
          <cell r="G8885" t="str">
            <v>令和 5年 6月30日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8</v>
          </cell>
          <cell r="O8885">
            <v>0</v>
          </cell>
          <cell r="P8885">
            <v>6</v>
          </cell>
          <cell r="Q8885">
            <v>0</v>
          </cell>
          <cell r="R8885">
            <v>14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5年 7月 3日</v>
          </cell>
          <cell r="F8886">
            <v>79</v>
          </cell>
          <cell r="G8886" t="str">
            <v>令和 5年 6月30日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9</v>
          </cell>
          <cell r="O8886">
            <v>1</v>
          </cell>
          <cell r="P8886">
            <v>3</v>
          </cell>
          <cell r="Q8886">
            <v>0</v>
          </cell>
          <cell r="R8886">
            <v>12</v>
          </cell>
          <cell r="S8886">
            <v>1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5年 7月 3日</v>
          </cell>
          <cell r="F8887">
            <v>79</v>
          </cell>
          <cell r="G8887" t="str">
            <v>令和 5年 6月30日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3</v>
          </cell>
          <cell r="O8887">
            <v>0</v>
          </cell>
          <cell r="P8887">
            <v>4</v>
          </cell>
          <cell r="Q8887">
            <v>0</v>
          </cell>
          <cell r="R8887">
            <v>7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5年 7月 3日</v>
          </cell>
          <cell r="F8888">
            <v>79</v>
          </cell>
          <cell r="G8888" t="str">
            <v>令和 5年 6月30日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3</v>
          </cell>
          <cell r="O8888">
            <v>0</v>
          </cell>
          <cell r="P8888">
            <v>5</v>
          </cell>
          <cell r="Q8888">
            <v>0</v>
          </cell>
          <cell r="R8888">
            <v>8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5年 7月 3日</v>
          </cell>
          <cell r="F8889">
            <v>79</v>
          </cell>
          <cell r="G8889" t="str">
            <v>令和 5年 6月30日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4</v>
          </cell>
          <cell r="O8889">
            <v>0</v>
          </cell>
          <cell r="P8889">
            <v>5</v>
          </cell>
          <cell r="Q8889">
            <v>0</v>
          </cell>
          <cell r="R8889">
            <v>9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5年 7月 3日</v>
          </cell>
          <cell r="F8890">
            <v>79</v>
          </cell>
          <cell r="G8890" t="str">
            <v>令和 5年 6月30日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4</v>
          </cell>
          <cell r="O8890">
            <v>0</v>
          </cell>
          <cell r="P8890">
            <v>7</v>
          </cell>
          <cell r="Q8890">
            <v>0</v>
          </cell>
          <cell r="R8890">
            <v>11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5年 7月 3日</v>
          </cell>
          <cell r="F8891">
            <v>79</v>
          </cell>
          <cell r="G8891" t="str">
            <v>令和 5年 6月30日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7</v>
          </cell>
          <cell r="O8891">
            <v>0</v>
          </cell>
          <cell r="P8891">
            <v>9</v>
          </cell>
          <cell r="Q8891">
            <v>0</v>
          </cell>
          <cell r="R8891">
            <v>16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5年 7月 3日</v>
          </cell>
          <cell r="F8892">
            <v>79</v>
          </cell>
          <cell r="G8892" t="str">
            <v>令和 5年 6月30日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6</v>
          </cell>
          <cell r="O8892">
            <v>0</v>
          </cell>
          <cell r="P8892">
            <v>9</v>
          </cell>
          <cell r="Q8892">
            <v>0</v>
          </cell>
          <cell r="R8892">
            <v>15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5年 7月 3日</v>
          </cell>
          <cell r="F8893">
            <v>79</v>
          </cell>
          <cell r="G8893" t="str">
            <v>令和 5年 6月30日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9</v>
          </cell>
          <cell r="O8893">
            <v>0</v>
          </cell>
          <cell r="P8893">
            <v>3</v>
          </cell>
          <cell r="Q8893">
            <v>0</v>
          </cell>
          <cell r="R8893">
            <v>12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5年 7月 3日</v>
          </cell>
          <cell r="F8894">
            <v>79</v>
          </cell>
          <cell r="G8894" t="str">
            <v>令和 5年 6月30日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6</v>
          </cell>
          <cell r="O8894">
            <v>0</v>
          </cell>
          <cell r="P8894">
            <v>11</v>
          </cell>
          <cell r="Q8894">
            <v>0</v>
          </cell>
          <cell r="R8894">
            <v>17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5年 7月 3日</v>
          </cell>
          <cell r="F8895">
            <v>79</v>
          </cell>
          <cell r="G8895" t="str">
            <v>令和 5年 6月30日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5</v>
          </cell>
          <cell r="O8895">
            <v>0</v>
          </cell>
          <cell r="P8895">
            <v>5</v>
          </cell>
          <cell r="Q8895">
            <v>0</v>
          </cell>
          <cell r="R8895">
            <v>10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5年 7月 3日</v>
          </cell>
          <cell r="F8896">
            <v>79</v>
          </cell>
          <cell r="G8896" t="str">
            <v>令和 5年 6月30日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2</v>
          </cell>
          <cell r="O8896">
            <v>0</v>
          </cell>
          <cell r="P8896">
            <v>5</v>
          </cell>
          <cell r="Q8896">
            <v>0</v>
          </cell>
          <cell r="R8896">
            <v>7</v>
          </cell>
          <cell r="S8896">
            <v>0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5年 7月 3日</v>
          </cell>
          <cell r="F8897">
            <v>79</v>
          </cell>
          <cell r="G8897" t="str">
            <v>令和 5年 6月30日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5</v>
          </cell>
          <cell r="O8897">
            <v>1</v>
          </cell>
          <cell r="P8897">
            <v>8</v>
          </cell>
          <cell r="Q8897">
            <v>0</v>
          </cell>
          <cell r="R8897">
            <v>13</v>
          </cell>
          <cell r="S8897">
            <v>1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5年 7月 3日</v>
          </cell>
          <cell r="F8898">
            <v>79</v>
          </cell>
          <cell r="G8898" t="str">
            <v>令和 5年 6月30日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6</v>
          </cell>
          <cell r="O8898">
            <v>0</v>
          </cell>
          <cell r="P8898">
            <v>7</v>
          </cell>
          <cell r="Q8898">
            <v>0</v>
          </cell>
          <cell r="R8898">
            <v>13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5年 7月 3日</v>
          </cell>
          <cell r="F8899">
            <v>79</v>
          </cell>
          <cell r="G8899" t="str">
            <v>令和 5年 6月30日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4</v>
          </cell>
          <cell r="O8899">
            <v>0</v>
          </cell>
          <cell r="P8899">
            <v>8</v>
          </cell>
          <cell r="Q8899">
            <v>0</v>
          </cell>
          <cell r="R8899">
            <v>12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5年 7月 3日</v>
          </cell>
          <cell r="F8900">
            <v>79</v>
          </cell>
          <cell r="G8900" t="str">
            <v>令和 5年 6月30日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7</v>
          </cell>
          <cell r="O8900">
            <v>0</v>
          </cell>
          <cell r="P8900">
            <v>4</v>
          </cell>
          <cell r="Q8900">
            <v>0</v>
          </cell>
          <cell r="R8900">
            <v>11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5年 7月 3日</v>
          </cell>
          <cell r="F8901">
            <v>79</v>
          </cell>
          <cell r="G8901" t="str">
            <v>令和 5年 6月30日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6</v>
          </cell>
          <cell r="O8901">
            <v>0</v>
          </cell>
          <cell r="P8901">
            <v>11</v>
          </cell>
          <cell r="Q8901">
            <v>0</v>
          </cell>
          <cell r="R8901">
            <v>17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5年 7月 3日</v>
          </cell>
          <cell r="F8902">
            <v>79</v>
          </cell>
          <cell r="G8902" t="str">
            <v>令和 5年 6月30日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3</v>
          </cell>
          <cell r="O8902">
            <v>0</v>
          </cell>
          <cell r="P8902">
            <v>2</v>
          </cell>
          <cell r="Q8902">
            <v>0</v>
          </cell>
          <cell r="R8902">
            <v>5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5年 7月 3日</v>
          </cell>
          <cell r="F8903">
            <v>79</v>
          </cell>
          <cell r="G8903" t="str">
            <v>令和 5年 6月30日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7</v>
          </cell>
          <cell r="O8903">
            <v>0</v>
          </cell>
          <cell r="P8903">
            <v>3</v>
          </cell>
          <cell r="Q8903">
            <v>0</v>
          </cell>
          <cell r="R8903">
            <v>10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5年 7月 3日</v>
          </cell>
          <cell r="F8904">
            <v>79</v>
          </cell>
          <cell r="G8904" t="str">
            <v>令和 5年 6月30日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5</v>
          </cell>
          <cell r="O8904">
            <v>0</v>
          </cell>
          <cell r="P8904">
            <v>3</v>
          </cell>
          <cell r="Q8904">
            <v>0</v>
          </cell>
          <cell r="R8904">
            <v>8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5年 7月 3日</v>
          </cell>
          <cell r="F8905">
            <v>79</v>
          </cell>
          <cell r="G8905" t="str">
            <v>令和 5年 6月30日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1</v>
          </cell>
          <cell r="O8905">
            <v>0</v>
          </cell>
          <cell r="P8905">
            <v>4</v>
          </cell>
          <cell r="Q8905">
            <v>0</v>
          </cell>
          <cell r="R8905">
            <v>5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5年 7月 3日</v>
          </cell>
          <cell r="F8906">
            <v>79</v>
          </cell>
          <cell r="G8906" t="str">
            <v>令和 5年 6月30日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2</v>
          </cell>
          <cell r="O8906">
            <v>0</v>
          </cell>
          <cell r="P8906">
            <v>4</v>
          </cell>
          <cell r="Q8906">
            <v>0</v>
          </cell>
          <cell r="R8906">
            <v>6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5年 7月 3日</v>
          </cell>
          <cell r="F8907">
            <v>79</v>
          </cell>
          <cell r="G8907" t="str">
            <v>令和 5年 6月30日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0</v>
          </cell>
          <cell r="O8907">
            <v>0</v>
          </cell>
          <cell r="P8907">
            <v>1</v>
          </cell>
          <cell r="Q8907">
            <v>0</v>
          </cell>
          <cell r="R8907">
            <v>1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5年 7月 3日</v>
          </cell>
          <cell r="F8908">
            <v>79</v>
          </cell>
          <cell r="G8908" t="str">
            <v>令和 5年 6月30日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1</v>
          </cell>
          <cell r="O8908">
            <v>0</v>
          </cell>
          <cell r="P8908">
            <v>5</v>
          </cell>
          <cell r="Q8908">
            <v>0</v>
          </cell>
          <cell r="R8908">
            <v>6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5年 7月 3日</v>
          </cell>
          <cell r="F8909">
            <v>79</v>
          </cell>
          <cell r="G8909" t="str">
            <v>令和 5年 6月30日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1</v>
          </cell>
          <cell r="O8909">
            <v>0</v>
          </cell>
          <cell r="P8909">
            <v>1</v>
          </cell>
          <cell r="Q8909">
            <v>0</v>
          </cell>
          <cell r="R8909">
            <v>2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5年 7月 3日</v>
          </cell>
          <cell r="F8910">
            <v>79</v>
          </cell>
          <cell r="G8910" t="str">
            <v>令和 5年 6月30日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1</v>
          </cell>
          <cell r="O8910">
            <v>0</v>
          </cell>
          <cell r="P8910">
            <v>0</v>
          </cell>
          <cell r="Q8910">
            <v>0</v>
          </cell>
          <cell r="R8910">
            <v>1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5年 7月 3日</v>
          </cell>
          <cell r="F8911">
            <v>79</v>
          </cell>
          <cell r="G8911" t="str">
            <v>令和 5年 6月30日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0</v>
          </cell>
          <cell r="O8911">
            <v>0</v>
          </cell>
          <cell r="P8911">
            <v>2</v>
          </cell>
          <cell r="Q8911">
            <v>0</v>
          </cell>
          <cell r="R8911">
            <v>2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5年 7月 3日</v>
          </cell>
          <cell r="F8912">
            <v>79</v>
          </cell>
          <cell r="G8912" t="str">
            <v>令和 5年 6月30日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0</v>
          </cell>
          <cell r="O8912">
            <v>0</v>
          </cell>
          <cell r="P8912">
            <v>1</v>
          </cell>
          <cell r="Q8912">
            <v>0</v>
          </cell>
          <cell r="R8912">
            <v>1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5年 7月 3日</v>
          </cell>
          <cell r="F8913">
            <v>79</v>
          </cell>
          <cell r="G8913" t="str">
            <v>令和 5年 6月30日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1</v>
          </cell>
          <cell r="Q8913">
            <v>0</v>
          </cell>
          <cell r="R8913">
            <v>1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5年 7月 3日</v>
          </cell>
          <cell r="F8914">
            <v>79</v>
          </cell>
          <cell r="G8914" t="str">
            <v>令和 5年 6月30日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0</v>
          </cell>
          <cell r="O8914">
            <v>0</v>
          </cell>
          <cell r="P8914">
            <v>1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5年 7月 3日</v>
          </cell>
          <cell r="F8915">
            <v>79</v>
          </cell>
          <cell r="G8915" t="str">
            <v>令和 5年 6月30日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>
            <v>0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5年 7月 3日</v>
          </cell>
          <cell r="F8916">
            <v>79</v>
          </cell>
          <cell r="G8916" t="str">
            <v>令和 5年 6月30日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5年 7月 3日</v>
          </cell>
          <cell r="F8917">
            <v>79</v>
          </cell>
          <cell r="G8917" t="str">
            <v>令和 5年 6月30日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5年 7月 3日</v>
          </cell>
          <cell r="F8918">
            <v>79</v>
          </cell>
          <cell r="G8918" t="str">
            <v>令和 5年 6月30日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5年 7月 3日</v>
          </cell>
          <cell r="F8919">
            <v>79</v>
          </cell>
          <cell r="G8919" t="str">
            <v>令和 5年 6月30日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5年 7月 3日</v>
          </cell>
          <cell r="F8920">
            <v>79</v>
          </cell>
          <cell r="G8920" t="str">
            <v>令和 5年 6月30日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5年 7月 3日</v>
          </cell>
          <cell r="F8921">
            <v>79</v>
          </cell>
          <cell r="G8921" t="str">
            <v>令和 5年 6月30日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5年 7月 3日</v>
          </cell>
          <cell r="F8922">
            <v>79</v>
          </cell>
          <cell r="G8922" t="str">
            <v>令和 5年 6月30日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5年 7月 3日</v>
          </cell>
          <cell r="F8923">
            <v>79</v>
          </cell>
          <cell r="G8923" t="str">
            <v>令和 5年 6月30日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5年 7月 3日</v>
          </cell>
          <cell r="F8924">
            <v>79</v>
          </cell>
          <cell r="G8924" t="str">
            <v>令和 5年 6月30日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5年 7月 3日</v>
          </cell>
          <cell r="F8925">
            <v>79</v>
          </cell>
          <cell r="G8925" t="str">
            <v>令和 5年 6月30日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5年 7月 3日</v>
          </cell>
          <cell r="F8926">
            <v>79</v>
          </cell>
          <cell r="G8926" t="str">
            <v>令和 5年 6月30日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5年 7月 3日</v>
          </cell>
          <cell r="F8927">
            <v>79</v>
          </cell>
          <cell r="G8927" t="str">
            <v>令和 5年 6月30日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5年 7月 3日</v>
          </cell>
          <cell r="F8928">
            <v>79</v>
          </cell>
          <cell r="G8928" t="str">
            <v>令和 5年 6月30日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5年 7月 3日</v>
          </cell>
          <cell r="F8929">
            <v>79</v>
          </cell>
          <cell r="G8929" t="str">
            <v>令和 5年 6月30日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386</v>
          </cell>
          <cell r="O8929">
            <v>23</v>
          </cell>
          <cell r="P8929">
            <v>400</v>
          </cell>
          <cell r="Q8929">
            <v>17</v>
          </cell>
          <cell r="R8929">
            <v>786</v>
          </cell>
          <cell r="S8929">
            <v>40</v>
          </cell>
          <cell r="T8929">
            <v>1</v>
          </cell>
        </row>
        <row r="8930">
          <cell r="A8930" t="str">
            <v>蓑毛</v>
          </cell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5年 7月 3日</v>
          </cell>
          <cell r="F8930">
            <v>80</v>
          </cell>
          <cell r="G8930" t="str">
            <v>令和 5年 6月30日　現在</v>
          </cell>
          <cell r="H8930" t="str">
            <v>町名</v>
          </cell>
          <cell r="I8930">
            <v>56000</v>
          </cell>
          <cell r="J8930" t="str">
            <v>蓑毛</v>
          </cell>
        </row>
        <row r="8931">
          <cell r="A8931" t="str">
            <v>蓑毛0</v>
          </cell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5年 7月 3日</v>
          </cell>
          <cell r="F8931">
            <v>80</v>
          </cell>
          <cell r="G8931" t="str">
            <v>令和 5年 6月30日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蓑毛1</v>
          </cell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5年 7月 3日</v>
          </cell>
          <cell r="F8932">
            <v>80</v>
          </cell>
          <cell r="G8932" t="str">
            <v>令和 5年 6月30日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蓑毛2</v>
          </cell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5年 7月 3日</v>
          </cell>
          <cell r="F8933">
            <v>80</v>
          </cell>
          <cell r="G8933" t="str">
            <v>令和 5年 6月30日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蓑毛3</v>
          </cell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5年 7月 3日</v>
          </cell>
          <cell r="F8934">
            <v>80</v>
          </cell>
          <cell r="G8934" t="str">
            <v>令和 5年 6月30日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M8934">
            <v>3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</row>
        <row r="8935">
          <cell r="A8935" t="str">
            <v>蓑毛4</v>
          </cell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5年 7月 3日</v>
          </cell>
          <cell r="F8935">
            <v>80</v>
          </cell>
          <cell r="G8935" t="str">
            <v>令和 5年 6月30日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M8935">
            <v>4</v>
          </cell>
          <cell r="N8935">
            <v>1</v>
          </cell>
          <cell r="O8935">
            <v>0</v>
          </cell>
          <cell r="P8935">
            <v>2</v>
          </cell>
          <cell r="Q8935">
            <v>0</v>
          </cell>
          <cell r="R8935">
            <v>3</v>
          </cell>
          <cell r="S8935">
            <v>0</v>
          </cell>
          <cell r="T8935">
            <v>1</v>
          </cell>
        </row>
        <row r="8936">
          <cell r="A8936" t="str">
            <v>蓑毛5</v>
          </cell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5年 7月 3日</v>
          </cell>
          <cell r="F8936">
            <v>80</v>
          </cell>
          <cell r="G8936" t="str">
            <v>令和 5年 6月30日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M8936">
            <v>5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1</v>
          </cell>
        </row>
        <row r="8937">
          <cell r="A8937" t="str">
            <v>蓑毛6</v>
          </cell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5年 7月 3日</v>
          </cell>
          <cell r="F8937">
            <v>80</v>
          </cell>
          <cell r="G8937" t="str">
            <v>令和 5年 6月30日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M8937">
            <v>6</v>
          </cell>
          <cell r="N8937">
            <v>0</v>
          </cell>
          <cell r="O8937">
            <v>0</v>
          </cell>
          <cell r="P8937">
            <v>1</v>
          </cell>
          <cell r="Q8937">
            <v>0</v>
          </cell>
          <cell r="R8937">
            <v>1</v>
          </cell>
          <cell r="S8937">
            <v>0</v>
          </cell>
          <cell r="T8937">
            <v>1</v>
          </cell>
        </row>
        <row r="8938">
          <cell r="A8938" t="str">
            <v>蓑毛7</v>
          </cell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5年 7月 3日</v>
          </cell>
          <cell r="F8938">
            <v>80</v>
          </cell>
          <cell r="G8938" t="str">
            <v>令和 5年 6月30日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M8938">
            <v>7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0</v>
          </cell>
          <cell r="T8938">
            <v>1</v>
          </cell>
        </row>
        <row r="8939">
          <cell r="A8939" t="str">
            <v>蓑毛8</v>
          </cell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5年 7月 3日</v>
          </cell>
          <cell r="F8939">
            <v>80</v>
          </cell>
          <cell r="G8939" t="str">
            <v>令和 5年 6月30日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M8939">
            <v>8</v>
          </cell>
          <cell r="N8939">
            <v>2</v>
          </cell>
          <cell r="O8939">
            <v>0</v>
          </cell>
          <cell r="P8939">
            <v>1</v>
          </cell>
          <cell r="Q8939">
            <v>0</v>
          </cell>
          <cell r="R8939">
            <v>3</v>
          </cell>
          <cell r="S8939">
            <v>0</v>
          </cell>
          <cell r="T8939">
            <v>1</v>
          </cell>
        </row>
        <row r="8940">
          <cell r="A8940" t="str">
            <v>蓑毛9</v>
          </cell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5年 7月 3日</v>
          </cell>
          <cell r="F8940">
            <v>80</v>
          </cell>
          <cell r="G8940" t="str">
            <v>令和 5年 6月30日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M8940">
            <v>9</v>
          </cell>
          <cell r="N8940">
            <v>1</v>
          </cell>
          <cell r="O8940">
            <v>0</v>
          </cell>
          <cell r="P8940">
            <v>0</v>
          </cell>
          <cell r="Q8940">
            <v>0</v>
          </cell>
          <cell r="R8940">
            <v>1</v>
          </cell>
          <cell r="S8940">
            <v>0</v>
          </cell>
          <cell r="T8940">
            <v>1</v>
          </cell>
        </row>
        <row r="8941">
          <cell r="A8941" t="str">
            <v>蓑毛10</v>
          </cell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5年 7月 3日</v>
          </cell>
          <cell r="F8941">
            <v>80</v>
          </cell>
          <cell r="G8941" t="str">
            <v>令和 5年 6月30日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M8941">
            <v>10</v>
          </cell>
          <cell r="N8941">
            <v>4</v>
          </cell>
          <cell r="O8941">
            <v>0</v>
          </cell>
          <cell r="P8941">
            <v>1</v>
          </cell>
          <cell r="Q8941">
            <v>0</v>
          </cell>
          <cell r="R8941">
            <v>5</v>
          </cell>
          <cell r="S8941">
            <v>0</v>
          </cell>
          <cell r="T8941">
            <v>1</v>
          </cell>
        </row>
        <row r="8942">
          <cell r="A8942" t="str">
            <v>蓑毛11</v>
          </cell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5年 7月 3日</v>
          </cell>
          <cell r="F8942">
            <v>80</v>
          </cell>
          <cell r="G8942" t="str">
            <v>令和 5年 6月30日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M8942">
            <v>11</v>
          </cell>
          <cell r="N8942">
            <v>1</v>
          </cell>
          <cell r="O8942">
            <v>0</v>
          </cell>
          <cell r="P8942">
            <v>0</v>
          </cell>
          <cell r="Q8942">
            <v>0</v>
          </cell>
          <cell r="R8942">
            <v>1</v>
          </cell>
          <cell r="S8942">
            <v>0</v>
          </cell>
          <cell r="T8942">
            <v>1</v>
          </cell>
        </row>
        <row r="8943">
          <cell r="A8943" t="str">
            <v>蓑毛12</v>
          </cell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5年 7月 3日</v>
          </cell>
          <cell r="F8943">
            <v>80</v>
          </cell>
          <cell r="G8943" t="str">
            <v>令和 5年 6月30日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M8943">
            <v>12</v>
          </cell>
          <cell r="N8943">
            <v>1</v>
          </cell>
          <cell r="O8943">
            <v>0</v>
          </cell>
          <cell r="P8943">
            <v>0</v>
          </cell>
          <cell r="Q8943">
            <v>0</v>
          </cell>
          <cell r="R8943">
            <v>1</v>
          </cell>
          <cell r="S8943">
            <v>0</v>
          </cell>
          <cell r="T8943">
            <v>1</v>
          </cell>
        </row>
        <row r="8944">
          <cell r="A8944" t="str">
            <v>蓑毛13</v>
          </cell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5年 7月 3日</v>
          </cell>
          <cell r="F8944">
            <v>80</v>
          </cell>
          <cell r="G8944" t="str">
            <v>令和 5年 6月30日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M8944">
            <v>13</v>
          </cell>
          <cell r="N8944">
            <v>1</v>
          </cell>
          <cell r="O8944">
            <v>0</v>
          </cell>
          <cell r="P8944">
            <v>0</v>
          </cell>
          <cell r="Q8944">
            <v>0</v>
          </cell>
          <cell r="R8944">
            <v>1</v>
          </cell>
          <cell r="S8944">
            <v>0</v>
          </cell>
          <cell r="T8944">
            <v>1</v>
          </cell>
        </row>
        <row r="8945">
          <cell r="A8945" t="str">
            <v>蓑毛14</v>
          </cell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5年 7月 3日</v>
          </cell>
          <cell r="F8945">
            <v>80</v>
          </cell>
          <cell r="G8945" t="str">
            <v>令和 5年 6月30日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M8945">
            <v>14</v>
          </cell>
          <cell r="N8945">
            <v>0</v>
          </cell>
          <cell r="O8945">
            <v>0</v>
          </cell>
          <cell r="P8945">
            <v>1</v>
          </cell>
          <cell r="Q8945">
            <v>0</v>
          </cell>
          <cell r="R8945">
            <v>1</v>
          </cell>
          <cell r="S8945">
            <v>0</v>
          </cell>
          <cell r="T8945">
            <v>1</v>
          </cell>
        </row>
        <row r="8946">
          <cell r="A8946" t="str">
            <v>蓑毛15</v>
          </cell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5年 7月 3日</v>
          </cell>
          <cell r="F8946">
            <v>80</v>
          </cell>
          <cell r="G8946" t="str">
            <v>令和 5年 6月30日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M8946">
            <v>15</v>
          </cell>
          <cell r="N8946">
            <v>2</v>
          </cell>
          <cell r="O8946">
            <v>0</v>
          </cell>
          <cell r="P8946">
            <v>1</v>
          </cell>
          <cell r="Q8946">
            <v>0</v>
          </cell>
          <cell r="R8946">
            <v>3</v>
          </cell>
          <cell r="S8946">
            <v>0</v>
          </cell>
          <cell r="T8946">
            <v>1</v>
          </cell>
        </row>
        <row r="8947">
          <cell r="A8947" t="str">
            <v>蓑毛16</v>
          </cell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5年 7月 3日</v>
          </cell>
          <cell r="F8947">
            <v>80</v>
          </cell>
          <cell r="G8947" t="str">
            <v>令和 5年 6月30日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M8947">
            <v>16</v>
          </cell>
          <cell r="N8947">
            <v>1</v>
          </cell>
          <cell r="O8947">
            <v>0</v>
          </cell>
          <cell r="P8947">
            <v>0</v>
          </cell>
          <cell r="Q8947">
            <v>0</v>
          </cell>
          <cell r="R8947">
            <v>1</v>
          </cell>
          <cell r="S8947">
            <v>0</v>
          </cell>
          <cell r="T8947">
            <v>1</v>
          </cell>
        </row>
        <row r="8948">
          <cell r="A8948" t="str">
            <v>蓑毛17</v>
          </cell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5年 7月 3日</v>
          </cell>
          <cell r="F8948">
            <v>80</v>
          </cell>
          <cell r="G8948" t="str">
            <v>令和 5年 6月30日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M8948">
            <v>17</v>
          </cell>
          <cell r="N8948">
            <v>2</v>
          </cell>
          <cell r="O8948">
            <v>0</v>
          </cell>
          <cell r="P8948">
            <v>1</v>
          </cell>
          <cell r="Q8948">
            <v>0</v>
          </cell>
          <cell r="R8948">
            <v>3</v>
          </cell>
          <cell r="S8948">
            <v>0</v>
          </cell>
          <cell r="T8948">
            <v>1</v>
          </cell>
        </row>
        <row r="8949">
          <cell r="A8949" t="str">
            <v>蓑毛18</v>
          </cell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5年 7月 3日</v>
          </cell>
          <cell r="F8949">
            <v>80</v>
          </cell>
          <cell r="G8949" t="str">
            <v>令和 5年 6月30日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M8949">
            <v>18</v>
          </cell>
          <cell r="N8949">
            <v>4</v>
          </cell>
          <cell r="O8949">
            <v>0</v>
          </cell>
          <cell r="P8949">
            <v>2</v>
          </cell>
          <cell r="Q8949">
            <v>0</v>
          </cell>
          <cell r="R8949">
            <v>6</v>
          </cell>
          <cell r="S8949">
            <v>0</v>
          </cell>
          <cell r="T8949">
            <v>1</v>
          </cell>
        </row>
        <row r="8950">
          <cell r="A8950" t="str">
            <v>蓑毛19</v>
          </cell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5年 7月 3日</v>
          </cell>
          <cell r="F8950">
            <v>80</v>
          </cell>
          <cell r="G8950" t="str">
            <v>令和 5年 6月30日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M8950">
            <v>19</v>
          </cell>
          <cell r="N8950">
            <v>1</v>
          </cell>
          <cell r="O8950">
            <v>0</v>
          </cell>
          <cell r="P8950">
            <v>2</v>
          </cell>
          <cell r="Q8950">
            <v>0</v>
          </cell>
          <cell r="R8950">
            <v>3</v>
          </cell>
          <cell r="S8950">
            <v>0</v>
          </cell>
          <cell r="T8950">
            <v>1</v>
          </cell>
        </row>
        <row r="8951">
          <cell r="A8951" t="str">
            <v>蓑毛20</v>
          </cell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5年 7月 3日</v>
          </cell>
          <cell r="F8951">
            <v>80</v>
          </cell>
          <cell r="G8951" t="str">
            <v>令和 5年 6月30日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M8951">
            <v>20</v>
          </cell>
          <cell r="N8951">
            <v>0</v>
          </cell>
          <cell r="O8951">
            <v>0</v>
          </cell>
          <cell r="P8951">
            <v>3</v>
          </cell>
          <cell r="Q8951">
            <v>0</v>
          </cell>
          <cell r="R8951">
            <v>3</v>
          </cell>
          <cell r="S8951">
            <v>0</v>
          </cell>
          <cell r="T8951">
            <v>1</v>
          </cell>
        </row>
        <row r="8952">
          <cell r="A8952" t="str">
            <v>蓑毛21</v>
          </cell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5年 7月 3日</v>
          </cell>
          <cell r="F8952">
            <v>80</v>
          </cell>
          <cell r="G8952" t="str">
            <v>令和 5年 6月30日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M8952">
            <v>21</v>
          </cell>
          <cell r="N8952">
            <v>0</v>
          </cell>
          <cell r="O8952">
            <v>0</v>
          </cell>
          <cell r="P8952">
            <v>1</v>
          </cell>
          <cell r="Q8952">
            <v>0</v>
          </cell>
          <cell r="R8952">
            <v>1</v>
          </cell>
          <cell r="S8952">
            <v>0</v>
          </cell>
          <cell r="T8952">
            <v>1</v>
          </cell>
        </row>
        <row r="8953">
          <cell r="A8953" t="str">
            <v>蓑毛22</v>
          </cell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5年 7月 3日</v>
          </cell>
          <cell r="F8953">
            <v>80</v>
          </cell>
          <cell r="G8953" t="str">
            <v>令和 5年 6月30日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M8953">
            <v>22</v>
          </cell>
          <cell r="N8953">
            <v>2</v>
          </cell>
          <cell r="O8953">
            <v>0</v>
          </cell>
          <cell r="P8953">
            <v>0</v>
          </cell>
          <cell r="Q8953">
            <v>0</v>
          </cell>
          <cell r="R8953">
            <v>2</v>
          </cell>
          <cell r="S8953">
            <v>0</v>
          </cell>
          <cell r="T8953">
            <v>1</v>
          </cell>
        </row>
        <row r="8954">
          <cell r="A8954" t="str">
            <v>蓑毛23</v>
          </cell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5年 7月 3日</v>
          </cell>
          <cell r="F8954">
            <v>80</v>
          </cell>
          <cell r="G8954" t="str">
            <v>令和 5年 6月30日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M8954">
            <v>23</v>
          </cell>
          <cell r="N8954">
            <v>2</v>
          </cell>
          <cell r="O8954">
            <v>0</v>
          </cell>
          <cell r="P8954">
            <v>0</v>
          </cell>
          <cell r="Q8954">
            <v>0</v>
          </cell>
          <cell r="R8954">
            <v>2</v>
          </cell>
          <cell r="S8954">
            <v>0</v>
          </cell>
          <cell r="T8954">
            <v>1</v>
          </cell>
        </row>
        <row r="8955">
          <cell r="A8955" t="str">
            <v>蓑毛24</v>
          </cell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5年 7月 3日</v>
          </cell>
          <cell r="F8955">
            <v>80</v>
          </cell>
          <cell r="G8955" t="str">
            <v>令和 5年 6月30日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M8955">
            <v>24</v>
          </cell>
          <cell r="N8955">
            <v>1</v>
          </cell>
          <cell r="O8955">
            <v>0</v>
          </cell>
          <cell r="P8955">
            <v>1</v>
          </cell>
          <cell r="Q8955">
            <v>0</v>
          </cell>
          <cell r="R8955">
            <v>2</v>
          </cell>
          <cell r="S8955">
            <v>0</v>
          </cell>
          <cell r="T8955">
            <v>1</v>
          </cell>
        </row>
        <row r="8956">
          <cell r="A8956" t="str">
            <v>蓑毛25</v>
          </cell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5年 7月 3日</v>
          </cell>
          <cell r="F8956">
            <v>80</v>
          </cell>
          <cell r="G8956" t="str">
            <v>令和 5年 6月30日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M8956">
            <v>25</v>
          </cell>
          <cell r="N8956">
            <v>3</v>
          </cell>
          <cell r="O8956">
            <v>0</v>
          </cell>
          <cell r="P8956">
            <v>0</v>
          </cell>
          <cell r="Q8956">
            <v>0</v>
          </cell>
          <cell r="R8956">
            <v>3</v>
          </cell>
          <cell r="S8956">
            <v>0</v>
          </cell>
          <cell r="T8956">
            <v>1</v>
          </cell>
        </row>
        <row r="8957">
          <cell r="A8957" t="str">
            <v>蓑毛26</v>
          </cell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5年 7月 3日</v>
          </cell>
          <cell r="F8957">
            <v>80</v>
          </cell>
          <cell r="G8957" t="str">
            <v>令和 5年 6月30日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M8957">
            <v>26</v>
          </cell>
          <cell r="N8957">
            <v>2</v>
          </cell>
          <cell r="O8957">
            <v>0</v>
          </cell>
          <cell r="P8957">
            <v>4</v>
          </cell>
          <cell r="Q8957">
            <v>0</v>
          </cell>
          <cell r="R8957">
            <v>6</v>
          </cell>
          <cell r="S8957">
            <v>0</v>
          </cell>
          <cell r="T8957">
            <v>1</v>
          </cell>
        </row>
        <row r="8958">
          <cell r="A8958" t="str">
            <v>蓑毛27</v>
          </cell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5年 7月 3日</v>
          </cell>
          <cell r="F8958">
            <v>80</v>
          </cell>
          <cell r="G8958" t="str">
            <v>令和 5年 6月30日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M8958">
            <v>27</v>
          </cell>
          <cell r="N8958">
            <v>1</v>
          </cell>
          <cell r="O8958">
            <v>0</v>
          </cell>
          <cell r="P8958">
            <v>2</v>
          </cell>
          <cell r="Q8958">
            <v>0</v>
          </cell>
          <cell r="R8958">
            <v>3</v>
          </cell>
          <cell r="S8958">
            <v>0</v>
          </cell>
          <cell r="T8958">
            <v>1</v>
          </cell>
        </row>
        <row r="8959">
          <cell r="A8959" t="str">
            <v>蓑毛28</v>
          </cell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5年 7月 3日</v>
          </cell>
          <cell r="F8959">
            <v>80</v>
          </cell>
          <cell r="G8959" t="str">
            <v>令和 5年 6月30日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M8959">
            <v>28</v>
          </cell>
          <cell r="N8959">
            <v>3</v>
          </cell>
          <cell r="O8959">
            <v>0</v>
          </cell>
          <cell r="P8959">
            <v>0</v>
          </cell>
          <cell r="Q8959">
            <v>0</v>
          </cell>
          <cell r="R8959">
            <v>3</v>
          </cell>
          <cell r="S8959">
            <v>0</v>
          </cell>
          <cell r="T8959">
            <v>1</v>
          </cell>
        </row>
        <row r="8960">
          <cell r="A8960" t="str">
            <v>蓑毛29</v>
          </cell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5年 7月 3日</v>
          </cell>
          <cell r="F8960">
            <v>80</v>
          </cell>
          <cell r="G8960" t="str">
            <v>令和 5年 6月30日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M8960">
            <v>29</v>
          </cell>
          <cell r="N8960">
            <v>1</v>
          </cell>
          <cell r="O8960">
            <v>0</v>
          </cell>
          <cell r="P8960">
            <v>1</v>
          </cell>
          <cell r="Q8960">
            <v>0</v>
          </cell>
          <cell r="R8960">
            <v>2</v>
          </cell>
          <cell r="S8960">
            <v>0</v>
          </cell>
          <cell r="T8960">
            <v>1</v>
          </cell>
        </row>
        <row r="8961">
          <cell r="A8961" t="str">
            <v>蓑毛30</v>
          </cell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5年 7月 3日</v>
          </cell>
          <cell r="F8961">
            <v>80</v>
          </cell>
          <cell r="G8961" t="str">
            <v>令和 5年 6月30日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M8961">
            <v>30</v>
          </cell>
          <cell r="N8961">
            <v>4</v>
          </cell>
          <cell r="O8961">
            <v>0</v>
          </cell>
          <cell r="P8961">
            <v>1</v>
          </cell>
          <cell r="Q8961">
            <v>0</v>
          </cell>
          <cell r="R8961">
            <v>5</v>
          </cell>
          <cell r="S8961">
            <v>0</v>
          </cell>
          <cell r="T8961">
            <v>1</v>
          </cell>
        </row>
        <row r="8962">
          <cell r="A8962" t="str">
            <v>蓑毛31</v>
          </cell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5年 7月 3日</v>
          </cell>
          <cell r="F8962">
            <v>80</v>
          </cell>
          <cell r="G8962" t="str">
            <v>令和 5年 6月30日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M8962">
            <v>31</v>
          </cell>
          <cell r="N8962">
            <v>3</v>
          </cell>
          <cell r="O8962">
            <v>0</v>
          </cell>
          <cell r="P8962">
            <v>1</v>
          </cell>
          <cell r="Q8962">
            <v>0</v>
          </cell>
          <cell r="R8962">
            <v>4</v>
          </cell>
          <cell r="S8962">
            <v>0</v>
          </cell>
          <cell r="T8962">
            <v>1</v>
          </cell>
        </row>
        <row r="8963">
          <cell r="A8963" t="str">
            <v>蓑毛32</v>
          </cell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5年 7月 3日</v>
          </cell>
          <cell r="F8963">
            <v>80</v>
          </cell>
          <cell r="G8963" t="str">
            <v>令和 5年 6月30日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M8963">
            <v>32</v>
          </cell>
          <cell r="N8963">
            <v>1</v>
          </cell>
          <cell r="O8963">
            <v>0</v>
          </cell>
          <cell r="P8963">
            <v>0</v>
          </cell>
          <cell r="Q8963">
            <v>0</v>
          </cell>
          <cell r="R8963">
            <v>1</v>
          </cell>
          <cell r="S8963">
            <v>0</v>
          </cell>
          <cell r="T8963">
            <v>1</v>
          </cell>
        </row>
        <row r="8964">
          <cell r="A8964" t="str">
            <v>蓑毛33</v>
          </cell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5年 7月 3日</v>
          </cell>
          <cell r="F8964">
            <v>80</v>
          </cell>
          <cell r="G8964" t="str">
            <v>令和 5年 6月30日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M8964">
            <v>33</v>
          </cell>
          <cell r="N8964">
            <v>1</v>
          </cell>
          <cell r="O8964">
            <v>0</v>
          </cell>
          <cell r="P8964">
            <v>1</v>
          </cell>
          <cell r="Q8964">
            <v>0</v>
          </cell>
          <cell r="R8964">
            <v>2</v>
          </cell>
          <cell r="S8964">
            <v>0</v>
          </cell>
          <cell r="T8964">
            <v>1</v>
          </cell>
        </row>
        <row r="8965">
          <cell r="A8965" t="str">
            <v>蓑毛34</v>
          </cell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5年 7月 3日</v>
          </cell>
          <cell r="F8965">
            <v>80</v>
          </cell>
          <cell r="G8965" t="str">
            <v>令和 5年 6月30日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M8965">
            <v>34</v>
          </cell>
          <cell r="N8965">
            <v>4</v>
          </cell>
          <cell r="O8965">
            <v>0</v>
          </cell>
          <cell r="P8965">
            <v>2</v>
          </cell>
          <cell r="Q8965">
            <v>0</v>
          </cell>
          <cell r="R8965">
            <v>6</v>
          </cell>
          <cell r="S8965">
            <v>0</v>
          </cell>
          <cell r="T8965">
            <v>1</v>
          </cell>
        </row>
        <row r="8966">
          <cell r="A8966" t="str">
            <v>蓑毛35</v>
          </cell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5年 7月 3日</v>
          </cell>
          <cell r="F8966">
            <v>80</v>
          </cell>
          <cell r="G8966" t="str">
            <v>令和 5年 6月30日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M8966">
            <v>35</v>
          </cell>
          <cell r="N8966">
            <v>1</v>
          </cell>
          <cell r="O8966">
            <v>0</v>
          </cell>
          <cell r="P8966">
            <v>0</v>
          </cell>
          <cell r="Q8966">
            <v>0</v>
          </cell>
          <cell r="R8966">
            <v>1</v>
          </cell>
          <cell r="S8966">
            <v>0</v>
          </cell>
          <cell r="T8966">
            <v>1</v>
          </cell>
        </row>
        <row r="8967">
          <cell r="A8967" t="str">
            <v>蓑毛36</v>
          </cell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5年 7月 3日</v>
          </cell>
          <cell r="F8967">
            <v>80</v>
          </cell>
          <cell r="G8967" t="str">
            <v>令和 5年 6月30日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M8967">
            <v>36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>
            <v>0</v>
          </cell>
          <cell r="S8967">
            <v>0</v>
          </cell>
          <cell r="T8967">
            <v>1</v>
          </cell>
        </row>
        <row r="8968">
          <cell r="A8968" t="str">
            <v>蓑毛37</v>
          </cell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5年 7月 3日</v>
          </cell>
          <cell r="F8968">
            <v>80</v>
          </cell>
          <cell r="G8968" t="str">
            <v>令和 5年 6月30日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M8968">
            <v>37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0</v>
          </cell>
          <cell r="T8968">
            <v>1</v>
          </cell>
        </row>
        <row r="8969">
          <cell r="A8969" t="str">
            <v>蓑毛38</v>
          </cell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5年 7月 3日</v>
          </cell>
          <cell r="F8969">
            <v>80</v>
          </cell>
          <cell r="G8969" t="str">
            <v>令和 5年 6月30日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M8969">
            <v>38</v>
          </cell>
          <cell r="N8969">
            <v>2</v>
          </cell>
          <cell r="O8969">
            <v>0</v>
          </cell>
          <cell r="P8969">
            <v>1</v>
          </cell>
          <cell r="Q8969">
            <v>0</v>
          </cell>
          <cell r="R8969">
            <v>3</v>
          </cell>
          <cell r="S8969">
            <v>0</v>
          </cell>
          <cell r="T8969">
            <v>1</v>
          </cell>
        </row>
        <row r="8970">
          <cell r="A8970" t="str">
            <v>蓑毛39</v>
          </cell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5年 7月 3日</v>
          </cell>
          <cell r="F8970">
            <v>80</v>
          </cell>
          <cell r="G8970" t="str">
            <v>令和 5年 6月30日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M8970">
            <v>39</v>
          </cell>
          <cell r="N8970">
            <v>1</v>
          </cell>
          <cell r="O8970">
            <v>0</v>
          </cell>
          <cell r="P8970">
            <v>1</v>
          </cell>
          <cell r="Q8970">
            <v>0</v>
          </cell>
          <cell r="R8970">
            <v>2</v>
          </cell>
          <cell r="S8970">
            <v>0</v>
          </cell>
          <cell r="T8970">
            <v>1</v>
          </cell>
        </row>
        <row r="8971">
          <cell r="A8971" t="str">
            <v>蓑毛40</v>
          </cell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5年 7月 3日</v>
          </cell>
          <cell r="F8971">
            <v>80</v>
          </cell>
          <cell r="G8971" t="str">
            <v>令和 5年 6月30日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M8971">
            <v>40</v>
          </cell>
          <cell r="N8971">
            <v>1</v>
          </cell>
          <cell r="O8971">
            <v>0</v>
          </cell>
          <cell r="P8971">
            <v>1</v>
          </cell>
          <cell r="Q8971">
            <v>0</v>
          </cell>
          <cell r="R8971">
            <v>2</v>
          </cell>
          <cell r="S8971">
            <v>0</v>
          </cell>
          <cell r="T8971">
            <v>1</v>
          </cell>
        </row>
        <row r="8972">
          <cell r="A8972" t="str">
            <v>蓑毛41</v>
          </cell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5年 7月 3日</v>
          </cell>
          <cell r="F8972">
            <v>80</v>
          </cell>
          <cell r="G8972" t="str">
            <v>令和 5年 6月30日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M8972">
            <v>41</v>
          </cell>
          <cell r="N8972">
            <v>0</v>
          </cell>
          <cell r="O8972">
            <v>0</v>
          </cell>
          <cell r="P8972">
            <v>2</v>
          </cell>
          <cell r="Q8972">
            <v>0</v>
          </cell>
          <cell r="R8972">
            <v>2</v>
          </cell>
          <cell r="S8972">
            <v>0</v>
          </cell>
          <cell r="T8972">
            <v>1</v>
          </cell>
        </row>
        <row r="8973">
          <cell r="A8973" t="str">
            <v>蓑毛42</v>
          </cell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5年 7月 3日</v>
          </cell>
          <cell r="F8973">
            <v>80</v>
          </cell>
          <cell r="G8973" t="str">
            <v>令和 5年 6月30日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M8973">
            <v>42</v>
          </cell>
          <cell r="N8973">
            <v>1</v>
          </cell>
          <cell r="O8973">
            <v>0</v>
          </cell>
          <cell r="P8973">
            <v>3</v>
          </cell>
          <cell r="Q8973">
            <v>1</v>
          </cell>
          <cell r="R8973">
            <v>4</v>
          </cell>
          <cell r="S8973">
            <v>1</v>
          </cell>
          <cell r="T8973">
            <v>1</v>
          </cell>
        </row>
        <row r="8974">
          <cell r="A8974" t="str">
            <v>蓑毛43</v>
          </cell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5年 7月 3日</v>
          </cell>
          <cell r="F8974">
            <v>80</v>
          </cell>
          <cell r="G8974" t="str">
            <v>令和 5年 6月30日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M8974">
            <v>43</v>
          </cell>
          <cell r="N8974">
            <v>1</v>
          </cell>
          <cell r="O8974">
            <v>0</v>
          </cell>
          <cell r="P8974">
            <v>2</v>
          </cell>
          <cell r="Q8974">
            <v>0</v>
          </cell>
          <cell r="R8974">
            <v>3</v>
          </cell>
          <cell r="S8974">
            <v>0</v>
          </cell>
          <cell r="T8974">
            <v>1</v>
          </cell>
        </row>
        <row r="8975">
          <cell r="A8975" t="str">
            <v>蓑毛44</v>
          </cell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5年 7月 3日</v>
          </cell>
          <cell r="F8975">
            <v>80</v>
          </cell>
          <cell r="G8975" t="str">
            <v>令和 5年 6月30日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M8975">
            <v>44</v>
          </cell>
          <cell r="N8975">
            <v>1</v>
          </cell>
          <cell r="O8975">
            <v>0</v>
          </cell>
          <cell r="P8975">
            <v>4</v>
          </cell>
          <cell r="Q8975">
            <v>0</v>
          </cell>
          <cell r="R8975">
            <v>5</v>
          </cell>
          <cell r="S8975">
            <v>0</v>
          </cell>
          <cell r="T8975">
            <v>1</v>
          </cell>
        </row>
        <row r="8976">
          <cell r="A8976" t="str">
            <v>蓑毛45</v>
          </cell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5年 7月 3日</v>
          </cell>
          <cell r="F8976">
            <v>80</v>
          </cell>
          <cell r="G8976" t="str">
            <v>令和 5年 6月30日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M8976">
            <v>45</v>
          </cell>
          <cell r="N8976">
            <v>2</v>
          </cell>
          <cell r="O8976">
            <v>0</v>
          </cell>
          <cell r="P8976">
            <v>4</v>
          </cell>
          <cell r="Q8976">
            <v>1</v>
          </cell>
          <cell r="R8976">
            <v>6</v>
          </cell>
          <cell r="S8976">
            <v>1</v>
          </cell>
          <cell r="T8976">
            <v>1</v>
          </cell>
        </row>
        <row r="8977">
          <cell r="A8977" t="str">
            <v>蓑毛46</v>
          </cell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5年 7月 3日</v>
          </cell>
          <cell r="F8977">
            <v>80</v>
          </cell>
          <cell r="G8977" t="str">
            <v>令和 5年 6月30日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M8977">
            <v>46</v>
          </cell>
          <cell r="N8977">
            <v>4</v>
          </cell>
          <cell r="O8977">
            <v>0</v>
          </cell>
          <cell r="P8977">
            <v>5</v>
          </cell>
          <cell r="Q8977">
            <v>0</v>
          </cell>
          <cell r="R8977">
            <v>9</v>
          </cell>
          <cell r="S8977">
            <v>0</v>
          </cell>
          <cell r="T8977">
            <v>1</v>
          </cell>
        </row>
        <row r="8978">
          <cell r="A8978" t="str">
            <v>蓑毛47</v>
          </cell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5年 7月 3日</v>
          </cell>
          <cell r="F8978">
            <v>80</v>
          </cell>
          <cell r="G8978" t="str">
            <v>令和 5年 6月30日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M8978">
            <v>47</v>
          </cell>
          <cell r="N8978">
            <v>3</v>
          </cell>
          <cell r="O8978">
            <v>0</v>
          </cell>
          <cell r="P8978">
            <v>1</v>
          </cell>
          <cell r="Q8978">
            <v>0</v>
          </cell>
          <cell r="R8978">
            <v>4</v>
          </cell>
          <cell r="S8978">
            <v>0</v>
          </cell>
          <cell r="T8978">
            <v>1</v>
          </cell>
        </row>
        <row r="8979">
          <cell r="A8979" t="str">
            <v>蓑毛48</v>
          </cell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5年 7月 3日</v>
          </cell>
          <cell r="F8979">
            <v>80</v>
          </cell>
          <cell r="G8979" t="str">
            <v>令和 5年 6月30日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M8979">
            <v>48</v>
          </cell>
          <cell r="N8979">
            <v>4</v>
          </cell>
          <cell r="O8979">
            <v>0</v>
          </cell>
          <cell r="P8979">
            <v>4</v>
          </cell>
          <cell r="Q8979">
            <v>0</v>
          </cell>
          <cell r="R8979">
            <v>8</v>
          </cell>
          <cell r="S8979">
            <v>0</v>
          </cell>
          <cell r="T8979">
            <v>1</v>
          </cell>
        </row>
        <row r="8980">
          <cell r="A8980" t="str">
            <v>蓑毛49</v>
          </cell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5年 7月 3日</v>
          </cell>
          <cell r="F8980">
            <v>80</v>
          </cell>
          <cell r="G8980" t="str">
            <v>令和 5年 6月30日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M8980">
            <v>49</v>
          </cell>
          <cell r="N8980">
            <v>1</v>
          </cell>
          <cell r="O8980">
            <v>0</v>
          </cell>
          <cell r="P8980">
            <v>0</v>
          </cell>
          <cell r="Q8980">
            <v>0</v>
          </cell>
          <cell r="R8980">
            <v>1</v>
          </cell>
          <cell r="S8980">
            <v>0</v>
          </cell>
          <cell r="T8980">
            <v>1</v>
          </cell>
        </row>
        <row r="8981">
          <cell r="A8981" t="str">
            <v>蓑毛50</v>
          </cell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5年 7月 3日</v>
          </cell>
          <cell r="F8981">
            <v>80</v>
          </cell>
          <cell r="G8981" t="str">
            <v>令和 5年 6月30日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M8981">
            <v>50</v>
          </cell>
          <cell r="N8981">
            <v>2</v>
          </cell>
          <cell r="O8981">
            <v>0</v>
          </cell>
          <cell r="P8981">
            <v>2</v>
          </cell>
          <cell r="Q8981">
            <v>0</v>
          </cell>
          <cell r="R8981">
            <v>4</v>
          </cell>
          <cell r="S8981">
            <v>0</v>
          </cell>
          <cell r="T8981">
            <v>1</v>
          </cell>
        </row>
        <row r="8982">
          <cell r="A8982" t="str">
            <v>蓑毛51</v>
          </cell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5年 7月 3日</v>
          </cell>
          <cell r="F8982">
            <v>80</v>
          </cell>
          <cell r="G8982" t="str">
            <v>令和 5年 6月30日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M8982">
            <v>51</v>
          </cell>
          <cell r="N8982">
            <v>7</v>
          </cell>
          <cell r="O8982">
            <v>0</v>
          </cell>
          <cell r="P8982">
            <v>1</v>
          </cell>
          <cell r="Q8982">
            <v>0</v>
          </cell>
          <cell r="R8982">
            <v>8</v>
          </cell>
          <cell r="S8982">
            <v>0</v>
          </cell>
          <cell r="T8982">
            <v>1</v>
          </cell>
        </row>
        <row r="8983">
          <cell r="A8983" t="str">
            <v>蓑毛52</v>
          </cell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5年 7月 3日</v>
          </cell>
          <cell r="F8983">
            <v>80</v>
          </cell>
          <cell r="G8983" t="str">
            <v>令和 5年 6月30日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M8983">
            <v>52</v>
          </cell>
          <cell r="N8983">
            <v>1</v>
          </cell>
          <cell r="O8983">
            <v>0</v>
          </cell>
          <cell r="P8983">
            <v>2</v>
          </cell>
          <cell r="Q8983">
            <v>0</v>
          </cell>
          <cell r="R8983">
            <v>3</v>
          </cell>
          <cell r="S8983">
            <v>0</v>
          </cell>
          <cell r="T8983">
            <v>1</v>
          </cell>
        </row>
        <row r="8984">
          <cell r="A8984" t="str">
            <v>蓑毛53</v>
          </cell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5年 7月 3日</v>
          </cell>
          <cell r="F8984">
            <v>80</v>
          </cell>
          <cell r="G8984" t="str">
            <v>令和 5年 6月30日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M8984">
            <v>53</v>
          </cell>
          <cell r="N8984">
            <v>2</v>
          </cell>
          <cell r="O8984">
            <v>0</v>
          </cell>
          <cell r="P8984">
            <v>3</v>
          </cell>
          <cell r="Q8984">
            <v>0</v>
          </cell>
          <cell r="R8984">
            <v>5</v>
          </cell>
          <cell r="S8984">
            <v>0</v>
          </cell>
          <cell r="T8984">
            <v>1</v>
          </cell>
        </row>
        <row r="8985">
          <cell r="A8985" t="str">
            <v>蓑毛54</v>
          </cell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5年 7月 3日</v>
          </cell>
          <cell r="F8985">
            <v>80</v>
          </cell>
          <cell r="G8985" t="str">
            <v>令和 5年 6月30日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M8985">
            <v>54</v>
          </cell>
          <cell r="N8985">
            <v>1</v>
          </cell>
          <cell r="O8985">
            <v>0</v>
          </cell>
          <cell r="P8985">
            <v>2</v>
          </cell>
          <cell r="Q8985">
            <v>0</v>
          </cell>
          <cell r="R8985">
            <v>3</v>
          </cell>
          <cell r="S8985">
            <v>0</v>
          </cell>
          <cell r="T8985">
            <v>1</v>
          </cell>
        </row>
        <row r="8986">
          <cell r="A8986" t="str">
            <v>蓑毛55</v>
          </cell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5年 7月 3日</v>
          </cell>
          <cell r="F8986">
            <v>80</v>
          </cell>
          <cell r="G8986" t="str">
            <v>令和 5年 6月30日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M8986">
            <v>55</v>
          </cell>
          <cell r="N8986">
            <v>3</v>
          </cell>
          <cell r="O8986">
            <v>0</v>
          </cell>
          <cell r="P8986">
            <v>6</v>
          </cell>
          <cell r="Q8986">
            <v>0</v>
          </cell>
          <cell r="R8986">
            <v>9</v>
          </cell>
          <cell r="S8986">
            <v>0</v>
          </cell>
          <cell r="T8986">
            <v>1</v>
          </cell>
        </row>
        <row r="8987">
          <cell r="A8987" t="str">
            <v>蓑毛56</v>
          </cell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5年 7月 3日</v>
          </cell>
          <cell r="F8987">
            <v>80</v>
          </cell>
          <cell r="G8987" t="str">
            <v>令和 5年 6月30日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M8987">
            <v>56</v>
          </cell>
          <cell r="N8987">
            <v>4</v>
          </cell>
          <cell r="O8987">
            <v>0</v>
          </cell>
          <cell r="P8987">
            <v>1</v>
          </cell>
          <cell r="Q8987">
            <v>0</v>
          </cell>
          <cell r="R8987">
            <v>5</v>
          </cell>
          <cell r="S8987">
            <v>0</v>
          </cell>
          <cell r="T8987">
            <v>1</v>
          </cell>
        </row>
        <row r="8988">
          <cell r="A8988" t="str">
            <v>蓑毛57</v>
          </cell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5年 7月 3日</v>
          </cell>
          <cell r="F8988">
            <v>80</v>
          </cell>
          <cell r="G8988" t="str">
            <v>令和 5年 6月30日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M8988">
            <v>57</v>
          </cell>
          <cell r="N8988">
            <v>2</v>
          </cell>
          <cell r="O8988">
            <v>0</v>
          </cell>
          <cell r="P8988">
            <v>2</v>
          </cell>
          <cell r="Q8988">
            <v>0</v>
          </cell>
          <cell r="R8988">
            <v>4</v>
          </cell>
          <cell r="S8988">
            <v>0</v>
          </cell>
          <cell r="T8988">
            <v>1</v>
          </cell>
        </row>
        <row r="8989">
          <cell r="A8989" t="str">
            <v>蓑毛58</v>
          </cell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5年 7月 3日</v>
          </cell>
          <cell r="F8989">
            <v>80</v>
          </cell>
          <cell r="G8989" t="str">
            <v>令和 5年 6月30日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M8989">
            <v>58</v>
          </cell>
          <cell r="N8989">
            <v>3</v>
          </cell>
          <cell r="O8989">
            <v>0</v>
          </cell>
          <cell r="P8989">
            <v>6</v>
          </cell>
          <cell r="Q8989">
            <v>0</v>
          </cell>
          <cell r="R8989">
            <v>9</v>
          </cell>
          <cell r="S8989">
            <v>0</v>
          </cell>
          <cell r="T8989">
            <v>1</v>
          </cell>
        </row>
        <row r="8990">
          <cell r="A8990" t="str">
            <v>蓑毛59</v>
          </cell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5年 7月 3日</v>
          </cell>
          <cell r="F8990">
            <v>80</v>
          </cell>
          <cell r="G8990" t="str">
            <v>令和 5年 6月30日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M8990">
            <v>59</v>
          </cell>
          <cell r="N8990">
            <v>5</v>
          </cell>
          <cell r="O8990">
            <v>0</v>
          </cell>
          <cell r="P8990">
            <v>5</v>
          </cell>
          <cell r="Q8990">
            <v>0</v>
          </cell>
          <cell r="R8990">
            <v>10</v>
          </cell>
          <cell r="S8990">
            <v>0</v>
          </cell>
          <cell r="T8990">
            <v>1</v>
          </cell>
        </row>
        <row r="8991">
          <cell r="A8991" t="str">
            <v>蓑毛60</v>
          </cell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5年 7月 3日</v>
          </cell>
          <cell r="F8991">
            <v>80</v>
          </cell>
          <cell r="G8991" t="str">
            <v>令和 5年 6月30日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M8991">
            <v>60</v>
          </cell>
          <cell r="N8991">
            <v>2</v>
          </cell>
          <cell r="O8991">
            <v>0</v>
          </cell>
          <cell r="P8991">
            <v>4</v>
          </cell>
          <cell r="Q8991">
            <v>0</v>
          </cell>
          <cell r="R8991">
            <v>6</v>
          </cell>
          <cell r="S8991">
            <v>0</v>
          </cell>
          <cell r="T8991">
            <v>1</v>
          </cell>
        </row>
        <row r="8992">
          <cell r="A8992" t="str">
            <v>蓑毛61</v>
          </cell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5年 7月 3日</v>
          </cell>
          <cell r="F8992">
            <v>80</v>
          </cell>
          <cell r="G8992" t="str">
            <v>令和 5年 6月30日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M8992">
            <v>61</v>
          </cell>
          <cell r="N8992">
            <v>4</v>
          </cell>
          <cell r="O8992">
            <v>0</v>
          </cell>
          <cell r="P8992">
            <v>3</v>
          </cell>
          <cell r="Q8992">
            <v>0</v>
          </cell>
          <cell r="R8992">
            <v>7</v>
          </cell>
          <cell r="S8992">
            <v>0</v>
          </cell>
          <cell r="T8992">
            <v>1</v>
          </cell>
        </row>
        <row r="8993">
          <cell r="A8993" t="str">
            <v>蓑毛62</v>
          </cell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5年 7月 3日</v>
          </cell>
          <cell r="F8993">
            <v>80</v>
          </cell>
          <cell r="G8993" t="str">
            <v>令和 5年 6月30日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M8993">
            <v>62</v>
          </cell>
          <cell r="N8993">
            <v>5</v>
          </cell>
          <cell r="O8993">
            <v>0</v>
          </cell>
          <cell r="P8993">
            <v>5</v>
          </cell>
          <cell r="Q8993">
            <v>0</v>
          </cell>
          <cell r="R8993">
            <v>10</v>
          </cell>
          <cell r="S8993">
            <v>0</v>
          </cell>
          <cell r="T8993">
            <v>1</v>
          </cell>
        </row>
        <row r="8994">
          <cell r="A8994" t="str">
            <v>蓑毛63</v>
          </cell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5年 7月 3日</v>
          </cell>
          <cell r="F8994">
            <v>80</v>
          </cell>
          <cell r="G8994" t="str">
            <v>令和 5年 6月30日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M8994">
            <v>63</v>
          </cell>
          <cell r="N8994">
            <v>4</v>
          </cell>
          <cell r="O8994">
            <v>0</v>
          </cell>
          <cell r="P8994">
            <v>3</v>
          </cell>
          <cell r="Q8994">
            <v>0</v>
          </cell>
          <cell r="R8994">
            <v>7</v>
          </cell>
          <cell r="S8994">
            <v>0</v>
          </cell>
          <cell r="T8994">
            <v>1</v>
          </cell>
        </row>
        <row r="8995">
          <cell r="A8995" t="str">
            <v>蓑毛64</v>
          </cell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5年 7月 3日</v>
          </cell>
          <cell r="F8995">
            <v>80</v>
          </cell>
          <cell r="G8995" t="str">
            <v>令和 5年 6月30日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M8995">
            <v>64</v>
          </cell>
          <cell r="N8995">
            <v>4</v>
          </cell>
          <cell r="O8995">
            <v>0</v>
          </cell>
          <cell r="P8995">
            <v>2</v>
          </cell>
          <cell r="Q8995">
            <v>0</v>
          </cell>
          <cell r="R8995">
            <v>6</v>
          </cell>
          <cell r="S8995">
            <v>0</v>
          </cell>
          <cell r="T8995">
            <v>1</v>
          </cell>
        </row>
        <row r="8996">
          <cell r="A8996" t="str">
            <v>蓑毛65</v>
          </cell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5年 7月 3日</v>
          </cell>
          <cell r="F8996">
            <v>80</v>
          </cell>
          <cell r="G8996" t="str">
            <v>令和 5年 6月30日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M8996">
            <v>65</v>
          </cell>
          <cell r="N8996">
            <v>1</v>
          </cell>
          <cell r="O8996">
            <v>0</v>
          </cell>
          <cell r="P8996">
            <v>3</v>
          </cell>
          <cell r="Q8996">
            <v>0</v>
          </cell>
          <cell r="R8996">
            <v>4</v>
          </cell>
          <cell r="S8996">
            <v>0</v>
          </cell>
          <cell r="T8996">
            <v>1</v>
          </cell>
        </row>
        <row r="8997">
          <cell r="A8997" t="str">
            <v>蓑毛66</v>
          </cell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5年 7月 3日</v>
          </cell>
          <cell r="F8997">
            <v>80</v>
          </cell>
          <cell r="G8997" t="str">
            <v>令和 5年 6月30日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M8997">
            <v>66</v>
          </cell>
          <cell r="N8997">
            <v>6</v>
          </cell>
          <cell r="O8997">
            <v>0</v>
          </cell>
          <cell r="P8997">
            <v>6</v>
          </cell>
          <cell r="Q8997">
            <v>1</v>
          </cell>
          <cell r="R8997">
            <v>12</v>
          </cell>
          <cell r="S8997">
            <v>1</v>
          </cell>
          <cell r="T8997">
            <v>1</v>
          </cell>
        </row>
        <row r="8998">
          <cell r="A8998" t="str">
            <v>蓑毛67</v>
          </cell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5年 7月 3日</v>
          </cell>
          <cell r="F8998">
            <v>80</v>
          </cell>
          <cell r="G8998" t="str">
            <v>令和 5年 6月30日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M8998">
            <v>67</v>
          </cell>
          <cell r="N8998">
            <v>5</v>
          </cell>
          <cell r="O8998">
            <v>0</v>
          </cell>
          <cell r="P8998">
            <v>4</v>
          </cell>
          <cell r="Q8998">
            <v>0</v>
          </cell>
          <cell r="R8998">
            <v>9</v>
          </cell>
          <cell r="S8998">
            <v>0</v>
          </cell>
          <cell r="T8998">
            <v>1</v>
          </cell>
        </row>
        <row r="8999">
          <cell r="A8999" t="str">
            <v>蓑毛68</v>
          </cell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5年 7月 3日</v>
          </cell>
          <cell r="F8999">
            <v>80</v>
          </cell>
          <cell r="G8999" t="str">
            <v>令和 5年 6月30日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M8999">
            <v>68</v>
          </cell>
          <cell r="N8999">
            <v>10</v>
          </cell>
          <cell r="O8999">
            <v>0</v>
          </cell>
          <cell r="P8999">
            <v>4</v>
          </cell>
          <cell r="Q8999">
            <v>0</v>
          </cell>
          <cell r="R8999">
            <v>14</v>
          </cell>
          <cell r="S8999">
            <v>0</v>
          </cell>
          <cell r="T8999">
            <v>1</v>
          </cell>
        </row>
        <row r="9000">
          <cell r="A9000" t="str">
            <v>蓑毛69</v>
          </cell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5年 7月 3日</v>
          </cell>
          <cell r="F9000">
            <v>80</v>
          </cell>
          <cell r="G9000" t="str">
            <v>令和 5年 6月30日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M9000">
            <v>69</v>
          </cell>
          <cell r="N9000">
            <v>8</v>
          </cell>
          <cell r="O9000">
            <v>0</v>
          </cell>
          <cell r="P9000">
            <v>5</v>
          </cell>
          <cell r="Q9000">
            <v>0</v>
          </cell>
          <cell r="R9000">
            <v>13</v>
          </cell>
          <cell r="S9000">
            <v>0</v>
          </cell>
          <cell r="T9000">
            <v>1</v>
          </cell>
        </row>
        <row r="9001">
          <cell r="A9001" t="str">
            <v>蓑毛70</v>
          </cell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5年 7月 3日</v>
          </cell>
          <cell r="F9001">
            <v>80</v>
          </cell>
          <cell r="G9001" t="str">
            <v>令和 5年 6月30日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M9001">
            <v>70</v>
          </cell>
          <cell r="N9001">
            <v>3</v>
          </cell>
          <cell r="O9001">
            <v>0</v>
          </cell>
          <cell r="P9001">
            <v>3</v>
          </cell>
          <cell r="Q9001">
            <v>0</v>
          </cell>
          <cell r="R9001">
            <v>6</v>
          </cell>
          <cell r="S9001">
            <v>0</v>
          </cell>
          <cell r="T9001">
            <v>1</v>
          </cell>
        </row>
        <row r="9002">
          <cell r="A9002" t="str">
            <v>蓑毛71</v>
          </cell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5年 7月 3日</v>
          </cell>
          <cell r="F9002">
            <v>80</v>
          </cell>
          <cell r="G9002" t="str">
            <v>令和 5年 6月30日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M9002">
            <v>71</v>
          </cell>
          <cell r="N9002">
            <v>4</v>
          </cell>
          <cell r="O9002">
            <v>0</v>
          </cell>
          <cell r="P9002">
            <v>5</v>
          </cell>
          <cell r="Q9002">
            <v>0</v>
          </cell>
          <cell r="R9002">
            <v>9</v>
          </cell>
          <cell r="S9002">
            <v>0</v>
          </cell>
          <cell r="T9002">
            <v>1</v>
          </cell>
        </row>
        <row r="9003">
          <cell r="A9003" t="str">
            <v>蓑毛72</v>
          </cell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5年 7月 3日</v>
          </cell>
          <cell r="F9003">
            <v>80</v>
          </cell>
          <cell r="G9003" t="str">
            <v>令和 5年 6月30日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M9003">
            <v>72</v>
          </cell>
          <cell r="N9003">
            <v>7</v>
          </cell>
          <cell r="O9003">
            <v>0</v>
          </cell>
          <cell r="P9003">
            <v>2</v>
          </cell>
          <cell r="Q9003">
            <v>0</v>
          </cell>
          <cell r="R9003">
            <v>9</v>
          </cell>
          <cell r="S9003">
            <v>0</v>
          </cell>
          <cell r="T9003">
            <v>1</v>
          </cell>
        </row>
        <row r="9004">
          <cell r="A9004" t="str">
            <v>蓑毛73</v>
          </cell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5年 7月 3日</v>
          </cell>
          <cell r="F9004">
            <v>80</v>
          </cell>
          <cell r="G9004" t="str">
            <v>令和 5年 6月30日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M9004">
            <v>73</v>
          </cell>
          <cell r="N9004">
            <v>5</v>
          </cell>
          <cell r="O9004">
            <v>0</v>
          </cell>
          <cell r="P9004">
            <v>7</v>
          </cell>
          <cell r="Q9004">
            <v>0</v>
          </cell>
          <cell r="R9004">
            <v>12</v>
          </cell>
          <cell r="S9004">
            <v>0</v>
          </cell>
          <cell r="T9004">
            <v>1</v>
          </cell>
        </row>
        <row r="9005">
          <cell r="A9005" t="str">
            <v>蓑毛74</v>
          </cell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5年 7月 3日</v>
          </cell>
          <cell r="F9005">
            <v>80</v>
          </cell>
          <cell r="G9005" t="str">
            <v>令和 5年 6月30日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M9005">
            <v>74</v>
          </cell>
          <cell r="N9005">
            <v>8</v>
          </cell>
          <cell r="O9005">
            <v>0</v>
          </cell>
          <cell r="P9005">
            <v>7</v>
          </cell>
          <cell r="Q9005">
            <v>0</v>
          </cell>
          <cell r="R9005">
            <v>15</v>
          </cell>
          <cell r="S9005">
            <v>0</v>
          </cell>
          <cell r="T9005">
            <v>1</v>
          </cell>
        </row>
        <row r="9006">
          <cell r="A9006" t="str">
            <v>蓑毛75</v>
          </cell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5年 7月 3日</v>
          </cell>
          <cell r="F9006">
            <v>80</v>
          </cell>
          <cell r="G9006" t="str">
            <v>令和 5年 6月30日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M9006">
            <v>75</v>
          </cell>
          <cell r="N9006">
            <v>4</v>
          </cell>
          <cell r="O9006">
            <v>0</v>
          </cell>
          <cell r="P9006">
            <v>11</v>
          </cell>
          <cell r="Q9006">
            <v>0</v>
          </cell>
          <cell r="R9006">
            <v>15</v>
          </cell>
          <cell r="S9006">
            <v>0</v>
          </cell>
          <cell r="T9006">
            <v>1</v>
          </cell>
        </row>
        <row r="9007">
          <cell r="A9007" t="str">
            <v>蓑毛76</v>
          </cell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5年 7月 3日</v>
          </cell>
          <cell r="F9007">
            <v>80</v>
          </cell>
          <cell r="G9007" t="str">
            <v>令和 5年 6月30日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M9007">
            <v>76</v>
          </cell>
          <cell r="N9007">
            <v>3</v>
          </cell>
          <cell r="O9007">
            <v>0</v>
          </cell>
          <cell r="P9007">
            <v>6</v>
          </cell>
          <cell r="Q9007">
            <v>0</v>
          </cell>
          <cell r="R9007">
            <v>9</v>
          </cell>
          <cell r="S9007">
            <v>0</v>
          </cell>
          <cell r="T9007">
            <v>1</v>
          </cell>
        </row>
        <row r="9008">
          <cell r="A9008" t="str">
            <v>蓑毛77</v>
          </cell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5年 7月 3日</v>
          </cell>
          <cell r="F9008">
            <v>80</v>
          </cell>
          <cell r="G9008" t="str">
            <v>令和 5年 6月30日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M9008">
            <v>77</v>
          </cell>
          <cell r="N9008">
            <v>4</v>
          </cell>
          <cell r="O9008">
            <v>0</v>
          </cell>
          <cell r="P9008">
            <v>4</v>
          </cell>
          <cell r="Q9008">
            <v>0</v>
          </cell>
          <cell r="R9008">
            <v>8</v>
          </cell>
          <cell r="S9008">
            <v>0</v>
          </cell>
          <cell r="T9008">
            <v>1</v>
          </cell>
        </row>
        <row r="9009">
          <cell r="A9009" t="str">
            <v>蓑毛78</v>
          </cell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5年 7月 3日</v>
          </cell>
          <cell r="F9009">
            <v>80</v>
          </cell>
          <cell r="G9009" t="str">
            <v>令和 5年 6月30日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M9009">
            <v>78</v>
          </cell>
          <cell r="N9009">
            <v>3</v>
          </cell>
          <cell r="O9009">
            <v>0</v>
          </cell>
          <cell r="P9009">
            <v>1</v>
          </cell>
          <cell r="Q9009">
            <v>0</v>
          </cell>
          <cell r="R9009">
            <v>4</v>
          </cell>
          <cell r="S9009">
            <v>0</v>
          </cell>
          <cell r="T9009">
            <v>1</v>
          </cell>
        </row>
        <row r="9010">
          <cell r="A9010" t="str">
            <v>蓑毛79</v>
          </cell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5年 7月 3日</v>
          </cell>
          <cell r="F9010">
            <v>80</v>
          </cell>
          <cell r="G9010" t="str">
            <v>令和 5年 6月30日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M9010">
            <v>79</v>
          </cell>
          <cell r="N9010">
            <v>3</v>
          </cell>
          <cell r="O9010">
            <v>0</v>
          </cell>
          <cell r="P9010">
            <v>3</v>
          </cell>
          <cell r="Q9010">
            <v>0</v>
          </cell>
          <cell r="R9010">
            <v>6</v>
          </cell>
          <cell r="S9010">
            <v>0</v>
          </cell>
          <cell r="T9010">
            <v>1</v>
          </cell>
        </row>
        <row r="9011">
          <cell r="A9011" t="str">
            <v>蓑毛80</v>
          </cell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5年 7月 3日</v>
          </cell>
          <cell r="F9011">
            <v>80</v>
          </cell>
          <cell r="G9011" t="str">
            <v>令和 5年 6月30日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M9011">
            <v>80</v>
          </cell>
          <cell r="N9011">
            <v>4</v>
          </cell>
          <cell r="O9011">
            <v>0</v>
          </cell>
          <cell r="P9011">
            <v>1</v>
          </cell>
          <cell r="Q9011">
            <v>0</v>
          </cell>
          <cell r="R9011">
            <v>5</v>
          </cell>
          <cell r="S9011">
            <v>0</v>
          </cell>
          <cell r="T9011">
            <v>1</v>
          </cell>
        </row>
        <row r="9012">
          <cell r="A9012" t="str">
            <v>蓑毛81</v>
          </cell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5年 7月 3日</v>
          </cell>
          <cell r="F9012">
            <v>80</v>
          </cell>
          <cell r="G9012" t="str">
            <v>令和 5年 6月30日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M9012">
            <v>81</v>
          </cell>
          <cell r="N9012">
            <v>3</v>
          </cell>
          <cell r="O9012">
            <v>0</v>
          </cell>
          <cell r="P9012">
            <v>3</v>
          </cell>
          <cell r="Q9012">
            <v>0</v>
          </cell>
          <cell r="R9012">
            <v>6</v>
          </cell>
          <cell r="S9012">
            <v>0</v>
          </cell>
          <cell r="T9012">
            <v>1</v>
          </cell>
        </row>
        <row r="9013">
          <cell r="A9013" t="str">
            <v>蓑毛82</v>
          </cell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5年 7月 3日</v>
          </cell>
          <cell r="F9013">
            <v>80</v>
          </cell>
          <cell r="G9013" t="str">
            <v>令和 5年 6月30日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M9013">
            <v>82</v>
          </cell>
          <cell r="N9013">
            <v>2</v>
          </cell>
          <cell r="O9013">
            <v>0</v>
          </cell>
          <cell r="P9013">
            <v>2</v>
          </cell>
          <cell r="Q9013">
            <v>0</v>
          </cell>
          <cell r="R9013">
            <v>4</v>
          </cell>
          <cell r="S9013">
            <v>0</v>
          </cell>
          <cell r="T9013">
            <v>1</v>
          </cell>
        </row>
        <row r="9014">
          <cell r="A9014" t="str">
            <v>蓑毛83</v>
          </cell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5年 7月 3日</v>
          </cell>
          <cell r="F9014">
            <v>80</v>
          </cell>
          <cell r="G9014" t="str">
            <v>令和 5年 6月30日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M9014">
            <v>83</v>
          </cell>
          <cell r="N9014">
            <v>0</v>
          </cell>
          <cell r="O9014">
            <v>0</v>
          </cell>
          <cell r="P9014">
            <v>6</v>
          </cell>
          <cell r="Q9014">
            <v>0</v>
          </cell>
          <cell r="R9014">
            <v>6</v>
          </cell>
          <cell r="S9014">
            <v>0</v>
          </cell>
          <cell r="T9014">
            <v>1</v>
          </cell>
        </row>
        <row r="9015">
          <cell r="A9015" t="str">
            <v>蓑毛84</v>
          </cell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5年 7月 3日</v>
          </cell>
          <cell r="F9015">
            <v>80</v>
          </cell>
          <cell r="G9015" t="str">
            <v>令和 5年 6月30日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M9015">
            <v>84</v>
          </cell>
          <cell r="N9015">
            <v>4</v>
          </cell>
          <cell r="O9015">
            <v>0</v>
          </cell>
          <cell r="P9015">
            <v>3</v>
          </cell>
          <cell r="Q9015">
            <v>0</v>
          </cell>
          <cell r="R9015">
            <v>7</v>
          </cell>
          <cell r="S9015">
            <v>0</v>
          </cell>
          <cell r="T9015">
            <v>1</v>
          </cell>
        </row>
        <row r="9016">
          <cell r="A9016" t="str">
            <v>蓑毛85</v>
          </cell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5年 7月 3日</v>
          </cell>
          <cell r="F9016">
            <v>80</v>
          </cell>
          <cell r="G9016" t="str">
            <v>令和 5年 6月30日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M9016">
            <v>85</v>
          </cell>
          <cell r="N9016">
            <v>3</v>
          </cell>
          <cell r="O9016">
            <v>0</v>
          </cell>
          <cell r="P9016">
            <v>5</v>
          </cell>
          <cell r="Q9016">
            <v>0</v>
          </cell>
          <cell r="R9016">
            <v>8</v>
          </cell>
          <cell r="S9016">
            <v>0</v>
          </cell>
          <cell r="T9016">
            <v>1</v>
          </cell>
        </row>
        <row r="9017">
          <cell r="A9017" t="str">
            <v>蓑毛86</v>
          </cell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5年 7月 3日</v>
          </cell>
          <cell r="F9017">
            <v>80</v>
          </cell>
          <cell r="G9017" t="str">
            <v>令和 5年 6月30日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M9017">
            <v>86</v>
          </cell>
          <cell r="N9017">
            <v>2</v>
          </cell>
          <cell r="O9017">
            <v>0</v>
          </cell>
          <cell r="P9017">
            <v>2</v>
          </cell>
          <cell r="Q9017">
            <v>0</v>
          </cell>
          <cell r="R9017">
            <v>4</v>
          </cell>
          <cell r="S9017">
            <v>0</v>
          </cell>
          <cell r="T9017">
            <v>1</v>
          </cell>
        </row>
        <row r="9018">
          <cell r="A9018" t="str">
            <v>蓑毛87</v>
          </cell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5年 7月 3日</v>
          </cell>
          <cell r="F9018">
            <v>80</v>
          </cell>
          <cell r="G9018" t="str">
            <v>令和 5年 6月30日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M9018">
            <v>87</v>
          </cell>
          <cell r="N9018">
            <v>1</v>
          </cell>
          <cell r="O9018">
            <v>0</v>
          </cell>
          <cell r="P9018">
            <v>3</v>
          </cell>
          <cell r="Q9018">
            <v>0</v>
          </cell>
          <cell r="R9018">
            <v>4</v>
          </cell>
          <cell r="S9018">
            <v>0</v>
          </cell>
          <cell r="T9018">
            <v>1</v>
          </cell>
        </row>
        <row r="9019">
          <cell r="A9019" t="str">
            <v>蓑毛88</v>
          </cell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5年 7月 3日</v>
          </cell>
          <cell r="F9019">
            <v>80</v>
          </cell>
          <cell r="G9019" t="str">
            <v>令和 5年 6月30日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M9019">
            <v>88</v>
          </cell>
          <cell r="N9019">
            <v>0</v>
          </cell>
          <cell r="O9019">
            <v>0</v>
          </cell>
          <cell r="P9019">
            <v>2</v>
          </cell>
          <cell r="Q9019">
            <v>0</v>
          </cell>
          <cell r="R9019">
            <v>2</v>
          </cell>
          <cell r="S9019">
            <v>0</v>
          </cell>
          <cell r="T9019">
            <v>1</v>
          </cell>
        </row>
        <row r="9020">
          <cell r="A9020" t="str">
            <v>蓑毛89</v>
          </cell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5年 7月 3日</v>
          </cell>
          <cell r="F9020">
            <v>80</v>
          </cell>
          <cell r="G9020" t="str">
            <v>令和 5年 6月30日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M9020">
            <v>89</v>
          </cell>
          <cell r="N9020">
            <v>2</v>
          </cell>
          <cell r="O9020">
            <v>0</v>
          </cell>
          <cell r="P9020">
            <v>4</v>
          </cell>
          <cell r="Q9020">
            <v>0</v>
          </cell>
          <cell r="R9020">
            <v>6</v>
          </cell>
          <cell r="S9020">
            <v>0</v>
          </cell>
          <cell r="T9020">
            <v>1</v>
          </cell>
        </row>
        <row r="9021">
          <cell r="A9021" t="str">
            <v>蓑毛90</v>
          </cell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5年 7月 3日</v>
          </cell>
          <cell r="F9021">
            <v>80</v>
          </cell>
          <cell r="G9021" t="str">
            <v>令和 5年 6月30日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M9021">
            <v>90</v>
          </cell>
          <cell r="N9021">
            <v>1</v>
          </cell>
          <cell r="O9021">
            <v>0</v>
          </cell>
          <cell r="P9021">
            <v>1</v>
          </cell>
          <cell r="Q9021">
            <v>0</v>
          </cell>
          <cell r="R9021">
            <v>2</v>
          </cell>
          <cell r="S9021">
            <v>0</v>
          </cell>
          <cell r="T9021">
            <v>1</v>
          </cell>
        </row>
        <row r="9022">
          <cell r="A9022" t="str">
            <v>蓑毛91</v>
          </cell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5年 7月 3日</v>
          </cell>
          <cell r="F9022">
            <v>80</v>
          </cell>
          <cell r="G9022" t="str">
            <v>令和 5年 6月30日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M9022">
            <v>91</v>
          </cell>
          <cell r="N9022">
            <v>1</v>
          </cell>
          <cell r="O9022">
            <v>0</v>
          </cell>
          <cell r="P9022">
            <v>0</v>
          </cell>
          <cell r="Q9022">
            <v>0</v>
          </cell>
          <cell r="R9022">
            <v>1</v>
          </cell>
          <cell r="S9022">
            <v>0</v>
          </cell>
          <cell r="T9022">
            <v>1</v>
          </cell>
        </row>
        <row r="9023">
          <cell r="A9023" t="str">
            <v>蓑毛92</v>
          </cell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5年 7月 3日</v>
          </cell>
          <cell r="F9023">
            <v>80</v>
          </cell>
          <cell r="G9023" t="str">
            <v>令和 5年 6月30日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M9023">
            <v>92</v>
          </cell>
          <cell r="N9023">
            <v>0</v>
          </cell>
          <cell r="O9023">
            <v>0</v>
          </cell>
          <cell r="P9023">
            <v>2</v>
          </cell>
          <cell r="Q9023">
            <v>0</v>
          </cell>
          <cell r="R9023">
            <v>2</v>
          </cell>
          <cell r="S9023">
            <v>0</v>
          </cell>
          <cell r="T9023">
            <v>1</v>
          </cell>
        </row>
        <row r="9024">
          <cell r="A9024" t="str">
            <v>蓑毛93</v>
          </cell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5年 7月 3日</v>
          </cell>
          <cell r="F9024">
            <v>80</v>
          </cell>
          <cell r="G9024" t="str">
            <v>令和 5年 6月30日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M9024">
            <v>93</v>
          </cell>
          <cell r="N9024">
            <v>0</v>
          </cell>
          <cell r="O9024">
            <v>0</v>
          </cell>
          <cell r="P9024">
            <v>2</v>
          </cell>
          <cell r="Q9024">
            <v>0</v>
          </cell>
          <cell r="R9024">
            <v>2</v>
          </cell>
          <cell r="S9024">
            <v>0</v>
          </cell>
          <cell r="T9024">
            <v>1</v>
          </cell>
        </row>
        <row r="9025">
          <cell r="A9025" t="str">
            <v>蓑毛94</v>
          </cell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5年 7月 3日</v>
          </cell>
          <cell r="F9025">
            <v>80</v>
          </cell>
          <cell r="G9025" t="str">
            <v>令和 5年 6月30日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M9025">
            <v>94</v>
          </cell>
          <cell r="N9025">
            <v>1</v>
          </cell>
          <cell r="O9025">
            <v>0</v>
          </cell>
          <cell r="P9025">
            <v>1</v>
          </cell>
          <cell r="Q9025">
            <v>0</v>
          </cell>
          <cell r="R9025">
            <v>2</v>
          </cell>
          <cell r="S9025">
            <v>0</v>
          </cell>
          <cell r="T9025">
            <v>1</v>
          </cell>
        </row>
        <row r="9026">
          <cell r="A9026" t="str">
            <v>蓑毛95</v>
          </cell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5年 7月 3日</v>
          </cell>
          <cell r="F9026">
            <v>80</v>
          </cell>
          <cell r="G9026" t="str">
            <v>令和 5年 6月30日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M9026">
            <v>95</v>
          </cell>
          <cell r="N9026">
            <v>0</v>
          </cell>
          <cell r="O9026">
            <v>0</v>
          </cell>
          <cell r="P9026">
            <v>1</v>
          </cell>
          <cell r="Q9026">
            <v>0</v>
          </cell>
          <cell r="R9026">
            <v>1</v>
          </cell>
          <cell r="S9026">
            <v>0</v>
          </cell>
          <cell r="T9026">
            <v>1</v>
          </cell>
        </row>
        <row r="9027">
          <cell r="A9027" t="str">
            <v>蓑毛96</v>
          </cell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5年 7月 3日</v>
          </cell>
          <cell r="F9027">
            <v>80</v>
          </cell>
          <cell r="G9027" t="str">
            <v>令和 5年 6月30日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M9027">
            <v>96</v>
          </cell>
          <cell r="N9027">
            <v>1</v>
          </cell>
          <cell r="O9027">
            <v>0</v>
          </cell>
          <cell r="P9027">
            <v>0</v>
          </cell>
          <cell r="Q9027">
            <v>0</v>
          </cell>
          <cell r="R9027">
            <v>1</v>
          </cell>
          <cell r="S9027">
            <v>0</v>
          </cell>
          <cell r="T9027">
            <v>1</v>
          </cell>
        </row>
        <row r="9028">
          <cell r="A9028" t="str">
            <v>蓑毛97</v>
          </cell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5年 7月 3日</v>
          </cell>
          <cell r="F9028">
            <v>80</v>
          </cell>
          <cell r="G9028" t="str">
            <v>令和 5年 6月30日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M9028">
            <v>97</v>
          </cell>
          <cell r="N9028">
            <v>0</v>
          </cell>
          <cell r="O9028">
            <v>0</v>
          </cell>
          <cell r="P9028">
            <v>1</v>
          </cell>
          <cell r="Q9028">
            <v>0</v>
          </cell>
          <cell r="R9028">
            <v>1</v>
          </cell>
          <cell r="S9028">
            <v>0</v>
          </cell>
          <cell r="T9028">
            <v>1</v>
          </cell>
        </row>
        <row r="9029">
          <cell r="A9029" t="str">
            <v>蓑毛98</v>
          </cell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5年 7月 3日</v>
          </cell>
          <cell r="F9029">
            <v>80</v>
          </cell>
          <cell r="G9029" t="str">
            <v>令和 5年 6月30日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蓑毛99</v>
          </cell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5年 7月 3日</v>
          </cell>
          <cell r="F9030">
            <v>80</v>
          </cell>
          <cell r="G9030" t="str">
            <v>令和 5年 6月30日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蓑毛100</v>
          </cell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5年 7月 3日</v>
          </cell>
          <cell r="F9031">
            <v>80</v>
          </cell>
          <cell r="G9031" t="str">
            <v>令和 5年 6月30日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蓑毛101</v>
          </cell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5年 7月 3日</v>
          </cell>
          <cell r="F9032">
            <v>80</v>
          </cell>
          <cell r="G9032" t="str">
            <v>令和 5年 6月30日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蓑毛102</v>
          </cell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5年 7月 3日</v>
          </cell>
          <cell r="F9033">
            <v>80</v>
          </cell>
          <cell r="G9033" t="str">
            <v>令和 5年 6月30日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蓑毛103</v>
          </cell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5年 7月 3日</v>
          </cell>
          <cell r="F9034">
            <v>80</v>
          </cell>
          <cell r="G9034" t="str">
            <v>令和 5年 6月30日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蓑毛104</v>
          </cell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5年 7月 3日</v>
          </cell>
          <cell r="F9035">
            <v>80</v>
          </cell>
          <cell r="G9035" t="str">
            <v>令和 5年 6月30日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蓑毛105</v>
          </cell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5年 7月 3日</v>
          </cell>
          <cell r="F9036">
            <v>80</v>
          </cell>
          <cell r="G9036" t="str">
            <v>令和 5年 6月30日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蓑毛106</v>
          </cell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5年 7月 3日</v>
          </cell>
          <cell r="F9037">
            <v>80</v>
          </cell>
          <cell r="G9037" t="str">
            <v>令和 5年 6月30日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蓑毛107</v>
          </cell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5年 7月 3日</v>
          </cell>
          <cell r="F9038">
            <v>80</v>
          </cell>
          <cell r="G9038" t="str">
            <v>令和 5年 6月30日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蓑毛108</v>
          </cell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5年 7月 3日</v>
          </cell>
          <cell r="F9039">
            <v>80</v>
          </cell>
          <cell r="G9039" t="str">
            <v>令和 5年 6月30日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蓑毛109</v>
          </cell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5年 7月 3日</v>
          </cell>
          <cell r="F9040">
            <v>80</v>
          </cell>
          <cell r="G9040" t="str">
            <v>令和 5年 6月30日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蓑毛110以上</v>
          </cell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5年 7月 3日</v>
          </cell>
          <cell r="F9041">
            <v>80</v>
          </cell>
          <cell r="G9041" t="str">
            <v>令和 5年 6月30日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蓑毛合計</v>
          </cell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5年 7月 3日</v>
          </cell>
          <cell r="F9042">
            <v>80</v>
          </cell>
          <cell r="G9042" t="str">
            <v>令和 5年 6月30日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M9042" t="str">
            <v>合計</v>
          </cell>
          <cell r="N9042">
            <v>219</v>
          </cell>
          <cell r="O9042">
            <v>0</v>
          </cell>
          <cell r="P9042">
            <v>214</v>
          </cell>
          <cell r="Q9042">
            <v>3</v>
          </cell>
          <cell r="R9042">
            <v>433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5年 7月 3日</v>
          </cell>
          <cell r="F9043">
            <v>81</v>
          </cell>
          <cell r="G9043" t="str">
            <v>令和 5年 6月30日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5年 7月 3日</v>
          </cell>
          <cell r="F9044">
            <v>81</v>
          </cell>
          <cell r="G9044" t="str">
            <v>令和 5年 6月30日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3</v>
          </cell>
          <cell r="O9044">
            <v>0</v>
          </cell>
          <cell r="P9044">
            <v>0</v>
          </cell>
          <cell r="Q9044">
            <v>0</v>
          </cell>
          <cell r="R9044">
            <v>3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5年 7月 3日</v>
          </cell>
          <cell r="F9045">
            <v>81</v>
          </cell>
          <cell r="G9045" t="str">
            <v>令和 5年 6月30日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0</v>
          </cell>
          <cell r="O9045">
            <v>0</v>
          </cell>
          <cell r="P9045">
            <v>0</v>
          </cell>
          <cell r="Q9045">
            <v>0</v>
          </cell>
          <cell r="R9045">
            <v>0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5年 7月 3日</v>
          </cell>
          <cell r="F9046">
            <v>81</v>
          </cell>
          <cell r="G9046" t="str">
            <v>令和 5年 6月30日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4</v>
          </cell>
          <cell r="O9046">
            <v>0</v>
          </cell>
          <cell r="P9046">
            <v>1</v>
          </cell>
          <cell r="Q9046">
            <v>0</v>
          </cell>
          <cell r="R9046">
            <v>5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5年 7月 3日</v>
          </cell>
          <cell r="F9047">
            <v>81</v>
          </cell>
          <cell r="G9047" t="str">
            <v>令和 5年 6月30日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0</v>
          </cell>
          <cell r="O9047">
            <v>0</v>
          </cell>
          <cell r="P9047">
            <v>2</v>
          </cell>
          <cell r="Q9047">
            <v>0</v>
          </cell>
          <cell r="R9047">
            <v>2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5年 7月 3日</v>
          </cell>
          <cell r="F9048">
            <v>81</v>
          </cell>
          <cell r="G9048" t="str">
            <v>令和 5年 6月30日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4</v>
          </cell>
          <cell r="O9048">
            <v>0</v>
          </cell>
          <cell r="P9048">
            <v>3</v>
          </cell>
          <cell r="Q9048">
            <v>0</v>
          </cell>
          <cell r="R9048">
            <v>7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5年 7月 3日</v>
          </cell>
          <cell r="F9049">
            <v>81</v>
          </cell>
          <cell r="G9049" t="str">
            <v>令和 5年 6月30日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3</v>
          </cell>
          <cell r="O9049">
            <v>0</v>
          </cell>
          <cell r="P9049">
            <v>0</v>
          </cell>
          <cell r="Q9049">
            <v>0</v>
          </cell>
          <cell r="R9049">
            <v>3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5年 7月 3日</v>
          </cell>
          <cell r="F9050">
            <v>81</v>
          </cell>
          <cell r="G9050" t="str">
            <v>令和 5年 6月30日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2</v>
          </cell>
          <cell r="O9050">
            <v>0</v>
          </cell>
          <cell r="P9050">
            <v>2</v>
          </cell>
          <cell r="Q9050">
            <v>0</v>
          </cell>
          <cell r="R9050">
            <v>4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5年 7月 3日</v>
          </cell>
          <cell r="F9051">
            <v>81</v>
          </cell>
          <cell r="G9051" t="str">
            <v>令和 5年 6月30日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3</v>
          </cell>
          <cell r="O9051">
            <v>0</v>
          </cell>
          <cell r="P9051">
            <v>1</v>
          </cell>
          <cell r="Q9051">
            <v>0</v>
          </cell>
          <cell r="R9051">
            <v>4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5年 7月 3日</v>
          </cell>
          <cell r="F9052">
            <v>81</v>
          </cell>
          <cell r="G9052" t="str">
            <v>令和 5年 6月30日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1</v>
          </cell>
          <cell r="O9052">
            <v>0</v>
          </cell>
          <cell r="P9052">
            <v>0</v>
          </cell>
          <cell r="Q9052">
            <v>0</v>
          </cell>
          <cell r="R9052">
            <v>1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5年 7月 3日</v>
          </cell>
          <cell r="F9053">
            <v>81</v>
          </cell>
          <cell r="G9053" t="str">
            <v>令和 5年 6月30日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3</v>
          </cell>
          <cell r="O9053">
            <v>0</v>
          </cell>
          <cell r="P9053">
            <v>0</v>
          </cell>
          <cell r="Q9053">
            <v>0</v>
          </cell>
          <cell r="R9053">
            <v>3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5年 7月 3日</v>
          </cell>
          <cell r="F9054">
            <v>81</v>
          </cell>
          <cell r="G9054" t="str">
            <v>令和 5年 6月30日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1</v>
          </cell>
          <cell r="O9054">
            <v>0</v>
          </cell>
          <cell r="P9054">
            <v>1</v>
          </cell>
          <cell r="Q9054">
            <v>0</v>
          </cell>
          <cell r="R9054">
            <v>2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5年 7月 3日</v>
          </cell>
          <cell r="F9055">
            <v>81</v>
          </cell>
          <cell r="G9055" t="str">
            <v>令和 5年 6月30日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3</v>
          </cell>
          <cell r="O9055">
            <v>0</v>
          </cell>
          <cell r="P9055">
            <v>4</v>
          </cell>
          <cell r="Q9055">
            <v>0</v>
          </cell>
          <cell r="R9055">
            <v>7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5年 7月 3日</v>
          </cell>
          <cell r="F9056">
            <v>81</v>
          </cell>
          <cell r="G9056" t="str">
            <v>令和 5年 6月30日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6</v>
          </cell>
          <cell r="O9056">
            <v>0</v>
          </cell>
          <cell r="P9056">
            <v>2</v>
          </cell>
          <cell r="Q9056">
            <v>0</v>
          </cell>
          <cell r="R9056">
            <v>8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5年 7月 3日</v>
          </cell>
          <cell r="F9057">
            <v>81</v>
          </cell>
          <cell r="G9057" t="str">
            <v>令和 5年 6月30日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4</v>
          </cell>
          <cell r="O9057">
            <v>0</v>
          </cell>
          <cell r="P9057">
            <v>0</v>
          </cell>
          <cell r="Q9057">
            <v>0</v>
          </cell>
          <cell r="R9057">
            <v>4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5年 7月 3日</v>
          </cell>
          <cell r="F9058">
            <v>81</v>
          </cell>
          <cell r="G9058" t="str">
            <v>令和 5年 6月30日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1</v>
          </cell>
          <cell r="O9058">
            <v>0</v>
          </cell>
          <cell r="P9058">
            <v>2</v>
          </cell>
          <cell r="Q9058">
            <v>0</v>
          </cell>
          <cell r="R9058">
            <v>3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5年 7月 3日</v>
          </cell>
          <cell r="F9059">
            <v>81</v>
          </cell>
          <cell r="G9059" t="str">
            <v>令和 5年 6月30日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3</v>
          </cell>
          <cell r="O9059">
            <v>0</v>
          </cell>
          <cell r="P9059">
            <v>4</v>
          </cell>
          <cell r="Q9059">
            <v>0</v>
          </cell>
          <cell r="R9059">
            <v>7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5年 7月 3日</v>
          </cell>
          <cell r="F9060">
            <v>81</v>
          </cell>
          <cell r="G9060" t="str">
            <v>令和 5年 6月30日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3</v>
          </cell>
          <cell r="O9060">
            <v>0</v>
          </cell>
          <cell r="P9060">
            <v>4</v>
          </cell>
          <cell r="Q9060">
            <v>0</v>
          </cell>
          <cell r="R9060">
            <v>7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5年 7月 3日</v>
          </cell>
          <cell r="F9061">
            <v>81</v>
          </cell>
          <cell r="G9061" t="str">
            <v>令和 5年 6月30日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0</v>
          </cell>
          <cell r="O9061">
            <v>0</v>
          </cell>
          <cell r="P9061">
            <v>5</v>
          </cell>
          <cell r="Q9061">
            <v>0</v>
          </cell>
          <cell r="R9061">
            <v>5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5年 7月 3日</v>
          </cell>
          <cell r="F9062">
            <v>81</v>
          </cell>
          <cell r="G9062" t="str">
            <v>令和 5年 6月30日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2</v>
          </cell>
          <cell r="O9062">
            <v>0</v>
          </cell>
          <cell r="P9062">
            <v>0</v>
          </cell>
          <cell r="Q9062">
            <v>0</v>
          </cell>
          <cell r="R9062">
            <v>2</v>
          </cell>
          <cell r="S9062">
            <v>0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5年 7月 3日</v>
          </cell>
          <cell r="F9063">
            <v>81</v>
          </cell>
          <cell r="G9063" t="str">
            <v>令和 5年 6月30日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3</v>
          </cell>
          <cell r="O9063">
            <v>1</v>
          </cell>
          <cell r="P9063">
            <v>2</v>
          </cell>
          <cell r="Q9063">
            <v>0</v>
          </cell>
          <cell r="R9063">
            <v>5</v>
          </cell>
          <cell r="S9063">
            <v>1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5年 7月 3日</v>
          </cell>
          <cell r="F9064">
            <v>81</v>
          </cell>
          <cell r="G9064" t="str">
            <v>令和 5年 6月30日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5</v>
          </cell>
          <cell r="O9064">
            <v>0</v>
          </cell>
          <cell r="P9064">
            <v>1</v>
          </cell>
          <cell r="Q9064">
            <v>0</v>
          </cell>
          <cell r="R9064">
            <v>6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5年 7月 3日</v>
          </cell>
          <cell r="F9065">
            <v>81</v>
          </cell>
          <cell r="G9065" t="str">
            <v>令和 5年 6月30日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4</v>
          </cell>
          <cell r="O9065">
            <v>0</v>
          </cell>
          <cell r="P9065">
            <v>4</v>
          </cell>
          <cell r="Q9065">
            <v>0</v>
          </cell>
          <cell r="R9065">
            <v>8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5年 7月 3日</v>
          </cell>
          <cell r="F9066">
            <v>81</v>
          </cell>
          <cell r="G9066" t="str">
            <v>令和 5年 6月30日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3</v>
          </cell>
          <cell r="O9066">
            <v>0</v>
          </cell>
          <cell r="P9066">
            <v>7</v>
          </cell>
          <cell r="Q9066">
            <v>0</v>
          </cell>
          <cell r="R9066">
            <v>10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5年 7月 3日</v>
          </cell>
          <cell r="F9067">
            <v>81</v>
          </cell>
          <cell r="G9067" t="str">
            <v>令和 5年 6月30日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5</v>
          </cell>
          <cell r="O9067">
            <v>0</v>
          </cell>
          <cell r="P9067">
            <v>3</v>
          </cell>
          <cell r="Q9067">
            <v>0</v>
          </cell>
          <cell r="R9067">
            <v>8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5年 7月 3日</v>
          </cell>
          <cell r="F9068">
            <v>81</v>
          </cell>
          <cell r="G9068" t="str">
            <v>令和 5年 6月30日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4</v>
          </cell>
          <cell r="O9068">
            <v>0</v>
          </cell>
          <cell r="P9068">
            <v>4</v>
          </cell>
          <cell r="Q9068">
            <v>0</v>
          </cell>
          <cell r="R9068">
            <v>8</v>
          </cell>
          <cell r="S9068">
            <v>0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5年 7月 3日</v>
          </cell>
          <cell r="F9069">
            <v>81</v>
          </cell>
          <cell r="G9069" t="str">
            <v>令和 5年 6月30日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3</v>
          </cell>
          <cell r="O9069">
            <v>0</v>
          </cell>
          <cell r="P9069">
            <v>7</v>
          </cell>
          <cell r="Q9069">
            <v>0</v>
          </cell>
          <cell r="R9069">
            <v>10</v>
          </cell>
          <cell r="S9069">
            <v>0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5年 7月 3日</v>
          </cell>
          <cell r="F9070">
            <v>81</v>
          </cell>
          <cell r="G9070" t="str">
            <v>令和 5年 6月30日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4</v>
          </cell>
          <cell r="O9070">
            <v>1</v>
          </cell>
          <cell r="P9070">
            <v>4</v>
          </cell>
          <cell r="Q9070">
            <v>1</v>
          </cell>
          <cell r="R9070">
            <v>8</v>
          </cell>
          <cell r="S9070">
            <v>2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5年 7月 3日</v>
          </cell>
          <cell r="F9071">
            <v>81</v>
          </cell>
          <cell r="G9071" t="str">
            <v>令和 5年 6月30日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3</v>
          </cell>
          <cell r="O9071">
            <v>0</v>
          </cell>
          <cell r="P9071">
            <v>3</v>
          </cell>
          <cell r="Q9071">
            <v>0</v>
          </cell>
          <cell r="R9071">
            <v>6</v>
          </cell>
          <cell r="S9071">
            <v>0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5年 7月 3日</v>
          </cell>
          <cell r="F9072">
            <v>81</v>
          </cell>
          <cell r="G9072" t="str">
            <v>令和 5年 6月30日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2</v>
          </cell>
          <cell r="O9072">
            <v>1</v>
          </cell>
          <cell r="P9072">
            <v>3</v>
          </cell>
          <cell r="Q9072">
            <v>0</v>
          </cell>
          <cell r="R9072">
            <v>5</v>
          </cell>
          <cell r="S9072">
            <v>1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5年 7月 3日</v>
          </cell>
          <cell r="F9073">
            <v>81</v>
          </cell>
          <cell r="G9073" t="str">
            <v>令和 5年 6月30日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2</v>
          </cell>
          <cell r="O9073">
            <v>0</v>
          </cell>
          <cell r="P9073">
            <v>4</v>
          </cell>
          <cell r="Q9073">
            <v>0</v>
          </cell>
          <cell r="R9073">
            <v>6</v>
          </cell>
          <cell r="S9073">
            <v>0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5年 7月 3日</v>
          </cell>
          <cell r="F9074">
            <v>81</v>
          </cell>
          <cell r="G9074" t="str">
            <v>令和 5年 6月30日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3</v>
          </cell>
          <cell r="O9074">
            <v>0</v>
          </cell>
          <cell r="P9074">
            <v>3</v>
          </cell>
          <cell r="Q9074">
            <v>0</v>
          </cell>
          <cell r="R9074">
            <v>6</v>
          </cell>
          <cell r="S9074">
            <v>0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5年 7月 3日</v>
          </cell>
          <cell r="F9075">
            <v>81</v>
          </cell>
          <cell r="G9075" t="str">
            <v>令和 5年 6月30日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1</v>
          </cell>
          <cell r="O9075">
            <v>0</v>
          </cell>
          <cell r="P9075">
            <v>1</v>
          </cell>
          <cell r="Q9075">
            <v>0</v>
          </cell>
          <cell r="R9075">
            <v>2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5年 7月 3日</v>
          </cell>
          <cell r="F9076">
            <v>81</v>
          </cell>
          <cell r="G9076" t="str">
            <v>令和 5年 6月30日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2</v>
          </cell>
          <cell r="O9076">
            <v>0</v>
          </cell>
          <cell r="P9076">
            <v>3</v>
          </cell>
          <cell r="Q9076">
            <v>0</v>
          </cell>
          <cell r="R9076">
            <v>5</v>
          </cell>
          <cell r="S9076">
            <v>0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5年 7月 3日</v>
          </cell>
          <cell r="F9077">
            <v>81</v>
          </cell>
          <cell r="G9077" t="str">
            <v>令和 5年 6月30日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5</v>
          </cell>
          <cell r="O9077">
            <v>1</v>
          </cell>
          <cell r="P9077">
            <v>2</v>
          </cell>
          <cell r="Q9077">
            <v>0</v>
          </cell>
          <cell r="R9077">
            <v>7</v>
          </cell>
          <cell r="S9077">
            <v>1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5年 7月 3日</v>
          </cell>
          <cell r="F9078">
            <v>81</v>
          </cell>
          <cell r="G9078" t="str">
            <v>令和 5年 6月30日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1</v>
          </cell>
          <cell r="O9078">
            <v>0</v>
          </cell>
          <cell r="P9078">
            <v>2</v>
          </cell>
          <cell r="Q9078">
            <v>0</v>
          </cell>
          <cell r="R9078">
            <v>3</v>
          </cell>
          <cell r="S9078">
            <v>0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5年 7月 3日</v>
          </cell>
          <cell r="F9079">
            <v>81</v>
          </cell>
          <cell r="G9079" t="str">
            <v>令和 5年 6月30日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1</v>
          </cell>
          <cell r="O9079">
            <v>0</v>
          </cell>
          <cell r="P9079">
            <v>1</v>
          </cell>
          <cell r="Q9079">
            <v>0</v>
          </cell>
          <cell r="R9079">
            <v>2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5年 7月 3日</v>
          </cell>
          <cell r="F9080">
            <v>81</v>
          </cell>
          <cell r="G9080" t="str">
            <v>令和 5年 6月30日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7</v>
          </cell>
          <cell r="O9080">
            <v>1</v>
          </cell>
          <cell r="P9080">
            <v>4</v>
          </cell>
          <cell r="Q9080">
            <v>0</v>
          </cell>
          <cell r="R9080">
            <v>11</v>
          </cell>
          <cell r="S9080">
            <v>1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5年 7月 3日</v>
          </cell>
          <cell r="F9081">
            <v>81</v>
          </cell>
          <cell r="G9081" t="str">
            <v>令和 5年 6月30日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4</v>
          </cell>
          <cell r="O9081">
            <v>0</v>
          </cell>
          <cell r="P9081">
            <v>5</v>
          </cell>
          <cell r="Q9081">
            <v>0</v>
          </cell>
          <cell r="R9081">
            <v>9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5年 7月 3日</v>
          </cell>
          <cell r="F9082">
            <v>81</v>
          </cell>
          <cell r="G9082" t="str">
            <v>令和 5年 6月30日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3</v>
          </cell>
          <cell r="O9082">
            <v>0</v>
          </cell>
          <cell r="P9082">
            <v>8</v>
          </cell>
          <cell r="Q9082">
            <v>0</v>
          </cell>
          <cell r="R9082">
            <v>11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5年 7月 3日</v>
          </cell>
          <cell r="F9083">
            <v>81</v>
          </cell>
          <cell r="G9083" t="str">
            <v>令和 5年 6月30日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2</v>
          </cell>
          <cell r="O9083">
            <v>0</v>
          </cell>
          <cell r="P9083">
            <v>2</v>
          </cell>
          <cell r="Q9083">
            <v>0</v>
          </cell>
          <cell r="R9083">
            <v>4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5年 7月 3日</v>
          </cell>
          <cell r="F9084">
            <v>81</v>
          </cell>
          <cell r="G9084" t="str">
            <v>令和 5年 6月30日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6</v>
          </cell>
          <cell r="O9084">
            <v>0</v>
          </cell>
          <cell r="P9084">
            <v>1</v>
          </cell>
          <cell r="Q9084">
            <v>0</v>
          </cell>
          <cell r="R9084">
            <v>7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5年 7月 3日</v>
          </cell>
          <cell r="F9085">
            <v>81</v>
          </cell>
          <cell r="G9085" t="str">
            <v>令和 5年 6月30日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3</v>
          </cell>
          <cell r="O9085">
            <v>0</v>
          </cell>
          <cell r="P9085">
            <v>4</v>
          </cell>
          <cell r="Q9085">
            <v>0</v>
          </cell>
          <cell r="R9085">
            <v>7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5年 7月 3日</v>
          </cell>
          <cell r="F9086">
            <v>81</v>
          </cell>
          <cell r="G9086" t="str">
            <v>令和 5年 6月30日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1</v>
          </cell>
          <cell r="O9086">
            <v>0</v>
          </cell>
          <cell r="P9086">
            <v>4</v>
          </cell>
          <cell r="Q9086">
            <v>0</v>
          </cell>
          <cell r="R9086">
            <v>5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5年 7月 3日</v>
          </cell>
          <cell r="F9087">
            <v>81</v>
          </cell>
          <cell r="G9087" t="str">
            <v>令和 5年 6月30日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4</v>
          </cell>
          <cell r="O9087">
            <v>0</v>
          </cell>
          <cell r="P9087">
            <v>5</v>
          </cell>
          <cell r="Q9087">
            <v>0</v>
          </cell>
          <cell r="R9087">
            <v>9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5年 7月 3日</v>
          </cell>
          <cell r="F9088">
            <v>81</v>
          </cell>
          <cell r="G9088" t="str">
            <v>令和 5年 6月30日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2</v>
          </cell>
          <cell r="O9088">
            <v>0</v>
          </cell>
          <cell r="P9088">
            <v>2</v>
          </cell>
          <cell r="Q9088">
            <v>0</v>
          </cell>
          <cell r="R9088">
            <v>4</v>
          </cell>
          <cell r="S9088">
            <v>0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5年 7月 3日</v>
          </cell>
          <cell r="F9089">
            <v>81</v>
          </cell>
          <cell r="G9089" t="str">
            <v>令和 5年 6月30日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6</v>
          </cell>
          <cell r="O9089">
            <v>1</v>
          </cell>
          <cell r="P9089">
            <v>6</v>
          </cell>
          <cell r="Q9089">
            <v>0</v>
          </cell>
          <cell r="R9089">
            <v>12</v>
          </cell>
          <cell r="S9089">
            <v>1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5年 7月 3日</v>
          </cell>
          <cell r="F9090">
            <v>81</v>
          </cell>
          <cell r="G9090" t="str">
            <v>令和 5年 6月30日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2</v>
          </cell>
          <cell r="O9090">
            <v>1</v>
          </cell>
          <cell r="P9090">
            <v>4</v>
          </cell>
          <cell r="Q9090">
            <v>0</v>
          </cell>
          <cell r="R9090">
            <v>6</v>
          </cell>
          <cell r="S9090">
            <v>1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5年 7月 3日</v>
          </cell>
          <cell r="F9091">
            <v>81</v>
          </cell>
          <cell r="G9091" t="str">
            <v>令和 5年 6月30日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8</v>
          </cell>
          <cell r="O9091">
            <v>0</v>
          </cell>
          <cell r="P9091">
            <v>6</v>
          </cell>
          <cell r="Q9091">
            <v>0</v>
          </cell>
          <cell r="R9091">
            <v>14</v>
          </cell>
          <cell r="S9091">
            <v>0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5年 7月 3日</v>
          </cell>
          <cell r="F9092">
            <v>81</v>
          </cell>
          <cell r="G9092" t="str">
            <v>令和 5年 6月30日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5</v>
          </cell>
          <cell r="O9092">
            <v>0</v>
          </cell>
          <cell r="P9092">
            <v>2</v>
          </cell>
          <cell r="Q9092">
            <v>0</v>
          </cell>
          <cell r="R9092">
            <v>7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5年 7月 3日</v>
          </cell>
          <cell r="F9093">
            <v>81</v>
          </cell>
          <cell r="G9093" t="str">
            <v>令和 5年 6月30日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6</v>
          </cell>
          <cell r="O9093">
            <v>0</v>
          </cell>
          <cell r="P9093">
            <v>9</v>
          </cell>
          <cell r="Q9093">
            <v>0</v>
          </cell>
          <cell r="R9093">
            <v>15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5年 7月 3日</v>
          </cell>
          <cell r="F9094">
            <v>81</v>
          </cell>
          <cell r="G9094" t="str">
            <v>令和 5年 6月30日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2</v>
          </cell>
          <cell r="O9094">
            <v>0</v>
          </cell>
          <cell r="P9094">
            <v>0</v>
          </cell>
          <cell r="Q9094">
            <v>0</v>
          </cell>
          <cell r="R9094">
            <v>2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5年 7月 3日</v>
          </cell>
          <cell r="F9095">
            <v>81</v>
          </cell>
          <cell r="G9095" t="str">
            <v>令和 5年 6月30日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8</v>
          </cell>
          <cell r="O9095">
            <v>0</v>
          </cell>
          <cell r="P9095">
            <v>12</v>
          </cell>
          <cell r="Q9095">
            <v>0</v>
          </cell>
          <cell r="R9095">
            <v>20</v>
          </cell>
          <cell r="S9095">
            <v>0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5年 7月 3日</v>
          </cell>
          <cell r="F9096">
            <v>81</v>
          </cell>
          <cell r="G9096" t="str">
            <v>令和 5年 6月30日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4</v>
          </cell>
          <cell r="O9096">
            <v>1</v>
          </cell>
          <cell r="P9096">
            <v>5</v>
          </cell>
          <cell r="Q9096">
            <v>0</v>
          </cell>
          <cell r="R9096">
            <v>9</v>
          </cell>
          <cell r="S9096">
            <v>1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5年 7月 3日</v>
          </cell>
          <cell r="F9097">
            <v>81</v>
          </cell>
          <cell r="G9097" t="str">
            <v>令和 5年 6月30日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6</v>
          </cell>
          <cell r="O9097">
            <v>0</v>
          </cell>
          <cell r="P9097">
            <v>9</v>
          </cell>
          <cell r="Q9097">
            <v>0</v>
          </cell>
          <cell r="R9097">
            <v>15</v>
          </cell>
          <cell r="S9097">
            <v>0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5年 7月 3日</v>
          </cell>
          <cell r="F9098">
            <v>81</v>
          </cell>
          <cell r="G9098" t="str">
            <v>令和 5年 6月30日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6</v>
          </cell>
          <cell r="O9098">
            <v>0</v>
          </cell>
          <cell r="P9098">
            <v>8</v>
          </cell>
          <cell r="Q9098">
            <v>1</v>
          </cell>
          <cell r="R9098">
            <v>14</v>
          </cell>
          <cell r="S9098">
            <v>1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5年 7月 3日</v>
          </cell>
          <cell r="F9099">
            <v>81</v>
          </cell>
          <cell r="G9099" t="str">
            <v>令和 5年 6月30日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5</v>
          </cell>
          <cell r="O9099">
            <v>0</v>
          </cell>
          <cell r="P9099">
            <v>7</v>
          </cell>
          <cell r="Q9099">
            <v>0</v>
          </cell>
          <cell r="R9099">
            <v>12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5年 7月 3日</v>
          </cell>
          <cell r="F9100">
            <v>81</v>
          </cell>
          <cell r="G9100" t="str">
            <v>令和 5年 6月30日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10</v>
          </cell>
          <cell r="O9100">
            <v>0</v>
          </cell>
          <cell r="P9100">
            <v>10</v>
          </cell>
          <cell r="Q9100">
            <v>0</v>
          </cell>
          <cell r="R9100">
            <v>20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5年 7月 3日</v>
          </cell>
          <cell r="F9101">
            <v>81</v>
          </cell>
          <cell r="G9101" t="str">
            <v>令和 5年 6月30日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5</v>
          </cell>
          <cell r="O9101">
            <v>0</v>
          </cell>
          <cell r="P9101">
            <v>3</v>
          </cell>
          <cell r="Q9101">
            <v>0</v>
          </cell>
          <cell r="R9101">
            <v>8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5年 7月 3日</v>
          </cell>
          <cell r="F9102">
            <v>81</v>
          </cell>
          <cell r="G9102" t="str">
            <v>令和 5年 6月30日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10</v>
          </cell>
          <cell r="O9102">
            <v>0</v>
          </cell>
          <cell r="P9102">
            <v>12</v>
          </cell>
          <cell r="Q9102">
            <v>0</v>
          </cell>
          <cell r="R9102">
            <v>22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5年 7月 3日</v>
          </cell>
          <cell r="F9103">
            <v>81</v>
          </cell>
          <cell r="G9103" t="str">
            <v>令和 5年 6月30日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3</v>
          </cell>
          <cell r="O9103">
            <v>0</v>
          </cell>
          <cell r="P9103">
            <v>8</v>
          </cell>
          <cell r="Q9103">
            <v>0</v>
          </cell>
          <cell r="R9103">
            <v>11</v>
          </cell>
          <cell r="S9103">
            <v>0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5年 7月 3日</v>
          </cell>
          <cell r="F9104">
            <v>81</v>
          </cell>
          <cell r="G9104" t="str">
            <v>令和 5年 6月30日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7</v>
          </cell>
          <cell r="O9104">
            <v>0</v>
          </cell>
          <cell r="P9104">
            <v>13</v>
          </cell>
          <cell r="Q9104">
            <v>1</v>
          </cell>
          <cell r="R9104">
            <v>20</v>
          </cell>
          <cell r="S9104">
            <v>1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5年 7月 3日</v>
          </cell>
          <cell r="F9105">
            <v>81</v>
          </cell>
          <cell r="G9105" t="str">
            <v>令和 5年 6月30日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8</v>
          </cell>
          <cell r="O9105">
            <v>0</v>
          </cell>
          <cell r="P9105">
            <v>3</v>
          </cell>
          <cell r="Q9105">
            <v>0</v>
          </cell>
          <cell r="R9105">
            <v>11</v>
          </cell>
          <cell r="S9105">
            <v>0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5年 7月 3日</v>
          </cell>
          <cell r="F9106">
            <v>81</v>
          </cell>
          <cell r="G9106" t="str">
            <v>令和 5年 6月30日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10</v>
          </cell>
          <cell r="O9106">
            <v>0</v>
          </cell>
          <cell r="P9106">
            <v>5</v>
          </cell>
          <cell r="Q9106">
            <v>0</v>
          </cell>
          <cell r="R9106">
            <v>15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5年 7月 3日</v>
          </cell>
          <cell r="F9107">
            <v>81</v>
          </cell>
          <cell r="G9107" t="str">
            <v>令和 5年 6月30日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10</v>
          </cell>
          <cell r="O9107">
            <v>0</v>
          </cell>
          <cell r="P9107">
            <v>4</v>
          </cell>
          <cell r="Q9107">
            <v>0</v>
          </cell>
          <cell r="R9107">
            <v>14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5年 7月 3日</v>
          </cell>
          <cell r="F9108">
            <v>81</v>
          </cell>
          <cell r="G9108" t="str">
            <v>令和 5年 6月30日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5</v>
          </cell>
          <cell r="O9108">
            <v>0</v>
          </cell>
          <cell r="P9108">
            <v>6</v>
          </cell>
          <cell r="Q9108">
            <v>0</v>
          </cell>
          <cell r="R9108">
            <v>11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5年 7月 3日</v>
          </cell>
          <cell r="F9109">
            <v>81</v>
          </cell>
          <cell r="G9109" t="str">
            <v>令和 5年 6月30日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6</v>
          </cell>
          <cell r="O9109">
            <v>0</v>
          </cell>
          <cell r="P9109">
            <v>3</v>
          </cell>
          <cell r="Q9109">
            <v>0</v>
          </cell>
          <cell r="R9109">
            <v>9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5年 7月 3日</v>
          </cell>
          <cell r="F9110">
            <v>81</v>
          </cell>
          <cell r="G9110" t="str">
            <v>令和 5年 6月30日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2</v>
          </cell>
          <cell r="O9110">
            <v>0</v>
          </cell>
          <cell r="P9110">
            <v>8</v>
          </cell>
          <cell r="Q9110">
            <v>0</v>
          </cell>
          <cell r="R9110">
            <v>10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5年 7月 3日</v>
          </cell>
          <cell r="F9111">
            <v>81</v>
          </cell>
          <cell r="G9111" t="str">
            <v>令和 5年 6月30日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10</v>
          </cell>
          <cell r="O9111">
            <v>0</v>
          </cell>
          <cell r="P9111">
            <v>5</v>
          </cell>
          <cell r="Q9111">
            <v>0</v>
          </cell>
          <cell r="R9111">
            <v>15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5年 7月 3日</v>
          </cell>
          <cell r="F9112">
            <v>81</v>
          </cell>
          <cell r="G9112" t="str">
            <v>令和 5年 6月30日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6</v>
          </cell>
          <cell r="O9112">
            <v>0</v>
          </cell>
          <cell r="P9112">
            <v>3</v>
          </cell>
          <cell r="Q9112">
            <v>0</v>
          </cell>
          <cell r="R9112">
            <v>9</v>
          </cell>
          <cell r="S9112">
            <v>0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5年 7月 3日</v>
          </cell>
          <cell r="F9113">
            <v>81</v>
          </cell>
          <cell r="G9113" t="str">
            <v>令和 5年 6月30日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2</v>
          </cell>
          <cell r="O9113">
            <v>1</v>
          </cell>
          <cell r="P9113">
            <v>4</v>
          </cell>
          <cell r="Q9113">
            <v>0</v>
          </cell>
          <cell r="R9113">
            <v>6</v>
          </cell>
          <cell r="S9113">
            <v>1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5年 7月 3日</v>
          </cell>
          <cell r="F9114">
            <v>81</v>
          </cell>
          <cell r="G9114" t="str">
            <v>令和 5年 6月30日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5</v>
          </cell>
          <cell r="O9114">
            <v>0</v>
          </cell>
          <cell r="P9114">
            <v>6</v>
          </cell>
          <cell r="Q9114">
            <v>0</v>
          </cell>
          <cell r="R9114">
            <v>11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5年 7月 3日</v>
          </cell>
          <cell r="F9115">
            <v>81</v>
          </cell>
          <cell r="G9115" t="str">
            <v>令和 5年 6月30日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4</v>
          </cell>
          <cell r="O9115">
            <v>0</v>
          </cell>
          <cell r="P9115">
            <v>1</v>
          </cell>
          <cell r="Q9115">
            <v>0</v>
          </cell>
          <cell r="R9115">
            <v>5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5年 7月 3日</v>
          </cell>
          <cell r="F9116">
            <v>81</v>
          </cell>
          <cell r="G9116" t="str">
            <v>令和 5年 6月30日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4</v>
          </cell>
          <cell r="O9116">
            <v>0</v>
          </cell>
          <cell r="P9116">
            <v>3</v>
          </cell>
          <cell r="Q9116">
            <v>0</v>
          </cell>
          <cell r="R9116">
            <v>7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5年 7月 3日</v>
          </cell>
          <cell r="F9117">
            <v>81</v>
          </cell>
          <cell r="G9117" t="str">
            <v>令和 5年 6月30日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4</v>
          </cell>
          <cell r="O9117">
            <v>0</v>
          </cell>
          <cell r="P9117">
            <v>6</v>
          </cell>
          <cell r="Q9117">
            <v>0</v>
          </cell>
          <cell r="R9117">
            <v>10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5年 7月 3日</v>
          </cell>
          <cell r="F9118">
            <v>81</v>
          </cell>
          <cell r="G9118" t="str">
            <v>令和 5年 6月30日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8</v>
          </cell>
          <cell r="O9118">
            <v>0</v>
          </cell>
          <cell r="P9118">
            <v>9</v>
          </cell>
          <cell r="Q9118">
            <v>0</v>
          </cell>
          <cell r="R9118">
            <v>17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5年 7月 3日</v>
          </cell>
          <cell r="F9119">
            <v>81</v>
          </cell>
          <cell r="G9119" t="str">
            <v>令和 5年 6月30日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4</v>
          </cell>
          <cell r="O9119">
            <v>0</v>
          </cell>
          <cell r="P9119">
            <v>5</v>
          </cell>
          <cell r="Q9119">
            <v>0</v>
          </cell>
          <cell r="R9119">
            <v>9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5年 7月 3日</v>
          </cell>
          <cell r="F9120">
            <v>81</v>
          </cell>
          <cell r="G9120" t="str">
            <v>令和 5年 6月30日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3</v>
          </cell>
          <cell r="O9120">
            <v>0</v>
          </cell>
          <cell r="P9120">
            <v>9</v>
          </cell>
          <cell r="Q9120">
            <v>0</v>
          </cell>
          <cell r="R9120">
            <v>12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5年 7月 3日</v>
          </cell>
          <cell r="F9121">
            <v>81</v>
          </cell>
          <cell r="G9121" t="str">
            <v>令和 5年 6月30日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3</v>
          </cell>
          <cell r="O9121">
            <v>0</v>
          </cell>
          <cell r="P9121">
            <v>5</v>
          </cell>
          <cell r="Q9121">
            <v>0</v>
          </cell>
          <cell r="R9121">
            <v>8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5年 7月 3日</v>
          </cell>
          <cell r="F9122">
            <v>81</v>
          </cell>
          <cell r="G9122" t="str">
            <v>令和 5年 6月30日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2</v>
          </cell>
          <cell r="O9122">
            <v>0</v>
          </cell>
          <cell r="P9122">
            <v>3</v>
          </cell>
          <cell r="Q9122">
            <v>0</v>
          </cell>
          <cell r="R9122">
            <v>5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5年 7月 3日</v>
          </cell>
          <cell r="F9123">
            <v>81</v>
          </cell>
          <cell r="G9123" t="str">
            <v>令和 5年 6月30日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8</v>
          </cell>
          <cell r="O9123">
            <v>0</v>
          </cell>
          <cell r="P9123">
            <v>5</v>
          </cell>
          <cell r="Q9123">
            <v>0</v>
          </cell>
          <cell r="R9123">
            <v>13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5年 7月 3日</v>
          </cell>
          <cell r="F9124">
            <v>81</v>
          </cell>
          <cell r="G9124" t="str">
            <v>令和 5年 6月30日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3</v>
          </cell>
          <cell r="O9124">
            <v>0</v>
          </cell>
          <cell r="P9124">
            <v>6</v>
          </cell>
          <cell r="Q9124">
            <v>0</v>
          </cell>
          <cell r="R9124">
            <v>9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5年 7月 3日</v>
          </cell>
          <cell r="F9125">
            <v>81</v>
          </cell>
          <cell r="G9125" t="str">
            <v>令和 5年 6月30日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3</v>
          </cell>
          <cell r="O9125">
            <v>0</v>
          </cell>
          <cell r="P9125">
            <v>4</v>
          </cell>
          <cell r="Q9125">
            <v>0</v>
          </cell>
          <cell r="R9125">
            <v>7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5年 7月 3日</v>
          </cell>
          <cell r="F9126">
            <v>81</v>
          </cell>
          <cell r="G9126" t="str">
            <v>令和 5年 6月30日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1</v>
          </cell>
          <cell r="O9126">
            <v>0</v>
          </cell>
          <cell r="P9126">
            <v>6</v>
          </cell>
          <cell r="Q9126">
            <v>0</v>
          </cell>
          <cell r="R9126">
            <v>7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5年 7月 3日</v>
          </cell>
          <cell r="F9127">
            <v>81</v>
          </cell>
          <cell r="G9127" t="str">
            <v>令和 5年 6月30日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3</v>
          </cell>
          <cell r="O9127">
            <v>0</v>
          </cell>
          <cell r="P9127">
            <v>3</v>
          </cell>
          <cell r="Q9127">
            <v>0</v>
          </cell>
          <cell r="R9127">
            <v>6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5年 7月 3日</v>
          </cell>
          <cell r="F9128">
            <v>81</v>
          </cell>
          <cell r="G9128" t="str">
            <v>令和 5年 6月30日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2</v>
          </cell>
          <cell r="O9128">
            <v>0</v>
          </cell>
          <cell r="P9128">
            <v>3</v>
          </cell>
          <cell r="Q9128">
            <v>0</v>
          </cell>
          <cell r="R9128">
            <v>5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5年 7月 3日</v>
          </cell>
          <cell r="F9129">
            <v>81</v>
          </cell>
          <cell r="G9129" t="str">
            <v>令和 5年 6月30日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4</v>
          </cell>
          <cell r="O9129">
            <v>0</v>
          </cell>
          <cell r="P9129">
            <v>3</v>
          </cell>
          <cell r="Q9129">
            <v>0</v>
          </cell>
          <cell r="R9129">
            <v>7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5年 7月 3日</v>
          </cell>
          <cell r="F9130">
            <v>81</v>
          </cell>
          <cell r="G9130" t="str">
            <v>令和 5年 6月30日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0</v>
          </cell>
          <cell r="O9130">
            <v>0</v>
          </cell>
          <cell r="P9130">
            <v>3</v>
          </cell>
          <cell r="Q9130">
            <v>0</v>
          </cell>
          <cell r="R9130">
            <v>3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5年 7月 3日</v>
          </cell>
          <cell r="F9131">
            <v>81</v>
          </cell>
          <cell r="G9131" t="str">
            <v>令和 5年 6月30日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2</v>
          </cell>
          <cell r="O9131">
            <v>0</v>
          </cell>
          <cell r="P9131">
            <v>7</v>
          </cell>
          <cell r="Q9131">
            <v>0</v>
          </cell>
          <cell r="R9131">
            <v>9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5年 7月 3日</v>
          </cell>
          <cell r="F9132">
            <v>81</v>
          </cell>
          <cell r="G9132" t="str">
            <v>令和 5年 6月30日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1</v>
          </cell>
          <cell r="O9132">
            <v>0</v>
          </cell>
          <cell r="P9132">
            <v>4</v>
          </cell>
          <cell r="Q9132">
            <v>0</v>
          </cell>
          <cell r="R9132">
            <v>5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5年 7月 3日</v>
          </cell>
          <cell r="F9133">
            <v>81</v>
          </cell>
          <cell r="G9133" t="str">
            <v>令和 5年 6月30日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2</v>
          </cell>
          <cell r="O9133">
            <v>0</v>
          </cell>
          <cell r="P9133">
            <v>2</v>
          </cell>
          <cell r="Q9133">
            <v>0</v>
          </cell>
          <cell r="R9133">
            <v>4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5年 7月 3日</v>
          </cell>
          <cell r="F9134">
            <v>81</v>
          </cell>
          <cell r="G9134" t="str">
            <v>令和 5年 6月30日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0</v>
          </cell>
          <cell r="O9134">
            <v>0</v>
          </cell>
          <cell r="P9134">
            <v>2</v>
          </cell>
          <cell r="Q9134">
            <v>0</v>
          </cell>
          <cell r="R9134">
            <v>2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5年 7月 3日</v>
          </cell>
          <cell r="F9135">
            <v>81</v>
          </cell>
          <cell r="G9135" t="str">
            <v>令和 5年 6月30日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2</v>
          </cell>
          <cell r="O9135">
            <v>0</v>
          </cell>
          <cell r="P9135">
            <v>3</v>
          </cell>
          <cell r="Q9135">
            <v>0</v>
          </cell>
          <cell r="R9135">
            <v>5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5年 7月 3日</v>
          </cell>
          <cell r="F9136">
            <v>81</v>
          </cell>
          <cell r="G9136" t="str">
            <v>令和 5年 6月30日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0</v>
          </cell>
          <cell r="O9136">
            <v>0</v>
          </cell>
          <cell r="P9136">
            <v>1</v>
          </cell>
          <cell r="Q9136">
            <v>0</v>
          </cell>
          <cell r="R9136">
            <v>1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5年 7月 3日</v>
          </cell>
          <cell r="F9137">
            <v>81</v>
          </cell>
          <cell r="G9137" t="str">
            <v>令和 5年 6月30日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1</v>
          </cell>
          <cell r="O9137">
            <v>0</v>
          </cell>
          <cell r="P9137">
            <v>1</v>
          </cell>
          <cell r="Q9137">
            <v>0</v>
          </cell>
          <cell r="R9137">
            <v>2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5年 7月 3日</v>
          </cell>
          <cell r="F9138">
            <v>81</v>
          </cell>
          <cell r="G9138" t="str">
            <v>令和 5年 6月30日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R9138">
            <v>0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5年 7月 3日</v>
          </cell>
          <cell r="F9139">
            <v>81</v>
          </cell>
          <cell r="G9139" t="str">
            <v>令和 5年 6月30日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0</v>
          </cell>
          <cell r="O9139">
            <v>0</v>
          </cell>
          <cell r="P9139">
            <v>1</v>
          </cell>
          <cell r="Q9139">
            <v>0</v>
          </cell>
          <cell r="R9139">
            <v>1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5年 7月 3日</v>
          </cell>
          <cell r="F9140">
            <v>81</v>
          </cell>
          <cell r="G9140" t="str">
            <v>令和 5年 6月30日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5年 7月 3日</v>
          </cell>
          <cell r="F9141">
            <v>81</v>
          </cell>
          <cell r="G9141" t="str">
            <v>令和 5年 6月30日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1</v>
          </cell>
          <cell r="Q9141">
            <v>0</v>
          </cell>
          <cell r="R9141">
            <v>1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5年 7月 3日</v>
          </cell>
          <cell r="F9142">
            <v>81</v>
          </cell>
          <cell r="G9142" t="str">
            <v>令和 5年 6月30日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5年 7月 3日</v>
          </cell>
          <cell r="F9143">
            <v>81</v>
          </cell>
          <cell r="G9143" t="str">
            <v>令和 5年 6月30日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5年 7月 3日</v>
          </cell>
          <cell r="F9144">
            <v>81</v>
          </cell>
          <cell r="G9144" t="str">
            <v>令和 5年 6月30日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5年 7月 3日</v>
          </cell>
          <cell r="F9145">
            <v>81</v>
          </cell>
          <cell r="G9145" t="str">
            <v>令和 5年 6月30日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5年 7月 3日</v>
          </cell>
          <cell r="F9146">
            <v>81</v>
          </cell>
          <cell r="G9146" t="str">
            <v>令和 5年 6月30日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5年 7月 3日</v>
          </cell>
          <cell r="F9147">
            <v>81</v>
          </cell>
          <cell r="G9147" t="str">
            <v>令和 5年 6月30日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5年 7月 3日</v>
          </cell>
          <cell r="F9148">
            <v>81</v>
          </cell>
          <cell r="G9148" t="str">
            <v>令和 5年 6月30日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5年 7月 3日</v>
          </cell>
          <cell r="F9149">
            <v>81</v>
          </cell>
          <cell r="G9149" t="str">
            <v>令和 5年 6月30日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5年 7月 3日</v>
          </cell>
          <cell r="F9150">
            <v>81</v>
          </cell>
          <cell r="G9150" t="str">
            <v>令和 5年 6月30日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5年 7月 3日</v>
          </cell>
          <cell r="F9151">
            <v>81</v>
          </cell>
          <cell r="G9151" t="str">
            <v>令和 5年 6月30日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5年 7月 3日</v>
          </cell>
          <cell r="F9152">
            <v>81</v>
          </cell>
          <cell r="G9152" t="str">
            <v>令和 5年 6月30日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5年 7月 3日</v>
          </cell>
          <cell r="F9153">
            <v>81</v>
          </cell>
          <cell r="G9153" t="str">
            <v>令和 5年 6月30日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5年 7月 3日</v>
          </cell>
          <cell r="F9154">
            <v>81</v>
          </cell>
          <cell r="G9154" t="str">
            <v>令和 5年 6月30日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5年 7月 3日</v>
          </cell>
          <cell r="F9155">
            <v>81</v>
          </cell>
          <cell r="G9155" t="str">
            <v>令和 5年 6月30日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350</v>
          </cell>
          <cell r="O9155">
            <v>9</v>
          </cell>
          <cell r="P9155">
            <v>377</v>
          </cell>
          <cell r="Q9155">
            <v>3</v>
          </cell>
          <cell r="R9155">
            <v>727</v>
          </cell>
          <cell r="S9155">
            <v>12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5年 7月 3日</v>
          </cell>
          <cell r="F9156">
            <v>82</v>
          </cell>
          <cell r="G9156" t="str">
            <v>令和 5年 6月30日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5年 7月 3日</v>
          </cell>
          <cell r="F9157">
            <v>82</v>
          </cell>
          <cell r="G9157" t="str">
            <v>令和 5年 6月30日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1</v>
          </cell>
          <cell r="O9157">
            <v>0</v>
          </cell>
          <cell r="P9157">
            <v>2</v>
          </cell>
          <cell r="Q9157">
            <v>0</v>
          </cell>
          <cell r="R9157">
            <v>3</v>
          </cell>
          <cell r="S9157">
            <v>0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5年 7月 3日</v>
          </cell>
          <cell r="F9158">
            <v>82</v>
          </cell>
          <cell r="G9158" t="str">
            <v>令和 5年 6月30日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1</v>
          </cell>
          <cell r="O9158">
            <v>0</v>
          </cell>
          <cell r="P9158">
            <v>3</v>
          </cell>
          <cell r="Q9158">
            <v>1</v>
          </cell>
          <cell r="R9158">
            <v>4</v>
          </cell>
          <cell r="S9158">
            <v>1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5年 7月 3日</v>
          </cell>
          <cell r="F9159">
            <v>82</v>
          </cell>
          <cell r="G9159" t="str">
            <v>令和 5年 6月30日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0</v>
          </cell>
          <cell r="O9159">
            <v>0</v>
          </cell>
          <cell r="P9159">
            <v>3</v>
          </cell>
          <cell r="Q9159">
            <v>0</v>
          </cell>
          <cell r="R9159">
            <v>3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5年 7月 3日</v>
          </cell>
          <cell r="F9160">
            <v>82</v>
          </cell>
          <cell r="G9160" t="str">
            <v>令和 5年 6月30日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1</v>
          </cell>
          <cell r="O9160">
            <v>0</v>
          </cell>
          <cell r="P9160">
            <v>0</v>
          </cell>
          <cell r="Q9160">
            <v>0</v>
          </cell>
          <cell r="R9160">
            <v>1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5年 7月 3日</v>
          </cell>
          <cell r="F9161">
            <v>82</v>
          </cell>
          <cell r="G9161" t="str">
            <v>令和 5年 6月30日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1</v>
          </cell>
          <cell r="O9161">
            <v>0</v>
          </cell>
          <cell r="P9161">
            <v>1</v>
          </cell>
          <cell r="Q9161">
            <v>0</v>
          </cell>
          <cell r="R9161">
            <v>2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5年 7月 3日</v>
          </cell>
          <cell r="F9162">
            <v>82</v>
          </cell>
          <cell r="G9162" t="str">
            <v>令和 5年 6月30日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2</v>
          </cell>
          <cell r="O9162">
            <v>0</v>
          </cell>
          <cell r="P9162">
            <v>2</v>
          </cell>
          <cell r="Q9162">
            <v>0</v>
          </cell>
          <cell r="R9162">
            <v>4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5年 7月 3日</v>
          </cell>
          <cell r="F9163">
            <v>82</v>
          </cell>
          <cell r="G9163" t="str">
            <v>令和 5年 6月30日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4</v>
          </cell>
          <cell r="O9163">
            <v>0</v>
          </cell>
          <cell r="P9163">
            <v>2</v>
          </cell>
          <cell r="Q9163">
            <v>0</v>
          </cell>
          <cell r="R9163">
            <v>6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5年 7月 3日</v>
          </cell>
          <cell r="F9164">
            <v>82</v>
          </cell>
          <cell r="G9164" t="str">
            <v>令和 5年 6月30日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3</v>
          </cell>
          <cell r="O9164">
            <v>0</v>
          </cell>
          <cell r="P9164">
            <v>1</v>
          </cell>
          <cell r="Q9164">
            <v>0</v>
          </cell>
          <cell r="R9164">
            <v>4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5年 7月 3日</v>
          </cell>
          <cell r="F9165">
            <v>82</v>
          </cell>
          <cell r="G9165" t="str">
            <v>令和 5年 6月30日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5</v>
          </cell>
          <cell r="O9165">
            <v>0</v>
          </cell>
          <cell r="P9165">
            <v>2</v>
          </cell>
          <cell r="Q9165">
            <v>0</v>
          </cell>
          <cell r="R9165">
            <v>7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5年 7月 3日</v>
          </cell>
          <cell r="F9166">
            <v>82</v>
          </cell>
          <cell r="G9166" t="str">
            <v>令和 5年 6月30日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4</v>
          </cell>
          <cell r="O9166">
            <v>0</v>
          </cell>
          <cell r="P9166">
            <v>2</v>
          </cell>
          <cell r="Q9166">
            <v>0</v>
          </cell>
          <cell r="R9166">
            <v>6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5年 7月 3日</v>
          </cell>
          <cell r="F9167">
            <v>82</v>
          </cell>
          <cell r="G9167" t="str">
            <v>令和 5年 6月30日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3</v>
          </cell>
          <cell r="O9167">
            <v>0</v>
          </cell>
          <cell r="P9167">
            <v>2</v>
          </cell>
          <cell r="Q9167">
            <v>0</v>
          </cell>
          <cell r="R9167">
            <v>5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5年 7月 3日</v>
          </cell>
          <cell r="F9168">
            <v>82</v>
          </cell>
          <cell r="G9168" t="str">
            <v>令和 5年 6月30日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4</v>
          </cell>
          <cell r="O9168">
            <v>0</v>
          </cell>
          <cell r="P9168">
            <v>1</v>
          </cell>
          <cell r="Q9168">
            <v>0</v>
          </cell>
          <cell r="R9168">
            <v>5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5年 7月 3日</v>
          </cell>
          <cell r="F9169">
            <v>82</v>
          </cell>
          <cell r="G9169" t="str">
            <v>令和 5年 6月30日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1</v>
          </cell>
          <cell r="O9169">
            <v>0</v>
          </cell>
          <cell r="P9169">
            <v>2</v>
          </cell>
          <cell r="Q9169">
            <v>0</v>
          </cell>
          <cell r="R9169">
            <v>3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5年 7月 3日</v>
          </cell>
          <cell r="F9170">
            <v>82</v>
          </cell>
          <cell r="G9170" t="str">
            <v>令和 5年 6月30日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1</v>
          </cell>
          <cell r="O9170">
            <v>0</v>
          </cell>
          <cell r="P9170">
            <v>2</v>
          </cell>
          <cell r="Q9170">
            <v>0</v>
          </cell>
          <cell r="R9170">
            <v>3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5年 7月 3日</v>
          </cell>
          <cell r="F9171">
            <v>82</v>
          </cell>
          <cell r="G9171" t="str">
            <v>令和 5年 6月30日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1</v>
          </cell>
          <cell r="O9171">
            <v>0</v>
          </cell>
          <cell r="P9171">
            <v>0</v>
          </cell>
          <cell r="Q9171">
            <v>0</v>
          </cell>
          <cell r="R9171">
            <v>1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5年 7月 3日</v>
          </cell>
          <cell r="F9172">
            <v>82</v>
          </cell>
          <cell r="G9172" t="str">
            <v>令和 5年 6月30日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3</v>
          </cell>
          <cell r="O9172">
            <v>0</v>
          </cell>
          <cell r="P9172">
            <v>2</v>
          </cell>
          <cell r="Q9172">
            <v>0</v>
          </cell>
          <cell r="R9172">
            <v>5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5年 7月 3日</v>
          </cell>
          <cell r="F9173">
            <v>82</v>
          </cell>
          <cell r="G9173" t="str">
            <v>令和 5年 6月30日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4</v>
          </cell>
          <cell r="O9173">
            <v>0</v>
          </cell>
          <cell r="P9173">
            <v>2</v>
          </cell>
          <cell r="Q9173">
            <v>0</v>
          </cell>
          <cell r="R9173">
            <v>6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5年 7月 3日</v>
          </cell>
          <cell r="F9174">
            <v>82</v>
          </cell>
          <cell r="G9174" t="str">
            <v>令和 5年 6月30日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1</v>
          </cell>
          <cell r="O9174">
            <v>0</v>
          </cell>
          <cell r="P9174">
            <v>2</v>
          </cell>
          <cell r="Q9174">
            <v>0</v>
          </cell>
          <cell r="R9174">
            <v>3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5年 7月 3日</v>
          </cell>
          <cell r="F9175">
            <v>82</v>
          </cell>
          <cell r="G9175" t="str">
            <v>令和 5年 6月30日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0</v>
          </cell>
          <cell r="O9175">
            <v>0</v>
          </cell>
          <cell r="P9175">
            <v>4</v>
          </cell>
          <cell r="Q9175">
            <v>0</v>
          </cell>
          <cell r="R9175">
            <v>4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5年 7月 3日</v>
          </cell>
          <cell r="F9176">
            <v>82</v>
          </cell>
          <cell r="G9176" t="str">
            <v>令和 5年 6月30日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1</v>
          </cell>
          <cell r="O9176">
            <v>0</v>
          </cell>
          <cell r="P9176">
            <v>2</v>
          </cell>
          <cell r="Q9176">
            <v>0</v>
          </cell>
          <cell r="R9176">
            <v>3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5年 7月 3日</v>
          </cell>
          <cell r="F9177">
            <v>82</v>
          </cell>
          <cell r="G9177" t="str">
            <v>令和 5年 6月30日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4</v>
          </cell>
          <cell r="O9177">
            <v>0</v>
          </cell>
          <cell r="P9177">
            <v>2</v>
          </cell>
          <cell r="Q9177">
            <v>0</v>
          </cell>
          <cell r="R9177">
            <v>6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5年 7月 3日</v>
          </cell>
          <cell r="F9178">
            <v>82</v>
          </cell>
          <cell r="G9178" t="str">
            <v>令和 5年 6月30日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1</v>
          </cell>
          <cell r="O9178">
            <v>0</v>
          </cell>
          <cell r="P9178">
            <v>3</v>
          </cell>
          <cell r="Q9178">
            <v>0</v>
          </cell>
          <cell r="R9178">
            <v>4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5年 7月 3日</v>
          </cell>
          <cell r="F9179">
            <v>82</v>
          </cell>
          <cell r="G9179" t="str">
            <v>令和 5年 6月30日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1</v>
          </cell>
          <cell r="O9179">
            <v>0</v>
          </cell>
          <cell r="P9179">
            <v>2</v>
          </cell>
          <cell r="Q9179">
            <v>0</v>
          </cell>
          <cell r="R9179">
            <v>3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5年 7月 3日</v>
          </cell>
          <cell r="F9180">
            <v>82</v>
          </cell>
          <cell r="G9180" t="str">
            <v>令和 5年 6月30日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2</v>
          </cell>
          <cell r="O9180">
            <v>0</v>
          </cell>
          <cell r="P9180">
            <v>5</v>
          </cell>
          <cell r="Q9180">
            <v>0</v>
          </cell>
          <cell r="R9180">
            <v>7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5年 7月 3日</v>
          </cell>
          <cell r="F9181">
            <v>82</v>
          </cell>
          <cell r="G9181" t="str">
            <v>令和 5年 6月30日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1</v>
          </cell>
          <cell r="O9181">
            <v>0</v>
          </cell>
          <cell r="P9181">
            <v>4</v>
          </cell>
          <cell r="Q9181">
            <v>0</v>
          </cell>
          <cell r="R9181">
            <v>5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5年 7月 3日</v>
          </cell>
          <cell r="F9182">
            <v>82</v>
          </cell>
          <cell r="G9182" t="str">
            <v>令和 5年 6月30日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1</v>
          </cell>
          <cell r="O9182">
            <v>0</v>
          </cell>
          <cell r="P9182">
            <v>2</v>
          </cell>
          <cell r="Q9182">
            <v>0</v>
          </cell>
          <cell r="R9182">
            <v>3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5年 7月 3日</v>
          </cell>
          <cell r="F9183">
            <v>82</v>
          </cell>
          <cell r="G9183" t="str">
            <v>令和 5年 6月30日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4</v>
          </cell>
          <cell r="O9183">
            <v>0</v>
          </cell>
          <cell r="P9183">
            <v>0</v>
          </cell>
          <cell r="Q9183">
            <v>0</v>
          </cell>
          <cell r="R9183">
            <v>4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5年 7月 3日</v>
          </cell>
          <cell r="F9184">
            <v>82</v>
          </cell>
          <cell r="G9184" t="str">
            <v>令和 5年 6月30日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0</v>
          </cell>
          <cell r="O9184">
            <v>0</v>
          </cell>
          <cell r="P9184">
            <v>0</v>
          </cell>
          <cell r="Q9184">
            <v>0</v>
          </cell>
          <cell r="R9184">
            <v>0</v>
          </cell>
          <cell r="S9184">
            <v>0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5年 7月 3日</v>
          </cell>
          <cell r="F9185">
            <v>82</v>
          </cell>
          <cell r="G9185" t="str">
            <v>令和 5年 6月30日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1</v>
          </cell>
          <cell r="O9185">
            <v>0</v>
          </cell>
          <cell r="P9185">
            <v>2</v>
          </cell>
          <cell r="Q9185">
            <v>0</v>
          </cell>
          <cell r="R9185">
            <v>3</v>
          </cell>
          <cell r="S9185">
            <v>0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5年 7月 3日</v>
          </cell>
          <cell r="F9186">
            <v>82</v>
          </cell>
          <cell r="G9186" t="str">
            <v>令和 5年 6月30日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3</v>
          </cell>
          <cell r="O9186">
            <v>0</v>
          </cell>
          <cell r="P9186">
            <v>1</v>
          </cell>
          <cell r="Q9186">
            <v>1</v>
          </cell>
          <cell r="R9186">
            <v>4</v>
          </cell>
          <cell r="S9186">
            <v>1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5年 7月 3日</v>
          </cell>
          <cell r="F9187">
            <v>82</v>
          </cell>
          <cell r="G9187" t="str">
            <v>令和 5年 6月30日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2</v>
          </cell>
          <cell r="O9187">
            <v>0</v>
          </cell>
          <cell r="P9187">
            <v>5</v>
          </cell>
          <cell r="Q9187">
            <v>0</v>
          </cell>
          <cell r="R9187">
            <v>7</v>
          </cell>
          <cell r="S9187">
            <v>0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5年 7月 3日</v>
          </cell>
          <cell r="F9188">
            <v>82</v>
          </cell>
          <cell r="G9188" t="str">
            <v>令和 5年 6月30日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2</v>
          </cell>
          <cell r="O9188">
            <v>0</v>
          </cell>
          <cell r="P9188">
            <v>5</v>
          </cell>
          <cell r="Q9188">
            <v>0</v>
          </cell>
          <cell r="R9188">
            <v>7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5年 7月 3日</v>
          </cell>
          <cell r="F9189">
            <v>82</v>
          </cell>
          <cell r="G9189" t="str">
            <v>令和 5年 6月30日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2</v>
          </cell>
          <cell r="O9189">
            <v>0</v>
          </cell>
          <cell r="P9189">
            <v>3</v>
          </cell>
          <cell r="Q9189">
            <v>0</v>
          </cell>
          <cell r="R9189">
            <v>5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5年 7月 3日</v>
          </cell>
          <cell r="F9190">
            <v>82</v>
          </cell>
          <cell r="G9190" t="str">
            <v>令和 5年 6月30日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1</v>
          </cell>
          <cell r="O9190">
            <v>0</v>
          </cell>
          <cell r="P9190">
            <v>5</v>
          </cell>
          <cell r="Q9190">
            <v>0</v>
          </cell>
          <cell r="R9190">
            <v>6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5年 7月 3日</v>
          </cell>
          <cell r="F9191">
            <v>82</v>
          </cell>
          <cell r="G9191" t="str">
            <v>令和 5年 6月30日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4</v>
          </cell>
          <cell r="O9191">
            <v>1</v>
          </cell>
          <cell r="P9191">
            <v>2</v>
          </cell>
          <cell r="Q9191">
            <v>0</v>
          </cell>
          <cell r="R9191">
            <v>6</v>
          </cell>
          <cell r="S9191">
            <v>1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5年 7月 3日</v>
          </cell>
          <cell r="F9192">
            <v>82</v>
          </cell>
          <cell r="G9192" t="str">
            <v>令和 5年 6月30日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3</v>
          </cell>
          <cell r="O9192">
            <v>0</v>
          </cell>
          <cell r="P9192">
            <v>4</v>
          </cell>
          <cell r="Q9192">
            <v>0</v>
          </cell>
          <cell r="R9192">
            <v>7</v>
          </cell>
          <cell r="S9192">
            <v>0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5年 7月 3日</v>
          </cell>
          <cell r="F9193">
            <v>82</v>
          </cell>
          <cell r="G9193" t="str">
            <v>令和 5年 6月30日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4</v>
          </cell>
          <cell r="O9193">
            <v>0</v>
          </cell>
          <cell r="P9193">
            <v>2</v>
          </cell>
          <cell r="Q9193">
            <v>0</v>
          </cell>
          <cell r="R9193">
            <v>6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5年 7月 3日</v>
          </cell>
          <cell r="F9194">
            <v>82</v>
          </cell>
          <cell r="G9194" t="str">
            <v>令和 5年 6月30日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0</v>
          </cell>
          <cell r="O9194">
            <v>0</v>
          </cell>
          <cell r="P9194">
            <v>3</v>
          </cell>
          <cell r="Q9194">
            <v>0</v>
          </cell>
          <cell r="R9194">
            <v>3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5年 7月 3日</v>
          </cell>
          <cell r="F9195">
            <v>82</v>
          </cell>
          <cell r="G9195" t="str">
            <v>令和 5年 6月30日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2</v>
          </cell>
          <cell r="O9195">
            <v>0</v>
          </cell>
          <cell r="P9195">
            <v>4</v>
          </cell>
          <cell r="Q9195">
            <v>0</v>
          </cell>
          <cell r="R9195">
            <v>6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5年 7月 3日</v>
          </cell>
          <cell r="F9196">
            <v>82</v>
          </cell>
          <cell r="G9196" t="str">
            <v>令和 5年 6月30日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5</v>
          </cell>
          <cell r="O9196">
            <v>0</v>
          </cell>
          <cell r="P9196">
            <v>5</v>
          </cell>
          <cell r="Q9196">
            <v>0</v>
          </cell>
          <cell r="R9196">
            <v>10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5年 7月 3日</v>
          </cell>
          <cell r="F9197">
            <v>82</v>
          </cell>
          <cell r="G9197" t="str">
            <v>令和 5年 6月30日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3</v>
          </cell>
          <cell r="O9197">
            <v>0</v>
          </cell>
          <cell r="P9197">
            <v>2</v>
          </cell>
          <cell r="Q9197">
            <v>0</v>
          </cell>
          <cell r="R9197">
            <v>5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5年 7月 3日</v>
          </cell>
          <cell r="F9198">
            <v>82</v>
          </cell>
          <cell r="G9198" t="str">
            <v>令和 5年 6月30日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3</v>
          </cell>
          <cell r="O9198">
            <v>0</v>
          </cell>
          <cell r="P9198">
            <v>6</v>
          </cell>
          <cell r="Q9198">
            <v>0</v>
          </cell>
          <cell r="R9198">
            <v>9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5年 7月 3日</v>
          </cell>
          <cell r="F9199">
            <v>82</v>
          </cell>
          <cell r="G9199" t="str">
            <v>令和 5年 6月30日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5</v>
          </cell>
          <cell r="O9199">
            <v>0</v>
          </cell>
          <cell r="P9199">
            <v>3</v>
          </cell>
          <cell r="Q9199">
            <v>0</v>
          </cell>
          <cell r="R9199">
            <v>8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5年 7月 3日</v>
          </cell>
          <cell r="F9200">
            <v>82</v>
          </cell>
          <cell r="G9200" t="str">
            <v>令和 5年 6月30日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1</v>
          </cell>
          <cell r="O9200">
            <v>0</v>
          </cell>
          <cell r="P9200">
            <v>2</v>
          </cell>
          <cell r="Q9200">
            <v>0</v>
          </cell>
          <cell r="R9200">
            <v>3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5年 7月 3日</v>
          </cell>
          <cell r="F9201">
            <v>82</v>
          </cell>
          <cell r="G9201" t="str">
            <v>令和 5年 6月30日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1</v>
          </cell>
          <cell r="O9201">
            <v>0</v>
          </cell>
          <cell r="P9201">
            <v>3</v>
          </cell>
          <cell r="Q9201">
            <v>0</v>
          </cell>
          <cell r="R9201">
            <v>4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5年 7月 3日</v>
          </cell>
          <cell r="F9202">
            <v>82</v>
          </cell>
          <cell r="G9202" t="str">
            <v>令和 5年 6月30日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6</v>
          </cell>
          <cell r="O9202">
            <v>0</v>
          </cell>
          <cell r="P9202">
            <v>3</v>
          </cell>
          <cell r="Q9202">
            <v>0</v>
          </cell>
          <cell r="R9202">
            <v>9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5年 7月 3日</v>
          </cell>
          <cell r="F9203">
            <v>82</v>
          </cell>
          <cell r="G9203" t="str">
            <v>令和 5年 6月30日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3</v>
          </cell>
          <cell r="O9203">
            <v>0</v>
          </cell>
          <cell r="P9203">
            <v>5</v>
          </cell>
          <cell r="Q9203">
            <v>0</v>
          </cell>
          <cell r="R9203">
            <v>8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5年 7月 3日</v>
          </cell>
          <cell r="F9204">
            <v>82</v>
          </cell>
          <cell r="G9204" t="str">
            <v>令和 5年 6月30日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7</v>
          </cell>
          <cell r="O9204">
            <v>0</v>
          </cell>
          <cell r="P9204">
            <v>4</v>
          </cell>
          <cell r="Q9204">
            <v>0</v>
          </cell>
          <cell r="R9204">
            <v>11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5年 7月 3日</v>
          </cell>
          <cell r="F9205">
            <v>82</v>
          </cell>
          <cell r="G9205" t="str">
            <v>令和 5年 6月30日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4</v>
          </cell>
          <cell r="O9205">
            <v>0</v>
          </cell>
          <cell r="P9205">
            <v>5</v>
          </cell>
          <cell r="Q9205">
            <v>1</v>
          </cell>
          <cell r="R9205">
            <v>9</v>
          </cell>
          <cell r="S9205">
            <v>1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5年 7月 3日</v>
          </cell>
          <cell r="F9206">
            <v>82</v>
          </cell>
          <cell r="G9206" t="str">
            <v>令和 5年 6月30日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2</v>
          </cell>
          <cell r="O9206">
            <v>1</v>
          </cell>
          <cell r="P9206">
            <v>2</v>
          </cell>
          <cell r="Q9206">
            <v>0</v>
          </cell>
          <cell r="R9206">
            <v>4</v>
          </cell>
          <cell r="S9206">
            <v>1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5年 7月 3日</v>
          </cell>
          <cell r="F9207">
            <v>82</v>
          </cell>
          <cell r="G9207" t="str">
            <v>令和 5年 6月30日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3</v>
          </cell>
          <cell r="O9207">
            <v>0</v>
          </cell>
          <cell r="P9207">
            <v>2</v>
          </cell>
          <cell r="Q9207">
            <v>0</v>
          </cell>
          <cell r="R9207">
            <v>5</v>
          </cell>
          <cell r="S9207">
            <v>0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5年 7月 3日</v>
          </cell>
          <cell r="F9208">
            <v>82</v>
          </cell>
          <cell r="G9208" t="str">
            <v>令和 5年 6月30日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4</v>
          </cell>
          <cell r="O9208">
            <v>0</v>
          </cell>
          <cell r="P9208">
            <v>4</v>
          </cell>
          <cell r="Q9208">
            <v>0</v>
          </cell>
          <cell r="R9208">
            <v>8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5年 7月 3日</v>
          </cell>
          <cell r="F9209">
            <v>82</v>
          </cell>
          <cell r="G9209" t="str">
            <v>令和 5年 6月30日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3</v>
          </cell>
          <cell r="O9209">
            <v>0</v>
          </cell>
          <cell r="P9209">
            <v>4</v>
          </cell>
          <cell r="Q9209">
            <v>0</v>
          </cell>
          <cell r="R9209">
            <v>7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5年 7月 3日</v>
          </cell>
          <cell r="F9210">
            <v>82</v>
          </cell>
          <cell r="G9210" t="str">
            <v>令和 5年 6月30日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6</v>
          </cell>
          <cell r="O9210">
            <v>0</v>
          </cell>
          <cell r="P9210">
            <v>6</v>
          </cell>
          <cell r="Q9210">
            <v>0</v>
          </cell>
          <cell r="R9210">
            <v>12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5年 7月 3日</v>
          </cell>
          <cell r="F9211">
            <v>82</v>
          </cell>
          <cell r="G9211" t="str">
            <v>令和 5年 6月30日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5</v>
          </cell>
          <cell r="O9211">
            <v>0</v>
          </cell>
          <cell r="P9211">
            <v>6</v>
          </cell>
          <cell r="Q9211">
            <v>0</v>
          </cell>
          <cell r="R9211">
            <v>11</v>
          </cell>
          <cell r="S9211">
            <v>0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5年 7月 3日</v>
          </cell>
          <cell r="F9212">
            <v>82</v>
          </cell>
          <cell r="G9212" t="str">
            <v>令和 5年 6月30日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3</v>
          </cell>
          <cell r="O9212">
            <v>1</v>
          </cell>
          <cell r="P9212">
            <v>5</v>
          </cell>
          <cell r="Q9212">
            <v>0</v>
          </cell>
          <cell r="R9212">
            <v>8</v>
          </cell>
          <cell r="S9212">
            <v>1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5年 7月 3日</v>
          </cell>
          <cell r="F9213">
            <v>82</v>
          </cell>
          <cell r="G9213" t="str">
            <v>令和 5年 6月30日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6</v>
          </cell>
          <cell r="O9213">
            <v>0</v>
          </cell>
          <cell r="P9213">
            <v>3</v>
          </cell>
          <cell r="Q9213">
            <v>0</v>
          </cell>
          <cell r="R9213">
            <v>9</v>
          </cell>
          <cell r="S9213">
            <v>0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5年 7月 3日</v>
          </cell>
          <cell r="F9214">
            <v>82</v>
          </cell>
          <cell r="G9214" t="str">
            <v>令和 5年 6月30日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5</v>
          </cell>
          <cell r="O9214">
            <v>0</v>
          </cell>
          <cell r="P9214">
            <v>5</v>
          </cell>
          <cell r="Q9214">
            <v>1</v>
          </cell>
          <cell r="R9214">
            <v>10</v>
          </cell>
          <cell r="S9214">
            <v>1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5年 7月 3日</v>
          </cell>
          <cell r="F9215">
            <v>82</v>
          </cell>
          <cell r="G9215" t="str">
            <v>令和 5年 6月30日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6</v>
          </cell>
          <cell r="O9215">
            <v>0</v>
          </cell>
          <cell r="P9215">
            <v>2</v>
          </cell>
          <cell r="Q9215">
            <v>0</v>
          </cell>
          <cell r="R9215">
            <v>8</v>
          </cell>
          <cell r="S9215">
            <v>0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5年 7月 3日</v>
          </cell>
          <cell r="F9216">
            <v>82</v>
          </cell>
          <cell r="G9216" t="str">
            <v>令和 5年 6月30日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3</v>
          </cell>
          <cell r="O9216">
            <v>0</v>
          </cell>
          <cell r="P9216">
            <v>6</v>
          </cell>
          <cell r="Q9216">
            <v>1</v>
          </cell>
          <cell r="R9216">
            <v>9</v>
          </cell>
          <cell r="S9216">
            <v>1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5年 7月 3日</v>
          </cell>
          <cell r="F9217">
            <v>82</v>
          </cell>
          <cell r="G9217" t="str">
            <v>令和 5年 6月30日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5</v>
          </cell>
          <cell r="O9217">
            <v>0</v>
          </cell>
          <cell r="P9217">
            <v>5</v>
          </cell>
          <cell r="Q9217">
            <v>0</v>
          </cell>
          <cell r="R9217">
            <v>10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5年 7月 3日</v>
          </cell>
          <cell r="F9218">
            <v>82</v>
          </cell>
          <cell r="G9218" t="str">
            <v>令和 5年 6月30日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9</v>
          </cell>
          <cell r="O9218">
            <v>0</v>
          </cell>
          <cell r="P9218">
            <v>6</v>
          </cell>
          <cell r="Q9218">
            <v>0</v>
          </cell>
          <cell r="R9218">
            <v>15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5年 7月 3日</v>
          </cell>
          <cell r="F9219">
            <v>82</v>
          </cell>
          <cell r="G9219" t="str">
            <v>令和 5年 6月30日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5</v>
          </cell>
          <cell r="O9219">
            <v>0</v>
          </cell>
          <cell r="P9219">
            <v>4</v>
          </cell>
          <cell r="Q9219">
            <v>1</v>
          </cell>
          <cell r="R9219">
            <v>9</v>
          </cell>
          <cell r="S9219">
            <v>1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5年 7月 3日</v>
          </cell>
          <cell r="F9220">
            <v>82</v>
          </cell>
          <cell r="G9220" t="str">
            <v>令和 5年 6月30日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2</v>
          </cell>
          <cell r="O9220">
            <v>0</v>
          </cell>
          <cell r="P9220">
            <v>9</v>
          </cell>
          <cell r="Q9220">
            <v>0</v>
          </cell>
          <cell r="R9220">
            <v>11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5年 7月 3日</v>
          </cell>
          <cell r="F9221">
            <v>82</v>
          </cell>
          <cell r="G9221" t="str">
            <v>令和 5年 6月30日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5</v>
          </cell>
          <cell r="O9221">
            <v>0</v>
          </cell>
          <cell r="P9221">
            <v>4</v>
          </cell>
          <cell r="Q9221">
            <v>0</v>
          </cell>
          <cell r="R9221">
            <v>9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5年 7月 3日</v>
          </cell>
          <cell r="F9222">
            <v>82</v>
          </cell>
          <cell r="G9222" t="str">
            <v>令和 5年 6月30日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5</v>
          </cell>
          <cell r="O9222">
            <v>0</v>
          </cell>
          <cell r="P9222">
            <v>8</v>
          </cell>
          <cell r="Q9222">
            <v>0</v>
          </cell>
          <cell r="R9222">
            <v>13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5年 7月 3日</v>
          </cell>
          <cell r="F9223">
            <v>82</v>
          </cell>
          <cell r="G9223" t="str">
            <v>令和 5年 6月30日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12</v>
          </cell>
          <cell r="O9223">
            <v>0</v>
          </cell>
          <cell r="P9223">
            <v>6</v>
          </cell>
          <cell r="Q9223">
            <v>0</v>
          </cell>
          <cell r="R9223">
            <v>18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5年 7月 3日</v>
          </cell>
          <cell r="F9224">
            <v>82</v>
          </cell>
          <cell r="G9224" t="str">
            <v>令和 5年 6月30日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3</v>
          </cell>
          <cell r="O9224">
            <v>0</v>
          </cell>
          <cell r="P9224">
            <v>8</v>
          </cell>
          <cell r="Q9224">
            <v>0</v>
          </cell>
          <cell r="R9224">
            <v>11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5年 7月 3日</v>
          </cell>
          <cell r="F9225">
            <v>82</v>
          </cell>
          <cell r="G9225" t="str">
            <v>令和 5年 6月30日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9</v>
          </cell>
          <cell r="O9225">
            <v>0</v>
          </cell>
          <cell r="P9225">
            <v>5</v>
          </cell>
          <cell r="Q9225">
            <v>0</v>
          </cell>
          <cell r="R9225">
            <v>14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5年 7月 3日</v>
          </cell>
          <cell r="F9226">
            <v>82</v>
          </cell>
          <cell r="G9226" t="str">
            <v>令和 5年 6月30日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3</v>
          </cell>
          <cell r="O9226">
            <v>0</v>
          </cell>
          <cell r="P9226">
            <v>2</v>
          </cell>
          <cell r="Q9226">
            <v>0</v>
          </cell>
          <cell r="R9226">
            <v>5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5年 7月 3日</v>
          </cell>
          <cell r="F9227">
            <v>82</v>
          </cell>
          <cell r="G9227" t="str">
            <v>令和 5年 6月30日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6</v>
          </cell>
          <cell r="O9227">
            <v>0</v>
          </cell>
          <cell r="P9227">
            <v>4</v>
          </cell>
          <cell r="Q9227">
            <v>0</v>
          </cell>
          <cell r="R9227">
            <v>10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5年 7月 3日</v>
          </cell>
          <cell r="F9228">
            <v>82</v>
          </cell>
          <cell r="G9228" t="str">
            <v>令和 5年 6月30日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7</v>
          </cell>
          <cell r="O9228">
            <v>0</v>
          </cell>
          <cell r="P9228">
            <v>2</v>
          </cell>
          <cell r="Q9228">
            <v>0</v>
          </cell>
          <cell r="R9228">
            <v>9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5年 7月 3日</v>
          </cell>
          <cell r="F9229">
            <v>82</v>
          </cell>
          <cell r="G9229" t="str">
            <v>令和 5年 6月30日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4</v>
          </cell>
          <cell r="O9229">
            <v>0</v>
          </cell>
          <cell r="P9229">
            <v>7</v>
          </cell>
          <cell r="Q9229">
            <v>0</v>
          </cell>
          <cell r="R9229">
            <v>11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5年 7月 3日</v>
          </cell>
          <cell r="F9230">
            <v>82</v>
          </cell>
          <cell r="G9230" t="str">
            <v>令和 5年 6月30日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7</v>
          </cell>
          <cell r="O9230">
            <v>0</v>
          </cell>
          <cell r="P9230">
            <v>3</v>
          </cell>
          <cell r="Q9230">
            <v>0</v>
          </cell>
          <cell r="R9230">
            <v>10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5年 7月 3日</v>
          </cell>
          <cell r="F9231">
            <v>82</v>
          </cell>
          <cell r="G9231" t="str">
            <v>令和 5年 6月30日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9</v>
          </cell>
          <cell r="O9231">
            <v>0</v>
          </cell>
          <cell r="P9231">
            <v>10</v>
          </cell>
          <cell r="Q9231">
            <v>0</v>
          </cell>
          <cell r="R9231">
            <v>19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5年 7月 3日</v>
          </cell>
          <cell r="F9232">
            <v>82</v>
          </cell>
          <cell r="G9232" t="str">
            <v>令和 5年 6月30日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4</v>
          </cell>
          <cell r="O9232">
            <v>0</v>
          </cell>
          <cell r="P9232">
            <v>9</v>
          </cell>
          <cell r="Q9232">
            <v>0</v>
          </cell>
          <cell r="R9232">
            <v>13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5年 7月 3日</v>
          </cell>
          <cell r="F9233">
            <v>82</v>
          </cell>
          <cell r="G9233" t="str">
            <v>令和 5年 6月30日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3</v>
          </cell>
          <cell r="O9233">
            <v>0</v>
          </cell>
          <cell r="P9233">
            <v>5</v>
          </cell>
          <cell r="Q9233">
            <v>0</v>
          </cell>
          <cell r="R9233">
            <v>8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5年 7月 3日</v>
          </cell>
          <cell r="F9234">
            <v>82</v>
          </cell>
          <cell r="G9234" t="str">
            <v>令和 5年 6月30日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4</v>
          </cell>
          <cell r="O9234">
            <v>0</v>
          </cell>
          <cell r="P9234">
            <v>7</v>
          </cell>
          <cell r="Q9234">
            <v>0</v>
          </cell>
          <cell r="R9234">
            <v>11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5年 7月 3日</v>
          </cell>
          <cell r="F9235">
            <v>82</v>
          </cell>
          <cell r="G9235" t="str">
            <v>令和 5年 6月30日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3</v>
          </cell>
          <cell r="O9235">
            <v>0</v>
          </cell>
          <cell r="P9235">
            <v>1</v>
          </cell>
          <cell r="Q9235">
            <v>0</v>
          </cell>
          <cell r="R9235">
            <v>4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5年 7月 3日</v>
          </cell>
          <cell r="F9236">
            <v>82</v>
          </cell>
          <cell r="G9236" t="str">
            <v>令和 5年 6月30日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3</v>
          </cell>
          <cell r="O9236">
            <v>0</v>
          </cell>
          <cell r="P9236">
            <v>5</v>
          </cell>
          <cell r="Q9236">
            <v>0</v>
          </cell>
          <cell r="R9236">
            <v>8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5年 7月 3日</v>
          </cell>
          <cell r="F9237">
            <v>82</v>
          </cell>
          <cell r="G9237" t="str">
            <v>令和 5年 6月30日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9</v>
          </cell>
          <cell r="O9237">
            <v>0</v>
          </cell>
          <cell r="P9237">
            <v>3</v>
          </cell>
          <cell r="Q9237">
            <v>0</v>
          </cell>
          <cell r="R9237">
            <v>12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5年 7月 3日</v>
          </cell>
          <cell r="F9238">
            <v>82</v>
          </cell>
          <cell r="G9238" t="str">
            <v>令和 5年 6月30日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1</v>
          </cell>
          <cell r="O9238">
            <v>0</v>
          </cell>
          <cell r="P9238">
            <v>7</v>
          </cell>
          <cell r="Q9238">
            <v>0</v>
          </cell>
          <cell r="R9238">
            <v>8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5年 7月 3日</v>
          </cell>
          <cell r="F9239">
            <v>82</v>
          </cell>
          <cell r="G9239" t="str">
            <v>令和 5年 6月30日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3</v>
          </cell>
          <cell r="O9239">
            <v>0</v>
          </cell>
          <cell r="P9239">
            <v>6</v>
          </cell>
          <cell r="Q9239">
            <v>0</v>
          </cell>
          <cell r="R9239">
            <v>9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5年 7月 3日</v>
          </cell>
          <cell r="F9240">
            <v>82</v>
          </cell>
          <cell r="G9240" t="str">
            <v>令和 5年 6月30日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1</v>
          </cell>
          <cell r="O9240">
            <v>0</v>
          </cell>
          <cell r="P9240">
            <v>1</v>
          </cell>
          <cell r="Q9240">
            <v>0</v>
          </cell>
          <cell r="R9240">
            <v>2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5年 7月 3日</v>
          </cell>
          <cell r="F9241">
            <v>82</v>
          </cell>
          <cell r="G9241" t="str">
            <v>令和 5年 6月30日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5</v>
          </cell>
          <cell r="O9241">
            <v>0</v>
          </cell>
          <cell r="P9241">
            <v>3</v>
          </cell>
          <cell r="Q9241">
            <v>0</v>
          </cell>
          <cell r="R9241">
            <v>8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5年 7月 3日</v>
          </cell>
          <cell r="F9242">
            <v>82</v>
          </cell>
          <cell r="G9242" t="str">
            <v>令和 5年 6月30日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2</v>
          </cell>
          <cell r="O9242">
            <v>0</v>
          </cell>
          <cell r="P9242">
            <v>4</v>
          </cell>
          <cell r="Q9242">
            <v>0</v>
          </cell>
          <cell r="R9242">
            <v>6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5年 7月 3日</v>
          </cell>
          <cell r="F9243">
            <v>82</v>
          </cell>
          <cell r="G9243" t="str">
            <v>令和 5年 6月30日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1</v>
          </cell>
          <cell r="O9243">
            <v>0</v>
          </cell>
          <cell r="P9243">
            <v>3</v>
          </cell>
          <cell r="Q9243">
            <v>0</v>
          </cell>
          <cell r="R9243">
            <v>4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5年 7月 3日</v>
          </cell>
          <cell r="F9244">
            <v>82</v>
          </cell>
          <cell r="G9244" t="str">
            <v>令和 5年 6月30日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2</v>
          </cell>
          <cell r="O9244">
            <v>0</v>
          </cell>
          <cell r="P9244">
            <v>2</v>
          </cell>
          <cell r="Q9244">
            <v>0</v>
          </cell>
          <cell r="R9244">
            <v>4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5年 7月 3日</v>
          </cell>
          <cell r="F9245">
            <v>82</v>
          </cell>
          <cell r="G9245" t="str">
            <v>令和 5年 6月30日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0</v>
          </cell>
          <cell r="O9245">
            <v>0</v>
          </cell>
          <cell r="P9245">
            <v>2</v>
          </cell>
          <cell r="Q9245">
            <v>0</v>
          </cell>
          <cell r="R9245">
            <v>2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5年 7月 3日</v>
          </cell>
          <cell r="F9246">
            <v>82</v>
          </cell>
          <cell r="G9246" t="str">
            <v>令和 5年 6月30日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1</v>
          </cell>
          <cell r="O9246">
            <v>0</v>
          </cell>
          <cell r="P9246">
            <v>3</v>
          </cell>
          <cell r="Q9246">
            <v>0</v>
          </cell>
          <cell r="R9246">
            <v>4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5年 7月 3日</v>
          </cell>
          <cell r="F9247">
            <v>82</v>
          </cell>
          <cell r="G9247" t="str">
            <v>令和 5年 6月30日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2</v>
          </cell>
          <cell r="O9247">
            <v>0</v>
          </cell>
          <cell r="P9247">
            <v>1</v>
          </cell>
          <cell r="Q9247">
            <v>0</v>
          </cell>
          <cell r="R9247">
            <v>3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5年 7月 3日</v>
          </cell>
          <cell r="F9248">
            <v>82</v>
          </cell>
          <cell r="G9248" t="str">
            <v>令和 5年 6月30日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0</v>
          </cell>
          <cell r="O9248">
            <v>0</v>
          </cell>
          <cell r="P9248">
            <v>1</v>
          </cell>
          <cell r="Q9248">
            <v>0</v>
          </cell>
          <cell r="R9248">
            <v>1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5年 7月 3日</v>
          </cell>
          <cell r="F9249">
            <v>82</v>
          </cell>
          <cell r="G9249" t="str">
            <v>令和 5年 6月30日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0</v>
          </cell>
          <cell r="O9249">
            <v>0</v>
          </cell>
          <cell r="P9249">
            <v>2</v>
          </cell>
          <cell r="Q9249">
            <v>0</v>
          </cell>
          <cell r="R9249">
            <v>2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5年 7月 3日</v>
          </cell>
          <cell r="F9250">
            <v>82</v>
          </cell>
          <cell r="G9250" t="str">
            <v>令和 5年 6月30日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1</v>
          </cell>
          <cell r="O9250">
            <v>0</v>
          </cell>
          <cell r="P9250">
            <v>2</v>
          </cell>
          <cell r="Q9250">
            <v>0</v>
          </cell>
          <cell r="R9250">
            <v>3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5年 7月 3日</v>
          </cell>
          <cell r="F9251">
            <v>82</v>
          </cell>
          <cell r="G9251" t="str">
            <v>令和 5年 6月30日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0</v>
          </cell>
          <cell r="O9251">
            <v>0</v>
          </cell>
          <cell r="P9251">
            <v>1</v>
          </cell>
          <cell r="Q9251">
            <v>0</v>
          </cell>
          <cell r="R9251">
            <v>1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5年 7月 3日</v>
          </cell>
          <cell r="F9252">
            <v>82</v>
          </cell>
          <cell r="G9252" t="str">
            <v>令和 5年 6月30日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1</v>
          </cell>
          <cell r="O9252">
            <v>0</v>
          </cell>
          <cell r="P9252">
            <v>3</v>
          </cell>
          <cell r="Q9252">
            <v>0</v>
          </cell>
          <cell r="R9252">
            <v>4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5年 7月 3日</v>
          </cell>
          <cell r="F9253">
            <v>82</v>
          </cell>
          <cell r="G9253" t="str">
            <v>令和 5年 6月30日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>
            <v>0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5年 7月 3日</v>
          </cell>
          <cell r="F9254">
            <v>82</v>
          </cell>
          <cell r="G9254" t="str">
            <v>令和 5年 6月30日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1</v>
          </cell>
          <cell r="O9254">
            <v>0</v>
          </cell>
          <cell r="P9254">
            <v>0</v>
          </cell>
          <cell r="Q9254">
            <v>0</v>
          </cell>
          <cell r="R9254">
            <v>1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5年 7月 3日</v>
          </cell>
          <cell r="F9255">
            <v>82</v>
          </cell>
          <cell r="G9255" t="str">
            <v>令和 5年 6月30日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1</v>
          </cell>
          <cell r="Q9255">
            <v>0</v>
          </cell>
          <cell r="R9255">
            <v>1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5年 7月 3日</v>
          </cell>
          <cell r="F9256">
            <v>82</v>
          </cell>
          <cell r="G9256" t="str">
            <v>令和 5年 6月30日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5年 7月 3日</v>
          </cell>
          <cell r="F9257">
            <v>82</v>
          </cell>
          <cell r="G9257" t="str">
            <v>令和 5年 6月30日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5年 7月 3日</v>
          </cell>
          <cell r="F9258">
            <v>82</v>
          </cell>
          <cell r="G9258" t="str">
            <v>令和 5年 6月30日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1</v>
          </cell>
          <cell r="O9258">
            <v>0</v>
          </cell>
          <cell r="P9258">
            <v>1</v>
          </cell>
          <cell r="Q9258">
            <v>0</v>
          </cell>
          <cell r="R9258">
            <v>2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5年 7月 3日</v>
          </cell>
          <cell r="F9259">
            <v>82</v>
          </cell>
          <cell r="G9259" t="str">
            <v>令和 5年 6月30日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5年 7月 3日</v>
          </cell>
          <cell r="F9260">
            <v>82</v>
          </cell>
          <cell r="G9260" t="str">
            <v>令和 5年 6月30日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5年 7月 3日</v>
          </cell>
          <cell r="F9261">
            <v>82</v>
          </cell>
          <cell r="G9261" t="str">
            <v>令和 5年 6月30日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5年 7月 3日</v>
          </cell>
          <cell r="F9262">
            <v>82</v>
          </cell>
          <cell r="G9262" t="str">
            <v>令和 5年 6月30日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5年 7月 3日</v>
          </cell>
          <cell r="F9263">
            <v>82</v>
          </cell>
          <cell r="G9263" t="str">
            <v>令和 5年 6月30日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5年 7月 3日</v>
          </cell>
          <cell r="F9264">
            <v>82</v>
          </cell>
          <cell r="G9264" t="str">
            <v>令和 5年 6月30日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5年 7月 3日</v>
          </cell>
          <cell r="F9265">
            <v>82</v>
          </cell>
          <cell r="G9265" t="str">
            <v>令和 5年 6月30日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5年 7月 3日</v>
          </cell>
          <cell r="F9266">
            <v>82</v>
          </cell>
          <cell r="G9266" t="str">
            <v>令和 5年 6月30日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5年 7月 3日</v>
          </cell>
          <cell r="F9267">
            <v>82</v>
          </cell>
          <cell r="G9267" t="str">
            <v>令和 5年 6月30日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5年 7月 3日</v>
          </cell>
          <cell r="F9268">
            <v>82</v>
          </cell>
          <cell r="G9268" t="str">
            <v>令和 5年 6月30日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302</v>
          </cell>
          <cell r="O9268">
            <v>3</v>
          </cell>
          <cell r="P9268">
            <v>330</v>
          </cell>
          <cell r="Q9268">
            <v>6</v>
          </cell>
          <cell r="R9268">
            <v>632</v>
          </cell>
          <cell r="S9268">
            <v>9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5年 7月 3日</v>
          </cell>
          <cell r="F9269">
            <v>83</v>
          </cell>
          <cell r="G9269" t="str">
            <v>令和 5年 6月30日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5年 7月 3日</v>
          </cell>
          <cell r="F9270">
            <v>83</v>
          </cell>
          <cell r="G9270" t="str">
            <v>令和 5年 6月30日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1</v>
          </cell>
          <cell r="O9270">
            <v>0</v>
          </cell>
          <cell r="P9270">
            <v>1</v>
          </cell>
          <cell r="Q9270">
            <v>0</v>
          </cell>
          <cell r="R9270">
            <v>2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5年 7月 3日</v>
          </cell>
          <cell r="F9271">
            <v>83</v>
          </cell>
          <cell r="G9271" t="str">
            <v>令和 5年 6月30日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0</v>
          </cell>
          <cell r="O9271">
            <v>0</v>
          </cell>
          <cell r="P9271">
            <v>2</v>
          </cell>
          <cell r="Q9271">
            <v>0</v>
          </cell>
          <cell r="R9271">
            <v>2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5年 7月 3日</v>
          </cell>
          <cell r="F9272">
            <v>83</v>
          </cell>
          <cell r="G9272" t="str">
            <v>令和 5年 6月30日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1</v>
          </cell>
          <cell r="O9272">
            <v>0</v>
          </cell>
          <cell r="P9272">
            <v>2</v>
          </cell>
          <cell r="Q9272">
            <v>0</v>
          </cell>
          <cell r="R9272">
            <v>3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5年 7月 3日</v>
          </cell>
          <cell r="F9273">
            <v>83</v>
          </cell>
          <cell r="G9273" t="str">
            <v>令和 5年 6月30日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5年 7月 3日</v>
          </cell>
          <cell r="F9274">
            <v>83</v>
          </cell>
          <cell r="G9274" t="str">
            <v>令和 5年 6月30日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R9274">
            <v>0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5年 7月 3日</v>
          </cell>
          <cell r="F9275">
            <v>83</v>
          </cell>
          <cell r="G9275" t="str">
            <v>令和 5年 6月30日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1</v>
          </cell>
          <cell r="O9275">
            <v>0</v>
          </cell>
          <cell r="P9275">
            <v>0</v>
          </cell>
          <cell r="Q9275">
            <v>0</v>
          </cell>
          <cell r="R9275">
            <v>1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5年 7月 3日</v>
          </cell>
          <cell r="F9276">
            <v>83</v>
          </cell>
          <cell r="G9276" t="str">
            <v>令和 5年 6月30日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1</v>
          </cell>
          <cell r="O9276">
            <v>0</v>
          </cell>
          <cell r="P9276">
            <v>1</v>
          </cell>
          <cell r="Q9276">
            <v>0</v>
          </cell>
          <cell r="R9276">
            <v>2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5年 7月 3日</v>
          </cell>
          <cell r="F9277">
            <v>83</v>
          </cell>
          <cell r="G9277" t="str">
            <v>令和 5年 6月30日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1</v>
          </cell>
          <cell r="O9277">
            <v>0</v>
          </cell>
          <cell r="P9277">
            <v>1</v>
          </cell>
          <cell r="Q9277">
            <v>0</v>
          </cell>
          <cell r="R9277">
            <v>2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5年 7月 3日</v>
          </cell>
          <cell r="F9278">
            <v>83</v>
          </cell>
          <cell r="G9278" t="str">
            <v>令和 5年 6月30日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0</v>
          </cell>
          <cell r="O9278">
            <v>0</v>
          </cell>
          <cell r="P9278">
            <v>1</v>
          </cell>
          <cell r="Q9278">
            <v>0</v>
          </cell>
          <cell r="R9278">
            <v>1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5年 7月 3日</v>
          </cell>
          <cell r="F9279">
            <v>83</v>
          </cell>
          <cell r="G9279" t="str">
            <v>令和 5年 6月30日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2</v>
          </cell>
          <cell r="O9279">
            <v>0</v>
          </cell>
          <cell r="P9279">
            <v>1</v>
          </cell>
          <cell r="Q9279">
            <v>0</v>
          </cell>
          <cell r="R9279">
            <v>3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5年 7月 3日</v>
          </cell>
          <cell r="F9280">
            <v>83</v>
          </cell>
          <cell r="G9280" t="str">
            <v>令和 5年 6月30日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0</v>
          </cell>
          <cell r="O9280">
            <v>0</v>
          </cell>
          <cell r="P9280">
            <v>1</v>
          </cell>
          <cell r="Q9280">
            <v>0</v>
          </cell>
          <cell r="R9280">
            <v>1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5年 7月 3日</v>
          </cell>
          <cell r="F9281">
            <v>83</v>
          </cell>
          <cell r="G9281" t="str">
            <v>令和 5年 6月30日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2</v>
          </cell>
          <cell r="O9281">
            <v>0</v>
          </cell>
          <cell r="P9281">
            <v>1</v>
          </cell>
          <cell r="Q9281">
            <v>0</v>
          </cell>
          <cell r="R9281">
            <v>3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5年 7月 3日</v>
          </cell>
          <cell r="F9282">
            <v>83</v>
          </cell>
          <cell r="G9282" t="str">
            <v>令和 5年 6月30日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2</v>
          </cell>
          <cell r="O9282">
            <v>0</v>
          </cell>
          <cell r="P9282">
            <v>3</v>
          </cell>
          <cell r="Q9282">
            <v>0</v>
          </cell>
          <cell r="R9282">
            <v>5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5年 7月 3日</v>
          </cell>
          <cell r="F9283">
            <v>83</v>
          </cell>
          <cell r="G9283" t="str">
            <v>令和 5年 6月30日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1</v>
          </cell>
          <cell r="O9283">
            <v>0</v>
          </cell>
          <cell r="P9283">
            <v>0</v>
          </cell>
          <cell r="Q9283">
            <v>0</v>
          </cell>
          <cell r="R9283">
            <v>1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5年 7月 3日</v>
          </cell>
          <cell r="F9284">
            <v>83</v>
          </cell>
          <cell r="G9284" t="str">
            <v>令和 5年 6月30日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1</v>
          </cell>
          <cell r="O9284">
            <v>0</v>
          </cell>
          <cell r="P9284">
            <v>1</v>
          </cell>
          <cell r="Q9284">
            <v>0</v>
          </cell>
          <cell r="R9284">
            <v>2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5年 7月 3日</v>
          </cell>
          <cell r="F9285">
            <v>83</v>
          </cell>
          <cell r="G9285" t="str">
            <v>令和 5年 6月30日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0</v>
          </cell>
          <cell r="O9285">
            <v>0</v>
          </cell>
          <cell r="P9285">
            <v>2</v>
          </cell>
          <cell r="Q9285">
            <v>0</v>
          </cell>
          <cell r="R9285">
            <v>2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5年 7月 3日</v>
          </cell>
          <cell r="F9286">
            <v>83</v>
          </cell>
          <cell r="G9286" t="str">
            <v>令和 5年 6月30日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3</v>
          </cell>
          <cell r="O9286">
            <v>0</v>
          </cell>
          <cell r="P9286">
            <v>0</v>
          </cell>
          <cell r="Q9286">
            <v>0</v>
          </cell>
          <cell r="R9286">
            <v>3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5年 7月 3日</v>
          </cell>
          <cell r="F9287">
            <v>83</v>
          </cell>
          <cell r="G9287" t="str">
            <v>令和 5年 6月30日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2</v>
          </cell>
          <cell r="O9287">
            <v>0</v>
          </cell>
          <cell r="P9287">
            <v>0</v>
          </cell>
          <cell r="Q9287">
            <v>0</v>
          </cell>
          <cell r="R9287">
            <v>2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5年 7月 3日</v>
          </cell>
          <cell r="F9288">
            <v>83</v>
          </cell>
          <cell r="G9288" t="str">
            <v>令和 5年 6月30日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0</v>
          </cell>
          <cell r="O9288">
            <v>0</v>
          </cell>
          <cell r="P9288">
            <v>1</v>
          </cell>
          <cell r="Q9288">
            <v>0</v>
          </cell>
          <cell r="R9288">
            <v>1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5年 7月 3日</v>
          </cell>
          <cell r="F9289">
            <v>83</v>
          </cell>
          <cell r="G9289" t="str">
            <v>令和 5年 6月30日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0</v>
          </cell>
          <cell r="O9289">
            <v>0</v>
          </cell>
          <cell r="P9289">
            <v>1</v>
          </cell>
          <cell r="Q9289">
            <v>0</v>
          </cell>
          <cell r="R9289">
            <v>1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5年 7月 3日</v>
          </cell>
          <cell r="F9290">
            <v>83</v>
          </cell>
          <cell r="G9290" t="str">
            <v>令和 5年 6月30日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0</v>
          </cell>
          <cell r="O9290">
            <v>0</v>
          </cell>
          <cell r="P9290">
            <v>0</v>
          </cell>
          <cell r="Q9290">
            <v>0</v>
          </cell>
          <cell r="R9290">
            <v>0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5年 7月 3日</v>
          </cell>
          <cell r="F9291">
            <v>83</v>
          </cell>
          <cell r="G9291" t="str">
            <v>令和 5年 6月30日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1</v>
          </cell>
          <cell r="O9291">
            <v>0</v>
          </cell>
          <cell r="P9291">
            <v>2</v>
          </cell>
          <cell r="Q9291">
            <v>0</v>
          </cell>
          <cell r="R9291">
            <v>3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5年 7月 3日</v>
          </cell>
          <cell r="F9292">
            <v>83</v>
          </cell>
          <cell r="G9292" t="str">
            <v>令和 5年 6月30日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2</v>
          </cell>
          <cell r="O9292">
            <v>0</v>
          </cell>
          <cell r="P9292">
            <v>0</v>
          </cell>
          <cell r="Q9292">
            <v>0</v>
          </cell>
          <cell r="R9292">
            <v>2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5年 7月 3日</v>
          </cell>
          <cell r="F9293">
            <v>83</v>
          </cell>
          <cell r="G9293" t="str">
            <v>令和 5年 6月30日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1</v>
          </cell>
          <cell r="O9293">
            <v>0</v>
          </cell>
          <cell r="P9293">
            <v>0</v>
          </cell>
          <cell r="Q9293">
            <v>0</v>
          </cell>
          <cell r="R9293">
            <v>1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5年 7月 3日</v>
          </cell>
          <cell r="F9294">
            <v>83</v>
          </cell>
          <cell r="G9294" t="str">
            <v>令和 5年 6月30日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2</v>
          </cell>
          <cell r="O9294">
            <v>0</v>
          </cell>
          <cell r="P9294">
            <v>0</v>
          </cell>
          <cell r="Q9294">
            <v>0</v>
          </cell>
          <cell r="R9294">
            <v>2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5年 7月 3日</v>
          </cell>
          <cell r="F9295">
            <v>83</v>
          </cell>
          <cell r="G9295" t="str">
            <v>令和 5年 6月30日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1</v>
          </cell>
          <cell r="O9295">
            <v>0</v>
          </cell>
          <cell r="P9295">
            <v>0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5年 7月 3日</v>
          </cell>
          <cell r="F9296">
            <v>83</v>
          </cell>
          <cell r="G9296" t="str">
            <v>令和 5年 6月30日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1</v>
          </cell>
          <cell r="O9296">
            <v>0</v>
          </cell>
          <cell r="P9296">
            <v>0</v>
          </cell>
          <cell r="Q9296">
            <v>0</v>
          </cell>
          <cell r="R9296">
            <v>1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5年 7月 3日</v>
          </cell>
          <cell r="F9297">
            <v>83</v>
          </cell>
          <cell r="G9297" t="str">
            <v>令和 5年 6月30日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1</v>
          </cell>
          <cell r="O9297">
            <v>0</v>
          </cell>
          <cell r="P9297">
            <v>1</v>
          </cell>
          <cell r="Q9297">
            <v>0</v>
          </cell>
          <cell r="R9297">
            <v>2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5年 7月 3日</v>
          </cell>
          <cell r="F9298">
            <v>83</v>
          </cell>
          <cell r="G9298" t="str">
            <v>令和 5年 6月30日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1</v>
          </cell>
          <cell r="O9298">
            <v>0</v>
          </cell>
          <cell r="P9298">
            <v>0</v>
          </cell>
          <cell r="Q9298">
            <v>0</v>
          </cell>
          <cell r="R9298">
            <v>1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5年 7月 3日</v>
          </cell>
          <cell r="F9299">
            <v>83</v>
          </cell>
          <cell r="G9299" t="str">
            <v>令和 5年 6月30日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1</v>
          </cell>
          <cell r="O9299">
            <v>0</v>
          </cell>
          <cell r="P9299">
            <v>0</v>
          </cell>
          <cell r="Q9299">
            <v>0</v>
          </cell>
          <cell r="R9299">
            <v>1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5年 7月 3日</v>
          </cell>
          <cell r="F9300">
            <v>83</v>
          </cell>
          <cell r="G9300" t="str">
            <v>令和 5年 6月30日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1</v>
          </cell>
          <cell r="O9300">
            <v>0</v>
          </cell>
          <cell r="P9300">
            <v>1</v>
          </cell>
          <cell r="Q9300">
            <v>0</v>
          </cell>
          <cell r="R9300">
            <v>2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5年 7月 3日</v>
          </cell>
          <cell r="F9301">
            <v>83</v>
          </cell>
          <cell r="G9301" t="str">
            <v>令和 5年 6月30日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0</v>
          </cell>
          <cell r="O9301">
            <v>0</v>
          </cell>
          <cell r="P9301">
            <v>1</v>
          </cell>
          <cell r="Q9301">
            <v>0</v>
          </cell>
          <cell r="R9301">
            <v>1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5年 7月 3日</v>
          </cell>
          <cell r="F9302">
            <v>83</v>
          </cell>
          <cell r="G9302" t="str">
            <v>令和 5年 6月30日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1</v>
          </cell>
          <cell r="O9302">
            <v>0</v>
          </cell>
          <cell r="P9302">
            <v>1</v>
          </cell>
          <cell r="Q9302">
            <v>0</v>
          </cell>
          <cell r="R9302">
            <v>2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5年 7月 3日</v>
          </cell>
          <cell r="F9303">
            <v>83</v>
          </cell>
          <cell r="G9303" t="str">
            <v>令和 5年 6月30日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0</v>
          </cell>
          <cell r="O9303">
            <v>0</v>
          </cell>
          <cell r="P9303">
            <v>1</v>
          </cell>
          <cell r="Q9303">
            <v>0</v>
          </cell>
          <cell r="R9303">
            <v>1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5年 7月 3日</v>
          </cell>
          <cell r="F9304">
            <v>83</v>
          </cell>
          <cell r="G9304" t="str">
            <v>令和 5年 6月30日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0</v>
          </cell>
          <cell r="O9304">
            <v>0</v>
          </cell>
          <cell r="P9304">
            <v>1</v>
          </cell>
          <cell r="Q9304">
            <v>0</v>
          </cell>
          <cell r="R9304">
            <v>1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5年 7月 3日</v>
          </cell>
          <cell r="F9305">
            <v>83</v>
          </cell>
          <cell r="G9305" t="str">
            <v>令和 5年 6月30日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4</v>
          </cell>
          <cell r="O9305">
            <v>0</v>
          </cell>
          <cell r="P9305">
            <v>3</v>
          </cell>
          <cell r="Q9305">
            <v>0</v>
          </cell>
          <cell r="R9305">
            <v>7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5年 7月 3日</v>
          </cell>
          <cell r="F9306">
            <v>83</v>
          </cell>
          <cell r="G9306" t="str">
            <v>令和 5年 6月30日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1</v>
          </cell>
          <cell r="O9306">
            <v>0</v>
          </cell>
          <cell r="P9306">
            <v>1</v>
          </cell>
          <cell r="Q9306">
            <v>0</v>
          </cell>
          <cell r="R9306">
            <v>2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5年 7月 3日</v>
          </cell>
          <cell r="F9307">
            <v>83</v>
          </cell>
          <cell r="G9307" t="str">
            <v>令和 5年 6月30日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2</v>
          </cell>
          <cell r="O9307">
            <v>0</v>
          </cell>
          <cell r="P9307">
            <v>1</v>
          </cell>
          <cell r="Q9307">
            <v>0</v>
          </cell>
          <cell r="R9307">
            <v>3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5年 7月 3日</v>
          </cell>
          <cell r="F9308">
            <v>83</v>
          </cell>
          <cell r="G9308" t="str">
            <v>令和 5年 6月30日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1</v>
          </cell>
          <cell r="O9308">
            <v>0</v>
          </cell>
          <cell r="P9308">
            <v>2</v>
          </cell>
          <cell r="Q9308">
            <v>0</v>
          </cell>
          <cell r="R9308">
            <v>3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5年 7月 3日</v>
          </cell>
          <cell r="F9309">
            <v>83</v>
          </cell>
          <cell r="G9309" t="str">
            <v>令和 5年 6月30日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0</v>
          </cell>
          <cell r="O9309">
            <v>0</v>
          </cell>
          <cell r="P9309">
            <v>1</v>
          </cell>
          <cell r="Q9309">
            <v>0</v>
          </cell>
          <cell r="R9309">
            <v>1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5年 7月 3日</v>
          </cell>
          <cell r="F9310">
            <v>83</v>
          </cell>
          <cell r="G9310" t="str">
            <v>令和 5年 6月30日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2</v>
          </cell>
          <cell r="O9310">
            <v>0</v>
          </cell>
          <cell r="P9310">
            <v>1</v>
          </cell>
          <cell r="Q9310">
            <v>0</v>
          </cell>
          <cell r="R9310">
            <v>3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5年 7月 3日</v>
          </cell>
          <cell r="F9311">
            <v>83</v>
          </cell>
          <cell r="G9311" t="str">
            <v>令和 5年 6月30日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1</v>
          </cell>
          <cell r="O9311">
            <v>0</v>
          </cell>
          <cell r="P9311">
            <v>2</v>
          </cell>
          <cell r="Q9311">
            <v>0</v>
          </cell>
          <cell r="R9311">
            <v>3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5年 7月 3日</v>
          </cell>
          <cell r="F9312">
            <v>83</v>
          </cell>
          <cell r="G9312" t="str">
            <v>令和 5年 6月30日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1</v>
          </cell>
          <cell r="O9312">
            <v>0</v>
          </cell>
          <cell r="P9312">
            <v>2</v>
          </cell>
          <cell r="Q9312">
            <v>0</v>
          </cell>
          <cell r="R9312">
            <v>3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5年 7月 3日</v>
          </cell>
          <cell r="F9313">
            <v>83</v>
          </cell>
          <cell r="G9313" t="str">
            <v>令和 5年 6月30日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2</v>
          </cell>
          <cell r="O9313">
            <v>0</v>
          </cell>
          <cell r="P9313">
            <v>4</v>
          </cell>
          <cell r="Q9313">
            <v>0</v>
          </cell>
          <cell r="R9313">
            <v>6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5年 7月 3日</v>
          </cell>
          <cell r="F9314">
            <v>83</v>
          </cell>
          <cell r="G9314" t="str">
            <v>令和 5年 6月30日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4</v>
          </cell>
          <cell r="O9314">
            <v>0</v>
          </cell>
          <cell r="P9314">
            <v>1</v>
          </cell>
          <cell r="Q9314">
            <v>0</v>
          </cell>
          <cell r="R9314">
            <v>5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5年 7月 3日</v>
          </cell>
          <cell r="F9315">
            <v>83</v>
          </cell>
          <cell r="G9315" t="str">
            <v>令和 5年 6月30日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2</v>
          </cell>
          <cell r="O9315">
            <v>0</v>
          </cell>
          <cell r="P9315">
            <v>0</v>
          </cell>
          <cell r="Q9315">
            <v>0</v>
          </cell>
          <cell r="R9315">
            <v>2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5年 7月 3日</v>
          </cell>
          <cell r="F9316">
            <v>83</v>
          </cell>
          <cell r="G9316" t="str">
            <v>令和 5年 6月30日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2</v>
          </cell>
          <cell r="O9316">
            <v>0</v>
          </cell>
          <cell r="P9316">
            <v>1</v>
          </cell>
          <cell r="Q9316">
            <v>0</v>
          </cell>
          <cell r="R9316">
            <v>3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5年 7月 3日</v>
          </cell>
          <cell r="F9317">
            <v>83</v>
          </cell>
          <cell r="G9317" t="str">
            <v>令和 5年 6月30日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1</v>
          </cell>
          <cell r="O9317">
            <v>0</v>
          </cell>
          <cell r="P9317">
            <v>1</v>
          </cell>
          <cell r="Q9317">
            <v>0</v>
          </cell>
          <cell r="R9317">
            <v>2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5年 7月 3日</v>
          </cell>
          <cell r="F9318">
            <v>83</v>
          </cell>
          <cell r="G9318" t="str">
            <v>令和 5年 6月30日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2</v>
          </cell>
          <cell r="O9318">
            <v>0</v>
          </cell>
          <cell r="P9318">
            <v>0</v>
          </cell>
          <cell r="Q9318">
            <v>0</v>
          </cell>
          <cell r="R9318">
            <v>2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5年 7月 3日</v>
          </cell>
          <cell r="F9319">
            <v>83</v>
          </cell>
          <cell r="G9319" t="str">
            <v>令和 5年 6月30日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2</v>
          </cell>
          <cell r="O9319">
            <v>0</v>
          </cell>
          <cell r="P9319">
            <v>2</v>
          </cell>
          <cell r="Q9319">
            <v>0</v>
          </cell>
          <cell r="R9319">
            <v>4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5年 7月 3日</v>
          </cell>
          <cell r="F9320">
            <v>83</v>
          </cell>
          <cell r="G9320" t="str">
            <v>令和 5年 6月30日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1</v>
          </cell>
          <cell r="O9320">
            <v>0</v>
          </cell>
          <cell r="P9320">
            <v>1</v>
          </cell>
          <cell r="Q9320">
            <v>0</v>
          </cell>
          <cell r="R9320">
            <v>2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5年 7月 3日</v>
          </cell>
          <cell r="F9321">
            <v>83</v>
          </cell>
          <cell r="G9321" t="str">
            <v>令和 5年 6月30日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2</v>
          </cell>
          <cell r="O9321">
            <v>0</v>
          </cell>
          <cell r="P9321">
            <v>2</v>
          </cell>
          <cell r="Q9321">
            <v>0</v>
          </cell>
          <cell r="R9321">
            <v>4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5年 7月 3日</v>
          </cell>
          <cell r="F9322">
            <v>83</v>
          </cell>
          <cell r="G9322" t="str">
            <v>令和 5年 6月30日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4</v>
          </cell>
          <cell r="O9322">
            <v>0</v>
          </cell>
          <cell r="P9322">
            <v>3</v>
          </cell>
          <cell r="Q9322">
            <v>0</v>
          </cell>
          <cell r="R9322">
            <v>7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5年 7月 3日</v>
          </cell>
          <cell r="F9323">
            <v>83</v>
          </cell>
          <cell r="G9323" t="str">
            <v>令和 5年 6月30日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1</v>
          </cell>
          <cell r="O9323">
            <v>0</v>
          </cell>
          <cell r="P9323">
            <v>2</v>
          </cell>
          <cell r="Q9323">
            <v>0</v>
          </cell>
          <cell r="R9323">
            <v>3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5年 7月 3日</v>
          </cell>
          <cell r="F9324">
            <v>83</v>
          </cell>
          <cell r="G9324" t="str">
            <v>令和 5年 6月30日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2</v>
          </cell>
          <cell r="O9324">
            <v>0</v>
          </cell>
          <cell r="P9324">
            <v>3</v>
          </cell>
          <cell r="Q9324">
            <v>0</v>
          </cell>
          <cell r="R9324">
            <v>5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5年 7月 3日</v>
          </cell>
          <cell r="F9325">
            <v>83</v>
          </cell>
          <cell r="G9325" t="str">
            <v>令和 5年 6月30日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1</v>
          </cell>
          <cell r="O9325">
            <v>0</v>
          </cell>
          <cell r="P9325">
            <v>3</v>
          </cell>
          <cell r="Q9325">
            <v>0</v>
          </cell>
          <cell r="R9325">
            <v>4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5年 7月 3日</v>
          </cell>
          <cell r="F9326">
            <v>83</v>
          </cell>
          <cell r="G9326" t="str">
            <v>令和 5年 6月30日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1</v>
          </cell>
          <cell r="O9326">
            <v>0</v>
          </cell>
          <cell r="P9326">
            <v>0</v>
          </cell>
          <cell r="Q9326">
            <v>0</v>
          </cell>
          <cell r="R9326">
            <v>1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5年 7月 3日</v>
          </cell>
          <cell r="F9327">
            <v>83</v>
          </cell>
          <cell r="G9327" t="str">
            <v>令和 5年 6月30日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0</v>
          </cell>
          <cell r="O9327">
            <v>0</v>
          </cell>
          <cell r="P9327">
            <v>3</v>
          </cell>
          <cell r="Q9327">
            <v>0</v>
          </cell>
          <cell r="R9327">
            <v>3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5年 7月 3日</v>
          </cell>
          <cell r="F9328">
            <v>83</v>
          </cell>
          <cell r="G9328" t="str">
            <v>令和 5年 6月30日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1</v>
          </cell>
          <cell r="O9328">
            <v>0</v>
          </cell>
          <cell r="P9328">
            <v>4</v>
          </cell>
          <cell r="Q9328">
            <v>0</v>
          </cell>
          <cell r="R9328">
            <v>5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5年 7月 3日</v>
          </cell>
          <cell r="F9329">
            <v>83</v>
          </cell>
          <cell r="G9329" t="str">
            <v>令和 5年 6月30日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2</v>
          </cell>
          <cell r="O9329">
            <v>0</v>
          </cell>
          <cell r="P9329">
            <v>0</v>
          </cell>
          <cell r="Q9329">
            <v>0</v>
          </cell>
          <cell r="R9329">
            <v>2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5年 7月 3日</v>
          </cell>
          <cell r="F9330">
            <v>83</v>
          </cell>
          <cell r="G9330" t="str">
            <v>令和 5年 6月30日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1</v>
          </cell>
          <cell r="O9330">
            <v>0</v>
          </cell>
          <cell r="P9330">
            <v>1</v>
          </cell>
          <cell r="Q9330">
            <v>0</v>
          </cell>
          <cell r="R9330">
            <v>2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5年 7月 3日</v>
          </cell>
          <cell r="F9331">
            <v>83</v>
          </cell>
          <cell r="G9331" t="str">
            <v>令和 5年 6月30日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2</v>
          </cell>
          <cell r="O9331">
            <v>0</v>
          </cell>
          <cell r="P9331">
            <v>2</v>
          </cell>
          <cell r="Q9331">
            <v>0</v>
          </cell>
          <cell r="R9331">
            <v>4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5年 7月 3日</v>
          </cell>
          <cell r="F9332">
            <v>83</v>
          </cell>
          <cell r="G9332" t="str">
            <v>令和 5年 6月30日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0</v>
          </cell>
          <cell r="O9332">
            <v>0</v>
          </cell>
          <cell r="P9332">
            <v>1</v>
          </cell>
          <cell r="Q9332">
            <v>0</v>
          </cell>
          <cell r="R9332">
            <v>1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5年 7月 3日</v>
          </cell>
          <cell r="F9333">
            <v>83</v>
          </cell>
          <cell r="G9333" t="str">
            <v>令和 5年 6月30日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0</v>
          </cell>
          <cell r="O9333">
            <v>0</v>
          </cell>
          <cell r="P9333">
            <v>1</v>
          </cell>
          <cell r="Q9333">
            <v>0</v>
          </cell>
          <cell r="R9333">
            <v>1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5年 7月 3日</v>
          </cell>
          <cell r="F9334">
            <v>83</v>
          </cell>
          <cell r="G9334" t="str">
            <v>令和 5年 6月30日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5</v>
          </cell>
          <cell r="O9334">
            <v>0</v>
          </cell>
          <cell r="P9334">
            <v>3</v>
          </cell>
          <cell r="Q9334">
            <v>0</v>
          </cell>
          <cell r="R9334">
            <v>8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5年 7月 3日</v>
          </cell>
          <cell r="F9335">
            <v>83</v>
          </cell>
          <cell r="G9335" t="str">
            <v>令和 5年 6月30日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2</v>
          </cell>
          <cell r="O9335">
            <v>0</v>
          </cell>
          <cell r="P9335">
            <v>4</v>
          </cell>
          <cell r="Q9335">
            <v>0</v>
          </cell>
          <cell r="R9335">
            <v>6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5年 7月 3日</v>
          </cell>
          <cell r="F9336">
            <v>83</v>
          </cell>
          <cell r="G9336" t="str">
            <v>令和 5年 6月30日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3</v>
          </cell>
          <cell r="O9336">
            <v>0</v>
          </cell>
          <cell r="P9336">
            <v>2</v>
          </cell>
          <cell r="Q9336">
            <v>0</v>
          </cell>
          <cell r="R9336">
            <v>5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5年 7月 3日</v>
          </cell>
          <cell r="F9337">
            <v>83</v>
          </cell>
          <cell r="G9337" t="str">
            <v>令和 5年 6月30日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4</v>
          </cell>
          <cell r="O9337">
            <v>0</v>
          </cell>
          <cell r="P9337">
            <v>2</v>
          </cell>
          <cell r="Q9337">
            <v>0</v>
          </cell>
          <cell r="R9337">
            <v>6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5年 7月 3日</v>
          </cell>
          <cell r="F9338">
            <v>83</v>
          </cell>
          <cell r="G9338" t="str">
            <v>令和 5年 6月30日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1</v>
          </cell>
          <cell r="O9338">
            <v>0</v>
          </cell>
          <cell r="P9338">
            <v>3</v>
          </cell>
          <cell r="Q9338">
            <v>0</v>
          </cell>
          <cell r="R9338">
            <v>4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5年 7月 3日</v>
          </cell>
          <cell r="F9339">
            <v>83</v>
          </cell>
          <cell r="G9339" t="str">
            <v>令和 5年 6月30日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11</v>
          </cell>
          <cell r="O9339">
            <v>0</v>
          </cell>
          <cell r="P9339">
            <v>2</v>
          </cell>
          <cell r="Q9339">
            <v>0</v>
          </cell>
          <cell r="R9339">
            <v>13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5年 7月 3日</v>
          </cell>
          <cell r="F9340">
            <v>83</v>
          </cell>
          <cell r="G9340" t="str">
            <v>令和 5年 6月30日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4</v>
          </cell>
          <cell r="O9340">
            <v>0</v>
          </cell>
          <cell r="P9340">
            <v>6</v>
          </cell>
          <cell r="Q9340">
            <v>0</v>
          </cell>
          <cell r="R9340">
            <v>10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5年 7月 3日</v>
          </cell>
          <cell r="F9341">
            <v>83</v>
          </cell>
          <cell r="G9341" t="str">
            <v>令和 5年 6月30日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3</v>
          </cell>
          <cell r="O9341">
            <v>0</v>
          </cell>
          <cell r="P9341">
            <v>3</v>
          </cell>
          <cell r="Q9341">
            <v>0</v>
          </cell>
          <cell r="R9341">
            <v>6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5年 7月 3日</v>
          </cell>
          <cell r="F9342">
            <v>83</v>
          </cell>
          <cell r="G9342" t="str">
            <v>令和 5年 6月30日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3</v>
          </cell>
          <cell r="O9342">
            <v>0</v>
          </cell>
          <cell r="P9342">
            <v>2</v>
          </cell>
          <cell r="Q9342">
            <v>0</v>
          </cell>
          <cell r="R9342">
            <v>5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5年 7月 3日</v>
          </cell>
          <cell r="F9343">
            <v>83</v>
          </cell>
          <cell r="G9343" t="str">
            <v>令和 5年 6月30日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5</v>
          </cell>
          <cell r="O9343">
            <v>0</v>
          </cell>
          <cell r="P9343">
            <v>3</v>
          </cell>
          <cell r="Q9343">
            <v>0</v>
          </cell>
          <cell r="R9343">
            <v>8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5年 7月 3日</v>
          </cell>
          <cell r="F9344">
            <v>83</v>
          </cell>
          <cell r="G9344" t="str">
            <v>令和 5年 6月30日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5</v>
          </cell>
          <cell r="O9344">
            <v>0</v>
          </cell>
          <cell r="P9344">
            <v>7</v>
          </cell>
          <cell r="Q9344">
            <v>0</v>
          </cell>
          <cell r="R9344">
            <v>12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5年 7月 3日</v>
          </cell>
          <cell r="F9345">
            <v>83</v>
          </cell>
          <cell r="G9345" t="str">
            <v>令和 5年 6月30日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8</v>
          </cell>
          <cell r="O9345">
            <v>0</v>
          </cell>
          <cell r="P9345">
            <v>2</v>
          </cell>
          <cell r="Q9345">
            <v>0</v>
          </cell>
          <cell r="R9345">
            <v>10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5年 7月 3日</v>
          </cell>
          <cell r="F9346">
            <v>83</v>
          </cell>
          <cell r="G9346" t="str">
            <v>令和 5年 6月30日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3</v>
          </cell>
          <cell r="O9346">
            <v>0</v>
          </cell>
          <cell r="P9346">
            <v>4</v>
          </cell>
          <cell r="Q9346">
            <v>0</v>
          </cell>
          <cell r="R9346">
            <v>7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5年 7月 3日</v>
          </cell>
          <cell r="F9347">
            <v>83</v>
          </cell>
          <cell r="G9347" t="str">
            <v>令和 5年 6月30日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3</v>
          </cell>
          <cell r="O9347">
            <v>0</v>
          </cell>
          <cell r="P9347">
            <v>4</v>
          </cell>
          <cell r="Q9347">
            <v>0</v>
          </cell>
          <cell r="R9347">
            <v>7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5年 7月 3日</v>
          </cell>
          <cell r="F9348">
            <v>83</v>
          </cell>
          <cell r="G9348" t="str">
            <v>令和 5年 6月30日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2</v>
          </cell>
          <cell r="O9348">
            <v>0</v>
          </cell>
          <cell r="P9348">
            <v>0</v>
          </cell>
          <cell r="Q9348">
            <v>0</v>
          </cell>
          <cell r="R9348">
            <v>2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5年 7月 3日</v>
          </cell>
          <cell r="F9349">
            <v>83</v>
          </cell>
          <cell r="G9349" t="str">
            <v>令和 5年 6月30日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1</v>
          </cell>
          <cell r="O9349">
            <v>0</v>
          </cell>
          <cell r="P9349">
            <v>1</v>
          </cell>
          <cell r="Q9349">
            <v>0</v>
          </cell>
          <cell r="R9349">
            <v>2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5年 7月 3日</v>
          </cell>
          <cell r="F9350">
            <v>83</v>
          </cell>
          <cell r="G9350" t="str">
            <v>令和 5年 6月30日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2</v>
          </cell>
          <cell r="O9350">
            <v>0</v>
          </cell>
          <cell r="P9350">
            <v>5</v>
          </cell>
          <cell r="Q9350">
            <v>0</v>
          </cell>
          <cell r="R9350">
            <v>7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5年 7月 3日</v>
          </cell>
          <cell r="F9351">
            <v>83</v>
          </cell>
          <cell r="G9351" t="str">
            <v>令和 5年 6月30日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3</v>
          </cell>
          <cell r="O9351">
            <v>0</v>
          </cell>
          <cell r="P9351">
            <v>4</v>
          </cell>
          <cell r="Q9351">
            <v>0</v>
          </cell>
          <cell r="R9351">
            <v>7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5年 7月 3日</v>
          </cell>
          <cell r="F9352">
            <v>83</v>
          </cell>
          <cell r="G9352" t="str">
            <v>令和 5年 6月30日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0</v>
          </cell>
          <cell r="O9352">
            <v>0</v>
          </cell>
          <cell r="P9352">
            <v>2</v>
          </cell>
          <cell r="Q9352">
            <v>0</v>
          </cell>
          <cell r="R9352">
            <v>2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5年 7月 3日</v>
          </cell>
          <cell r="F9353">
            <v>83</v>
          </cell>
          <cell r="G9353" t="str">
            <v>令和 5年 6月30日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2</v>
          </cell>
          <cell r="O9353">
            <v>0</v>
          </cell>
          <cell r="P9353">
            <v>2</v>
          </cell>
          <cell r="Q9353">
            <v>0</v>
          </cell>
          <cell r="R9353">
            <v>4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5年 7月 3日</v>
          </cell>
          <cell r="F9354">
            <v>83</v>
          </cell>
          <cell r="G9354" t="str">
            <v>令和 5年 6月30日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0</v>
          </cell>
          <cell r="O9354">
            <v>0</v>
          </cell>
          <cell r="P9354">
            <v>1</v>
          </cell>
          <cell r="Q9354">
            <v>0</v>
          </cell>
          <cell r="R9354">
            <v>1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5年 7月 3日</v>
          </cell>
          <cell r="F9355">
            <v>83</v>
          </cell>
          <cell r="G9355" t="str">
            <v>令和 5年 6月30日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1</v>
          </cell>
          <cell r="O9355">
            <v>0</v>
          </cell>
          <cell r="P9355">
            <v>0</v>
          </cell>
          <cell r="Q9355">
            <v>0</v>
          </cell>
          <cell r="R9355">
            <v>1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5年 7月 3日</v>
          </cell>
          <cell r="F9356">
            <v>83</v>
          </cell>
          <cell r="G9356" t="str">
            <v>令和 5年 6月30日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2</v>
          </cell>
          <cell r="O9356">
            <v>0</v>
          </cell>
          <cell r="P9356">
            <v>0</v>
          </cell>
          <cell r="Q9356">
            <v>0</v>
          </cell>
          <cell r="R9356">
            <v>2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5年 7月 3日</v>
          </cell>
          <cell r="F9357">
            <v>83</v>
          </cell>
          <cell r="G9357" t="str">
            <v>令和 5年 6月30日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1</v>
          </cell>
          <cell r="O9357">
            <v>0</v>
          </cell>
          <cell r="P9357">
            <v>2</v>
          </cell>
          <cell r="Q9357">
            <v>0</v>
          </cell>
          <cell r="R9357">
            <v>3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5年 7月 3日</v>
          </cell>
          <cell r="F9358">
            <v>83</v>
          </cell>
          <cell r="G9358" t="str">
            <v>令和 5年 6月30日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1</v>
          </cell>
          <cell r="O9358">
            <v>0</v>
          </cell>
          <cell r="P9358">
            <v>0</v>
          </cell>
          <cell r="Q9358">
            <v>0</v>
          </cell>
          <cell r="R9358">
            <v>1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5年 7月 3日</v>
          </cell>
          <cell r="F9359">
            <v>83</v>
          </cell>
          <cell r="G9359" t="str">
            <v>令和 5年 6月30日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0</v>
          </cell>
          <cell r="O9359">
            <v>0</v>
          </cell>
          <cell r="P9359">
            <v>2</v>
          </cell>
          <cell r="Q9359">
            <v>0</v>
          </cell>
          <cell r="R9359">
            <v>2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5年 7月 3日</v>
          </cell>
          <cell r="F9360">
            <v>83</v>
          </cell>
          <cell r="G9360" t="str">
            <v>令和 5年 6月30日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1</v>
          </cell>
          <cell r="Q9360">
            <v>0</v>
          </cell>
          <cell r="R9360">
            <v>1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5年 7月 3日</v>
          </cell>
          <cell r="F9361">
            <v>83</v>
          </cell>
          <cell r="G9361" t="str">
            <v>令和 5年 6月30日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2</v>
          </cell>
          <cell r="Q9361">
            <v>0</v>
          </cell>
          <cell r="R9361">
            <v>2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5年 7月 3日</v>
          </cell>
          <cell r="F9362">
            <v>83</v>
          </cell>
          <cell r="G9362" t="str">
            <v>令和 5年 6月30日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R9362">
            <v>0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5年 7月 3日</v>
          </cell>
          <cell r="F9363">
            <v>83</v>
          </cell>
          <cell r="G9363" t="str">
            <v>令和 5年 6月30日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1</v>
          </cell>
          <cell r="O9363">
            <v>0</v>
          </cell>
          <cell r="P9363">
            <v>1</v>
          </cell>
          <cell r="Q9363">
            <v>0</v>
          </cell>
          <cell r="R9363">
            <v>2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5年 7月 3日</v>
          </cell>
          <cell r="F9364">
            <v>83</v>
          </cell>
          <cell r="G9364" t="str">
            <v>令和 5年 6月30日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5年 7月 3日</v>
          </cell>
          <cell r="F9365">
            <v>83</v>
          </cell>
          <cell r="G9365" t="str">
            <v>令和 5年 6月30日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1</v>
          </cell>
          <cell r="Q9365">
            <v>0</v>
          </cell>
          <cell r="R9365">
            <v>1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5年 7月 3日</v>
          </cell>
          <cell r="F9366">
            <v>83</v>
          </cell>
          <cell r="G9366" t="str">
            <v>令和 5年 6月30日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5年 7月 3日</v>
          </cell>
          <cell r="F9367">
            <v>83</v>
          </cell>
          <cell r="G9367" t="str">
            <v>令和 5年 6月30日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1</v>
          </cell>
          <cell r="Q9367">
            <v>0</v>
          </cell>
          <cell r="R9367">
            <v>1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5年 7月 3日</v>
          </cell>
          <cell r="F9368">
            <v>83</v>
          </cell>
          <cell r="G9368" t="str">
            <v>令和 5年 6月30日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5年 7月 3日</v>
          </cell>
          <cell r="F9369">
            <v>83</v>
          </cell>
          <cell r="G9369" t="str">
            <v>令和 5年 6月30日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1</v>
          </cell>
          <cell r="Q9369">
            <v>0</v>
          </cell>
          <cell r="R9369">
            <v>1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5年 7月 3日</v>
          </cell>
          <cell r="F9370">
            <v>83</v>
          </cell>
          <cell r="G9370" t="str">
            <v>令和 5年 6月30日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5年 7月 3日</v>
          </cell>
          <cell r="F9371">
            <v>83</v>
          </cell>
          <cell r="G9371" t="str">
            <v>令和 5年 6月30日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5年 7月 3日</v>
          </cell>
          <cell r="F9372">
            <v>83</v>
          </cell>
          <cell r="G9372" t="str">
            <v>令和 5年 6月30日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5年 7月 3日</v>
          </cell>
          <cell r="F9373">
            <v>83</v>
          </cell>
          <cell r="G9373" t="str">
            <v>令和 5年 6月30日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5年 7月 3日</v>
          </cell>
          <cell r="F9374">
            <v>83</v>
          </cell>
          <cell r="G9374" t="str">
            <v>令和 5年 6月30日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5年 7月 3日</v>
          </cell>
          <cell r="F9375">
            <v>83</v>
          </cell>
          <cell r="G9375" t="str">
            <v>令和 5年 6月30日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5年 7月 3日</v>
          </cell>
          <cell r="F9376">
            <v>83</v>
          </cell>
          <cell r="G9376" t="str">
            <v>令和 5年 6月30日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5年 7月 3日</v>
          </cell>
          <cell r="F9377">
            <v>83</v>
          </cell>
          <cell r="G9377" t="str">
            <v>令和 5年 6月30日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5年 7月 3日</v>
          </cell>
          <cell r="F9378">
            <v>83</v>
          </cell>
          <cell r="G9378" t="str">
            <v>令和 5年 6月30日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5年 7月 3日</v>
          </cell>
          <cell r="F9379">
            <v>83</v>
          </cell>
          <cell r="G9379" t="str">
            <v>令和 5年 6月30日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5年 7月 3日</v>
          </cell>
          <cell r="F9380">
            <v>83</v>
          </cell>
          <cell r="G9380" t="str">
            <v>令和 5年 6月30日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5年 7月 3日</v>
          </cell>
          <cell r="F9381">
            <v>83</v>
          </cell>
          <cell r="G9381" t="str">
            <v>令和 5年 6月30日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152</v>
          </cell>
          <cell r="O9381">
            <v>0</v>
          </cell>
          <cell r="P9381">
            <v>148</v>
          </cell>
          <cell r="Q9381">
            <v>0</v>
          </cell>
          <cell r="R9381">
            <v>300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5年 7月 3日</v>
          </cell>
          <cell r="F9382">
            <v>84</v>
          </cell>
          <cell r="G9382" t="str">
            <v>令和 5年 6月30日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5年 7月 3日</v>
          </cell>
          <cell r="F9383">
            <v>84</v>
          </cell>
          <cell r="G9383" t="str">
            <v>令和 5年 6月30日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0</v>
          </cell>
          <cell r="O9383">
            <v>0</v>
          </cell>
          <cell r="P9383">
            <v>1</v>
          </cell>
          <cell r="Q9383">
            <v>0</v>
          </cell>
          <cell r="R9383">
            <v>1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5年 7月 3日</v>
          </cell>
          <cell r="F9384">
            <v>84</v>
          </cell>
          <cell r="G9384" t="str">
            <v>令和 5年 6月30日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2</v>
          </cell>
          <cell r="O9384">
            <v>0</v>
          </cell>
          <cell r="P9384">
            <v>0</v>
          </cell>
          <cell r="Q9384">
            <v>0</v>
          </cell>
          <cell r="R9384">
            <v>2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5年 7月 3日</v>
          </cell>
          <cell r="F9385">
            <v>84</v>
          </cell>
          <cell r="G9385" t="str">
            <v>令和 5年 6月30日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1</v>
          </cell>
          <cell r="O9385">
            <v>0</v>
          </cell>
          <cell r="P9385">
            <v>0</v>
          </cell>
          <cell r="Q9385">
            <v>0</v>
          </cell>
          <cell r="R9385">
            <v>1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5年 7月 3日</v>
          </cell>
          <cell r="F9386">
            <v>84</v>
          </cell>
          <cell r="G9386" t="str">
            <v>令和 5年 6月30日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0</v>
          </cell>
          <cell r="O9386">
            <v>0</v>
          </cell>
          <cell r="P9386">
            <v>3</v>
          </cell>
          <cell r="Q9386">
            <v>0</v>
          </cell>
          <cell r="R9386">
            <v>3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5年 7月 3日</v>
          </cell>
          <cell r="F9387">
            <v>84</v>
          </cell>
          <cell r="G9387" t="str">
            <v>令和 5年 6月30日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1</v>
          </cell>
          <cell r="O9387">
            <v>0</v>
          </cell>
          <cell r="P9387">
            <v>2</v>
          </cell>
          <cell r="Q9387">
            <v>0</v>
          </cell>
          <cell r="R9387">
            <v>3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5年 7月 3日</v>
          </cell>
          <cell r="F9388">
            <v>84</v>
          </cell>
          <cell r="G9388" t="str">
            <v>令和 5年 6月30日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0</v>
          </cell>
          <cell r="O9388">
            <v>0</v>
          </cell>
          <cell r="P9388">
            <v>1</v>
          </cell>
          <cell r="Q9388">
            <v>0</v>
          </cell>
          <cell r="R9388">
            <v>1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5年 7月 3日</v>
          </cell>
          <cell r="F9389">
            <v>84</v>
          </cell>
          <cell r="G9389" t="str">
            <v>令和 5年 6月30日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1</v>
          </cell>
          <cell r="O9389">
            <v>0</v>
          </cell>
          <cell r="P9389">
            <v>1</v>
          </cell>
          <cell r="Q9389">
            <v>0</v>
          </cell>
          <cell r="R9389">
            <v>2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5年 7月 3日</v>
          </cell>
          <cell r="F9390">
            <v>84</v>
          </cell>
          <cell r="G9390" t="str">
            <v>令和 5年 6月30日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0</v>
          </cell>
          <cell r="O9390">
            <v>0</v>
          </cell>
          <cell r="P9390">
            <v>1</v>
          </cell>
          <cell r="Q9390">
            <v>0</v>
          </cell>
          <cell r="R9390">
            <v>1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5年 7月 3日</v>
          </cell>
          <cell r="F9391">
            <v>84</v>
          </cell>
          <cell r="G9391" t="str">
            <v>令和 5年 6月30日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1</v>
          </cell>
          <cell r="O9391">
            <v>0</v>
          </cell>
          <cell r="P9391">
            <v>1</v>
          </cell>
          <cell r="Q9391">
            <v>0</v>
          </cell>
          <cell r="R9391">
            <v>2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5年 7月 3日</v>
          </cell>
          <cell r="F9392">
            <v>84</v>
          </cell>
          <cell r="G9392" t="str">
            <v>令和 5年 6月30日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2</v>
          </cell>
          <cell r="O9392">
            <v>0</v>
          </cell>
          <cell r="P9392">
            <v>1</v>
          </cell>
          <cell r="Q9392">
            <v>0</v>
          </cell>
          <cell r="R9392">
            <v>3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5年 7月 3日</v>
          </cell>
          <cell r="F9393">
            <v>84</v>
          </cell>
          <cell r="G9393" t="str">
            <v>令和 5年 6月30日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0</v>
          </cell>
          <cell r="O9393">
            <v>0</v>
          </cell>
          <cell r="P9393">
            <v>1</v>
          </cell>
          <cell r="Q9393">
            <v>0</v>
          </cell>
          <cell r="R9393">
            <v>1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5年 7月 3日</v>
          </cell>
          <cell r="F9394">
            <v>84</v>
          </cell>
          <cell r="G9394" t="str">
            <v>令和 5年 6月30日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1</v>
          </cell>
          <cell r="O9394">
            <v>0</v>
          </cell>
          <cell r="P9394">
            <v>1</v>
          </cell>
          <cell r="Q9394">
            <v>0</v>
          </cell>
          <cell r="R9394">
            <v>2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5年 7月 3日</v>
          </cell>
          <cell r="F9395">
            <v>84</v>
          </cell>
          <cell r="G9395" t="str">
            <v>令和 5年 6月30日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0</v>
          </cell>
          <cell r="O9395">
            <v>0</v>
          </cell>
          <cell r="P9395">
            <v>1</v>
          </cell>
          <cell r="Q9395">
            <v>0</v>
          </cell>
          <cell r="R9395">
            <v>1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5年 7月 3日</v>
          </cell>
          <cell r="F9396">
            <v>84</v>
          </cell>
          <cell r="G9396" t="str">
            <v>令和 5年 6月30日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1</v>
          </cell>
          <cell r="O9396">
            <v>0</v>
          </cell>
          <cell r="P9396">
            <v>0</v>
          </cell>
          <cell r="Q9396">
            <v>0</v>
          </cell>
          <cell r="R9396">
            <v>1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5年 7月 3日</v>
          </cell>
          <cell r="F9397">
            <v>84</v>
          </cell>
          <cell r="G9397" t="str">
            <v>令和 5年 6月30日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1</v>
          </cell>
          <cell r="O9397">
            <v>0</v>
          </cell>
          <cell r="P9397">
            <v>3</v>
          </cell>
          <cell r="Q9397">
            <v>0</v>
          </cell>
          <cell r="R9397">
            <v>4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5年 7月 3日</v>
          </cell>
          <cell r="F9398">
            <v>84</v>
          </cell>
          <cell r="G9398" t="str">
            <v>令和 5年 6月30日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2</v>
          </cell>
          <cell r="O9398">
            <v>0</v>
          </cell>
          <cell r="P9398">
            <v>0</v>
          </cell>
          <cell r="Q9398">
            <v>0</v>
          </cell>
          <cell r="R9398">
            <v>2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5年 7月 3日</v>
          </cell>
          <cell r="F9399">
            <v>84</v>
          </cell>
          <cell r="G9399" t="str">
            <v>令和 5年 6月30日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1</v>
          </cell>
          <cell r="O9399">
            <v>0</v>
          </cell>
          <cell r="P9399">
            <v>1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5年 7月 3日</v>
          </cell>
          <cell r="F9400">
            <v>84</v>
          </cell>
          <cell r="G9400" t="str">
            <v>令和 5年 6月30日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R9400">
            <v>0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5年 7月 3日</v>
          </cell>
          <cell r="F9401">
            <v>84</v>
          </cell>
          <cell r="G9401" t="str">
            <v>令和 5年 6月30日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3</v>
          </cell>
          <cell r="O9401">
            <v>0</v>
          </cell>
          <cell r="P9401">
            <v>3</v>
          </cell>
          <cell r="Q9401">
            <v>0</v>
          </cell>
          <cell r="R9401">
            <v>6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5年 7月 3日</v>
          </cell>
          <cell r="F9402">
            <v>84</v>
          </cell>
          <cell r="G9402" t="str">
            <v>令和 5年 6月30日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1</v>
          </cell>
          <cell r="O9402">
            <v>0</v>
          </cell>
          <cell r="P9402">
            <v>2</v>
          </cell>
          <cell r="Q9402">
            <v>1</v>
          </cell>
          <cell r="R9402">
            <v>3</v>
          </cell>
          <cell r="S9402">
            <v>1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5年 7月 3日</v>
          </cell>
          <cell r="F9403">
            <v>84</v>
          </cell>
          <cell r="G9403" t="str">
            <v>令和 5年 6月30日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1</v>
          </cell>
          <cell r="O9403">
            <v>0</v>
          </cell>
          <cell r="P9403">
            <v>5</v>
          </cell>
          <cell r="Q9403">
            <v>3</v>
          </cell>
          <cell r="R9403">
            <v>6</v>
          </cell>
          <cell r="S9403">
            <v>3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5年 7月 3日</v>
          </cell>
          <cell r="F9404">
            <v>84</v>
          </cell>
          <cell r="G9404" t="str">
            <v>令和 5年 6月30日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2</v>
          </cell>
          <cell r="O9404">
            <v>0</v>
          </cell>
          <cell r="P9404">
            <v>1</v>
          </cell>
          <cell r="Q9404">
            <v>1</v>
          </cell>
          <cell r="R9404">
            <v>3</v>
          </cell>
          <cell r="S9404">
            <v>1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5年 7月 3日</v>
          </cell>
          <cell r="F9405">
            <v>84</v>
          </cell>
          <cell r="G9405" t="str">
            <v>令和 5年 6月30日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2</v>
          </cell>
          <cell r="O9405">
            <v>0</v>
          </cell>
          <cell r="P9405">
            <v>3</v>
          </cell>
          <cell r="Q9405">
            <v>0</v>
          </cell>
          <cell r="R9405">
            <v>5</v>
          </cell>
          <cell r="S9405">
            <v>0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5年 7月 3日</v>
          </cell>
          <cell r="F9406">
            <v>84</v>
          </cell>
          <cell r="G9406" t="str">
            <v>令和 5年 6月30日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2</v>
          </cell>
          <cell r="O9406">
            <v>0</v>
          </cell>
          <cell r="P9406">
            <v>4</v>
          </cell>
          <cell r="Q9406">
            <v>0</v>
          </cell>
          <cell r="R9406">
            <v>6</v>
          </cell>
          <cell r="S9406">
            <v>0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5年 7月 3日</v>
          </cell>
          <cell r="F9407">
            <v>84</v>
          </cell>
          <cell r="G9407" t="str">
            <v>令和 5年 6月30日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6</v>
          </cell>
          <cell r="O9407">
            <v>1</v>
          </cell>
          <cell r="P9407">
            <v>4</v>
          </cell>
          <cell r="Q9407">
            <v>2</v>
          </cell>
          <cell r="R9407">
            <v>10</v>
          </cell>
          <cell r="S9407">
            <v>3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5年 7月 3日</v>
          </cell>
          <cell r="F9408">
            <v>84</v>
          </cell>
          <cell r="G9408" t="str">
            <v>令和 5年 6月30日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2</v>
          </cell>
          <cell r="O9408">
            <v>1</v>
          </cell>
          <cell r="P9408">
            <v>2</v>
          </cell>
          <cell r="Q9408">
            <v>0</v>
          </cell>
          <cell r="R9408">
            <v>4</v>
          </cell>
          <cell r="S9408">
            <v>1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5年 7月 3日</v>
          </cell>
          <cell r="F9409">
            <v>84</v>
          </cell>
          <cell r="G9409" t="str">
            <v>令和 5年 6月30日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3</v>
          </cell>
          <cell r="O9409">
            <v>0</v>
          </cell>
          <cell r="P9409">
            <v>4</v>
          </cell>
          <cell r="Q9409">
            <v>0</v>
          </cell>
          <cell r="R9409">
            <v>7</v>
          </cell>
          <cell r="S9409">
            <v>0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5年 7月 3日</v>
          </cell>
          <cell r="F9410">
            <v>84</v>
          </cell>
          <cell r="G9410" t="str">
            <v>令和 5年 6月30日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2</v>
          </cell>
          <cell r="O9410">
            <v>0</v>
          </cell>
          <cell r="P9410">
            <v>2</v>
          </cell>
          <cell r="Q9410">
            <v>0</v>
          </cell>
          <cell r="R9410">
            <v>4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5年 7月 3日</v>
          </cell>
          <cell r="F9411">
            <v>84</v>
          </cell>
          <cell r="G9411" t="str">
            <v>令和 5年 6月30日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4</v>
          </cell>
          <cell r="O9411">
            <v>0</v>
          </cell>
          <cell r="P9411">
            <v>1</v>
          </cell>
          <cell r="Q9411">
            <v>0</v>
          </cell>
          <cell r="R9411">
            <v>5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5年 7月 3日</v>
          </cell>
          <cell r="F9412">
            <v>84</v>
          </cell>
          <cell r="G9412" t="str">
            <v>令和 5年 6月30日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4</v>
          </cell>
          <cell r="O9412">
            <v>0</v>
          </cell>
          <cell r="P9412">
            <v>2</v>
          </cell>
          <cell r="Q9412">
            <v>1</v>
          </cell>
          <cell r="R9412">
            <v>6</v>
          </cell>
          <cell r="S9412">
            <v>1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5年 7月 3日</v>
          </cell>
          <cell r="F9413">
            <v>84</v>
          </cell>
          <cell r="G9413" t="str">
            <v>令和 5年 6月30日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1</v>
          </cell>
          <cell r="O9413">
            <v>0</v>
          </cell>
          <cell r="P9413">
            <v>1</v>
          </cell>
          <cell r="Q9413">
            <v>0</v>
          </cell>
          <cell r="R9413">
            <v>2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5年 7月 3日</v>
          </cell>
          <cell r="F9414">
            <v>84</v>
          </cell>
          <cell r="G9414" t="str">
            <v>令和 5年 6月30日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1</v>
          </cell>
          <cell r="O9414">
            <v>0</v>
          </cell>
          <cell r="P9414">
            <v>1</v>
          </cell>
          <cell r="Q9414">
            <v>0</v>
          </cell>
          <cell r="R9414">
            <v>2</v>
          </cell>
          <cell r="S9414">
            <v>0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5年 7月 3日</v>
          </cell>
          <cell r="F9415">
            <v>84</v>
          </cell>
          <cell r="G9415" t="str">
            <v>令和 5年 6月30日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1</v>
          </cell>
          <cell r="O9415">
            <v>0</v>
          </cell>
          <cell r="P9415">
            <v>2</v>
          </cell>
          <cell r="Q9415">
            <v>0</v>
          </cell>
          <cell r="R9415">
            <v>3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5年 7月 3日</v>
          </cell>
          <cell r="F9416">
            <v>84</v>
          </cell>
          <cell r="G9416" t="str">
            <v>令和 5年 6月30日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3</v>
          </cell>
          <cell r="O9416">
            <v>0</v>
          </cell>
          <cell r="P9416">
            <v>2</v>
          </cell>
          <cell r="Q9416">
            <v>0</v>
          </cell>
          <cell r="R9416">
            <v>5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5年 7月 3日</v>
          </cell>
          <cell r="F9417">
            <v>84</v>
          </cell>
          <cell r="G9417" t="str">
            <v>令和 5年 6月30日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5</v>
          </cell>
          <cell r="O9417">
            <v>0</v>
          </cell>
          <cell r="P9417">
            <v>0</v>
          </cell>
          <cell r="Q9417">
            <v>0</v>
          </cell>
          <cell r="R9417">
            <v>5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5年 7月 3日</v>
          </cell>
          <cell r="F9418">
            <v>84</v>
          </cell>
          <cell r="G9418" t="str">
            <v>令和 5年 6月30日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2</v>
          </cell>
          <cell r="O9418">
            <v>0</v>
          </cell>
          <cell r="P9418">
            <v>2</v>
          </cell>
          <cell r="Q9418">
            <v>0</v>
          </cell>
          <cell r="R9418">
            <v>4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5年 7月 3日</v>
          </cell>
          <cell r="F9419">
            <v>84</v>
          </cell>
          <cell r="G9419" t="str">
            <v>令和 5年 6月30日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2</v>
          </cell>
          <cell r="O9419">
            <v>0</v>
          </cell>
          <cell r="P9419">
            <v>0</v>
          </cell>
          <cell r="Q9419">
            <v>0</v>
          </cell>
          <cell r="R9419">
            <v>2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5年 7月 3日</v>
          </cell>
          <cell r="F9420">
            <v>84</v>
          </cell>
          <cell r="G9420" t="str">
            <v>令和 5年 6月30日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1</v>
          </cell>
          <cell r="O9420">
            <v>0</v>
          </cell>
          <cell r="P9420">
            <v>0</v>
          </cell>
          <cell r="Q9420">
            <v>0</v>
          </cell>
          <cell r="R9420">
            <v>1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5年 7月 3日</v>
          </cell>
          <cell r="F9421">
            <v>84</v>
          </cell>
          <cell r="G9421" t="str">
            <v>令和 5年 6月30日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1</v>
          </cell>
          <cell r="O9421">
            <v>0</v>
          </cell>
          <cell r="P9421">
            <v>4</v>
          </cell>
          <cell r="Q9421">
            <v>0</v>
          </cell>
          <cell r="R9421">
            <v>5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5年 7月 3日</v>
          </cell>
          <cell r="F9422">
            <v>84</v>
          </cell>
          <cell r="G9422" t="str">
            <v>令和 5年 6月30日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1</v>
          </cell>
          <cell r="O9422">
            <v>0</v>
          </cell>
          <cell r="P9422">
            <v>2</v>
          </cell>
          <cell r="Q9422">
            <v>0</v>
          </cell>
          <cell r="R9422">
            <v>3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5年 7月 3日</v>
          </cell>
          <cell r="F9423">
            <v>84</v>
          </cell>
          <cell r="G9423" t="str">
            <v>令和 5年 6月30日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1</v>
          </cell>
          <cell r="O9423">
            <v>0</v>
          </cell>
          <cell r="P9423">
            <v>4</v>
          </cell>
          <cell r="Q9423">
            <v>0</v>
          </cell>
          <cell r="R9423">
            <v>5</v>
          </cell>
          <cell r="S9423">
            <v>0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5年 7月 3日</v>
          </cell>
          <cell r="F9424">
            <v>84</v>
          </cell>
          <cell r="G9424" t="str">
            <v>令和 5年 6月30日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3</v>
          </cell>
          <cell r="O9424">
            <v>1</v>
          </cell>
          <cell r="P9424">
            <v>1</v>
          </cell>
          <cell r="Q9424">
            <v>0</v>
          </cell>
          <cell r="R9424">
            <v>4</v>
          </cell>
          <cell r="S9424">
            <v>1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5年 7月 3日</v>
          </cell>
          <cell r="F9425">
            <v>84</v>
          </cell>
          <cell r="G9425" t="str">
            <v>令和 5年 6月30日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3</v>
          </cell>
          <cell r="O9425">
            <v>0</v>
          </cell>
          <cell r="P9425">
            <v>0</v>
          </cell>
          <cell r="Q9425">
            <v>0</v>
          </cell>
          <cell r="R9425">
            <v>3</v>
          </cell>
          <cell r="S9425">
            <v>0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5年 7月 3日</v>
          </cell>
          <cell r="F9426">
            <v>84</v>
          </cell>
          <cell r="G9426" t="str">
            <v>令和 5年 6月30日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2</v>
          </cell>
          <cell r="O9426">
            <v>0</v>
          </cell>
          <cell r="P9426">
            <v>3</v>
          </cell>
          <cell r="Q9426">
            <v>0</v>
          </cell>
          <cell r="R9426">
            <v>5</v>
          </cell>
          <cell r="S9426">
            <v>0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5年 7月 3日</v>
          </cell>
          <cell r="F9427">
            <v>84</v>
          </cell>
          <cell r="G9427" t="str">
            <v>令和 5年 6月30日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1</v>
          </cell>
          <cell r="O9427">
            <v>0</v>
          </cell>
          <cell r="P9427">
            <v>3</v>
          </cell>
          <cell r="Q9427">
            <v>0</v>
          </cell>
          <cell r="R9427">
            <v>4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5年 7月 3日</v>
          </cell>
          <cell r="F9428">
            <v>84</v>
          </cell>
          <cell r="G9428" t="str">
            <v>令和 5年 6月30日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4</v>
          </cell>
          <cell r="O9428">
            <v>0</v>
          </cell>
          <cell r="P9428">
            <v>2</v>
          </cell>
          <cell r="Q9428">
            <v>0</v>
          </cell>
          <cell r="R9428">
            <v>6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5年 7月 3日</v>
          </cell>
          <cell r="F9429">
            <v>84</v>
          </cell>
          <cell r="G9429" t="str">
            <v>令和 5年 6月30日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1</v>
          </cell>
          <cell r="O9429">
            <v>0</v>
          </cell>
          <cell r="P9429">
            <v>0</v>
          </cell>
          <cell r="Q9429">
            <v>0</v>
          </cell>
          <cell r="R9429">
            <v>1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5年 7月 3日</v>
          </cell>
          <cell r="F9430">
            <v>84</v>
          </cell>
          <cell r="G9430" t="str">
            <v>令和 5年 6月30日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1</v>
          </cell>
          <cell r="O9430">
            <v>0</v>
          </cell>
          <cell r="P9430">
            <v>2</v>
          </cell>
          <cell r="Q9430">
            <v>0</v>
          </cell>
          <cell r="R9430">
            <v>3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5年 7月 3日</v>
          </cell>
          <cell r="F9431">
            <v>84</v>
          </cell>
          <cell r="G9431" t="str">
            <v>令和 5年 6月30日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4</v>
          </cell>
          <cell r="O9431">
            <v>0</v>
          </cell>
          <cell r="P9431">
            <v>1</v>
          </cell>
          <cell r="Q9431">
            <v>0</v>
          </cell>
          <cell r="R9431">
            <v>5</v>
          </cell>
          <cell r="S9431">
            <v>0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5年 7月 3日</v>
          </cell>
          <cell r="F9432">
            <v>84</v>
          </cell>
          <cell r="G9432" t="str">
            <v>令和 5年 6月30日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2</v>
          </cell>
          <cell r="O9432">
            <v>1</v>
          </cell>
          <cell r="P9432">
            <v>1</v>
          </cell>
          <cell r="Q9432">
            <v>0</v>
          </cell>
          <cell r="R9432">
            <v>3</v>
          </cell>
          <cell r="S9432">
            <v>1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5年 7月 3日</v>
          </cell>
          <cell r="F9433">
            <v>84</v>
          </cell>
          <cell r="G9433" t="str">
            <v>令和 5年 6月30日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1</v>
          </cell>
          <cell r="O9433">
            <v>0</v>
          </cell>
          <cell r="P9433">
            <v>3</v>
          </cell>
          <cell r="Q9433">
            <v>0</v>
          </cell>
          <cell r="R9433">
            <v>4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5年 7月 3日</v>
          </cell>
          <cell r="F9434">
            <v>84</v>
          </cell>
          <cell r="G9434" t="str">
            <v>令和 5年 6月30日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2</v>
          </cell>
          <cell r="O9434">
            <v>0</v>
          </cell>
          <cell r="P9434">
            <v>4</v>
          </cell>
          <cell r="Q9434">
            <v>0</v>
          </cell>
          <cell r="R9434">
            <v>6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5年 7月 3日</v>
          </cell>
          <cell r="F9435">
            <v>84</v>
          </cell>
          <cell r="G9435" t="str">
            <v>令和 5年 6月30日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3</v>
          </cell>
          <cell r="O9435">
            <v>0</v>
          </cell>
          <cell r="P9435">
            <v>3</v>
          </cell>
          <cell r="Q9435">
            <v>0</v>
          </cell>
          <cell r="R9435">
            <v>6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5年 7月 3日</v>
          </cell>
          <cell r="F9436">
            <v>84</v>
          </cell>
          <cell r="G9436" t="str">
            <v>令和 5年 6月30日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6</v>
          </cell>
          <cell r="O9436">
            <v>0</v>
          </cell>
          <cell r="P9436">
            <v>1</v>
          </cell>
          <cell r="Q9436">
            <v>0</v>
          </cell>
          <cell r="R9436">
            <v>7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5年 7月 3日</v>
          </cell>
          <cell r="F9437">
            <v>84</v>
          </cell>
          <cell r="G9437" t="str">
            <v>令和 5年 6月30日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1</v>
          </cell>
          <cell r="O9437">
            <v>0</v>
          </cell>
          <cell r="P9437">
            <v>2</v>
          </cell>
          <cell r="Q9437">
            <v>0</v>
          </cell>
          <cell r="R9437">
            <v>3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5年 7月 3日</v>
          </cell>
          <cell r="F9438">
            <v>84</v>
          </cell>
          <cell r="G9438" t="str">
            <v>令和 5年 6月30日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2</v>
          </cell>
          <cell r="O9438">
            <v>0</v>
          </cell>
          <cell r="P9438">
            <v>1</v>
          </cell>
          <cell r="Q9438">
            <v>0</v>
          </cell>
          <cell r="R9438">
            <v>3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5年 7月 3日</v>
          </cell>
          <cell r="F9439">
            <v>84</v>
          </cell>
          <cell r="G9439" t="str">
            <v>令和 5年 6月30日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3</v>
          </cell>
          <cell r="O9439">
            <v>0</v>
          </cell>
          <cell r="P9439">
            <v>2</v>
          </cell>
          <cell r="Q9439">
            <v>0</v>
          </cell>
          <cell r="R9439">
            <v>5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5年 7月 3日</v>
          </cell>
          <cell r="F9440">
            <v>84</v>
          </cell>
          <cell r="G9440" t="str">
            <v>令和 5年 6月30日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1</v>
          </cell>
          <cell r="O9440">
            <v>0</v>
          </cell>
          <cell r="P9440">
            <v>2</v>
          </cell>
          <cell r="Q9440">
            <v>0</v>
          </cell>
          <cell r="R9440">
            <v>3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5年 7月 3日</v>
          </cell>
          <cell r="F9441">
            <v>84</v>
          </cell>
          <cell r="G9441" t="str">
            <v>令和 5年 6月30日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2</v>
          </cell>
          <cell r="O9441">
            <v>0</v>
          </cell>
          <cell r="P9441">
            <v>1</v>
          </cell>
          <cell r="Q9441">
            <v>0</v>
          </cell>
          <cell r="R9441">
            <v>3</v>
          </cell>
          <cell r="S9441">
            <v>0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5年 7月 3日</v>
          </cell>
          <cell r="F9442">
            <v>84</v>
          </cell>
          <cell r="G9442" t="str">
            <v>令和 5年 6月30日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2</v>
          </cell>
          <cell r="O9442">
            <v>1</v>
          </cell>
          <cell r="P9442">
            <v>2</v>
          </cell>
          <cell r="Q9442">
            <v>0</v>
          </cell>
          <cell r="R9442">
            <v>4</v>
          </cell>
          <cell r="S9442">
            <v>1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5年 7月 3日</v>
          </cell>
          <cell r="F9443">
            <v>84</v>
          </cell>
          <cell r="G9443" t="str">
            <v>令和 5年 6月30日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2</v>
          </cell>
          <cell r="O9443">
            <v>0</v>
          </cell>
          <cell r="P9443">
            <v>5</v>
          </cell>
          <cell r="Q9443">
            <v>0</v>
          </cell>
          <cell r="R9443">
            <v>7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5年 7月 3日</v>
          </cell>
          <cell r="F9444">
            <v>84</v>
          </cell>
          <cell r="G9444" t="str">
            <v>令和 5年 6月30日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1</v>
          </cell>
          <cell r="O9444">
            <v>0</v>
          </cell>
          <cell r="P9444">
            <v>2</v>
          </cell>
          <cell r="Q9444">
            <v>0</v>
          </cell>
          <cell r="R9444">
            <v>3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5年 7月 3日</v>
          </cell>
          <cell r="F9445">
            <v>84</v>
          </cell>
          <cell r="G9445" t="str">
            <v>令和 5年 6月30日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6</v>
          </cell>
          <cell r="O9445">
            <v>0</v>
          </cell>
          <cell r="P9445">
            <v>3</v>
          </cell>
          <cell r="Q9445">
            <v>0</v>
          </cell>
          <cell r="R9445">
            <v>9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5年 7月 3日</v>
          </cell>
          <cell r="F9446">
            <v>84</v>
          </cell>
          <cell r="G9446" t="str">
            <v>令和 5年 6月30日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1</v>
          </cell>
          <cell r="O9446">
            <v>0</v>
          </cell>
          <cell r="P9446">
            <v>2</v>
          </cell>
          <cell r="Q9446">
            <v>0</v>
          </cell>
          <cell r="R9446">
            <v>3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5年 7月 3日</v>
          </cell>
          <cell r="F9447">
            <v>84</v>
          </cell>
          <cell r="G9447" t="str">
            <v>令和 5年 6月30日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3</v>
          </cell>
          <cell r="O9447">
            <v>0</v>
          </cell>
          <cell r="P9447">
            <v>4</v>
          </cell>
          <cell r="Q9447">
            <v>0</v>
          </cell>
          <cell r="R9447">
            <v>7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5年 7月 3日</v>
          </cell>
          <cell r="F9448">
            <v>84</v>
          </cell>
          <cell r="G9448" t="str">
            <v>令和 5年 6月30日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3</v>
          </cell>
          <cell r="O9448">
            <v>0</v>
          </cell>
          <cell r="P9448">
            <v>3</v>
          </cell>
          <cell r="Q9448">
            <v>0</v>
          </cell>
          <cell r="R9448">
            <v>6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5年 7月 3日</v>
          </cell>
          <cell r="F9449">
            <v>84</v>
          </cell>
          <cell r="G9449" t="str">
            <v>令和 5年 6月30日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2</v>
          </cell>
          <cell r="O9449">
            <v>0</v>
          </cell>
          <cell r="P9449">
            <v>4</v>
          </cell>
          <cell r="Q9449">
            <v>0</v>
          </cell>
          <cell r="R9449">
            <v>6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5年 7月 3日</v>
          </cell>
          <cell r="F9450">
            <v>84</v>
          </cell>
          <cell r="G9450" t="str">
            <v>令和 5年 6月30日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3</v>
          </cell>
          <cell r="O9450">
            <v>0</v>
          </cell>
          <cell r="P9450">
            <v>4</v>
          </cell>
          <cell r="Q9450">
            <v>0</v>
          </cell>
          <cell r="R9450">
            <v>7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5年 7月 3日</v>
          </cell>
          <cell r="F9451">
            <v>84</v>
          </cell>
          <cell r="G9451" t="str">
            <v>令和 5年 6月30日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3</v>
          </cell>
          <cell r="O9451">
            <v>0</v>
          </cell>
          <cell r="P9451">
            <v>3</v>
          </cell>
          <cell r="Q9451">
            <v>0</v>
          </cell>
          <cell r="R9451">
            <v>6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5年 7月 3日</v>
          </cell>
          <cell r="F9452">
            <v>84</v>
          </cell>
          <cell r="G9452" t="str">
            <v>令和 5年 6月30日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4</v>
          </cell>
          <cell r="O9452">
            <v>0</v>
          </cell>
          <cell r="P9452">
            <v>4</v>
          </cell>
          <cell r="Q9452">
            <v>0</v>
          </cell>
          <cell r="R9452">
            <v>8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5年 7月 3日</v>
          </cell>
          <cell r="F9453">
            <v>84</v>
          </cell>
          <cell r="G9453" t="str">
            <v>令和 5年 6月30日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0</v>
          </cell>
          <cell r="O9453">
            <v>0</v>
          </cell>
          <cell r="P9453">
            <v>3</v>
          </cell>
          <cell r="Q9453">
            <v>0</v>
          </cell>
          <cell r="R9453">
            <v>3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5年 7月 3日</v>
          </cell>
          <cell r="F9454">
            <v>84</v>
          </cell>
          <cell r="G9454" t="str">
            <v>令和 5年 6月30日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4</v>
          </cell>
          <cell r="O9454">
            <v>0</v>
          </cell>
          <cell r="P9454">
            <v>0</v>
          </cell>
          <cell r="Q9454">
            <v>0</v>
          </cell>
          <cell r="R9454">
            <v>4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5年 7月 3日</v>
          </cell>
          <cell r="F9455">
            <v>84</v>
          </cell>
          <cell r="G9455" t="str">
            <v>令和 5年 6月30日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3</v>
          </cell>
          <cell r="O9455">
            <v>0</v>
          </cell>
          <cell r="P9455">
            <v>3</v>
          </cell>
          <cell r="Q9455">
            <v>0</v>
          </cell>
          <cell r="R9455">
            <v>6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5年 7月 3日</v>
          </cell>
          <cell r="F9456">
            <v>84</v>
          </cell>
          <cell r="G9456" t="str">
            <v>令和 5年 6月30日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6</v>
          </cell>
          <cell r="O9456">
            <v>0</v>
          </cell>
          <cell r="P9456">
            <v>3</v>
          </cell>
          <cell r="Q9456">
            <v>0</v>
          </cell>
          <cell r="R9456">
            <v>9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5年 7月 3日</v>
          </cell>
          <cell r="F9457">
            <v>84</v>
          </cell>
          <cell r="G9457" t="str">
            <v>令和 5年 6月30日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2</v>
          </cell>
          <cell r="O9457">
            <v>0</v>
          </cell>
          <cell r="P9457">
            <v>5</v>
          </cell>
          <cell r="Q9457">
            <v>0</v>
          </cell>
          <cell r="R9457">
            <v>7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5年 7月 3日</v>
          </cell>
          <cell r="F9458">
            <v>84</v>
          </cell>
          <cell r="G9458" t="str">
            <v>令和 5年 6月30日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3</v>
          </cell>
          <cell r="O9458">
            <v>0</v>
          </cell>
          <cell r="P9458">
            <v>3</v>
          </cell>
          <cell r="Q9458">
            <v>0</v>
          </cell>
          <cell r="R9458">
            <v>6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5年 7月 3日</v>
          </cell>
          <cell r="F9459">
            <v>84</v>
          </cell>
          <cell r="G9459" t="str">
            <v>令和 5年 6月30日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2</v>
          </cell>
          <cell r="O9459">
            <v>0</v>
          </cell>
          <cell r="P9459">
            <v>4</v>
          </cell>
          <cell r="Q9459">
            <v>0</v>
          </cell>
          <cell r="R9459">
            <v>6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5年 7月 3日</v>
          </cell>
          <cell r="F9460">
            <v>84</v>
          </cell>
          <cell r="G9460" t="str">
            <v>令和 5年 6月30日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1</v>
          </cell>
          <cell r="O9460">
            <v>0</v>
          </cell>
          <cell r="P9460">
            <v>1</v>
          </cell>
          <cell r="Q9460">
            <v>0</v>
          </cell>
          <cell r="R9460">
            <v>2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5年 7月 3日</v>
          </cell>
          <cell r="F9461">
            <v>84</v>
          </cell>
          <cell r="G9461" t="str">
            <v>令和 5年 6月30日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2</v>
          </cell>
          <cell r="O9461">
            <v>0</v>
          </cell>
          <cell r="P9461">
            <v>1</v>
          </cell>
          <cell r="Q9461">
            <v>0</v>
          </cell>
          <cell r="R9461">
            <v>3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5年 7月 3日</v>
          </cell>
          <cell r="F9462">
            <v>84</v>
          </cell>
          <cell r="G9462" t="str">
            <v>令和 5年 6月30日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1</v>
          </cell>
          <cell r="O9462">
            <v>0</v>
          </cell>
          <cell r="P9462">
            <v>2</v>
          </cell>
          <cell r="Q9462">
            <v>0</v>
          </cell>
          <cell r="R9462">
            <v>3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5年 7月 3日</v>
          </cell>
          <cell r="F9463">
            <v>84</v>
          </cell>
          <cell r="G9463" t="str">
            <v>令和 5年 6月30日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5年 7月 3日</v>
          </cell>
          <cell r="F9464">
            <v>84</v>
          </cell>
          <cell r="G9464" t="str">
            <v>令和 5年 6月30日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1</v>
          </cell>
          <cell r="O9464">
            <v>0</v>
          </cell>
          <cell r="P9464">
            <v>1</v>
          </cell>
          <cell r="Q9464">
            <v>0</v>
          </cell>
          <cell r="R9464">
            <v>2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5年 7月 3日</v>
          </cell>
          <cell r="F9465">
            <v>84</v>
          </cell>
          <cell r="G9465" t="str">
            <v>令和 5年 6月30日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0</v>
          </cell>
          <cell r="O9465">
            <v>0</v>
          </cell>
          <cell r="P9465">
            <v>2</v>
          </cell>
          <cell r="Q9465">
            <v>0</v>
          </cell>
          <cell r="R9465">
            <v>2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5年 7月 3日</v>
          </cell>
          <cell r="F9466">
            <v>84</v>
          </cell>
          <cell r="G9466" t="str">
            <v>令和 5年 6月30日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2</v>
          </cell>
          <cell r="O9466">
            <v>0</v>
          </cell>
          <cell r="P9466">
            <v>2</v>
          </cell>
          <cell r="Q9466">
            <v>0</v>
          </cell>
          <cell r="R9466">
            <v>4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5年 7月 3日</v>
          </cell>
          <cell r="F9467">
            <v>84</v>
          </cell>
          <cell r="G9467" t="str">
            <v>令和 5年 6月30日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0</v>
          </cell>
          <cell r="O9467">
            <v>0</v>
          </cell>
          <cell r="P9467">
            <v>1</v>
          </cell>
          <cell r="Q9467">
            <v>0</v>
          </cell>
          <cell r="R9467">
            <v>1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5年 7月 3日</v>
          </cell>
          <cell r="F9468">
            <v>84</v>
          </cell>
          <cell r="G9468" t="str">
            <v>令和 5年 6月30日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1</v>
          </cell>
          <cell r="O9468">
            <v>0</v>
          </cell>
          <cell r="P9468">
            <v>2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5年 7月 3日</v>
          </cell>
          <cell r="F9469">
            <v>84</v>
          </cell>
          <cell r="G9469" t="str">
            <v>令和 5年 6月30日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1</v>
          </cell>
          <cell r="O9469">
            <v>0</v>
          </cell>
          <cell r="P9469">
            <v>2</v>
          </cell>
          <cell r="Q9469">
            <v>0</v>
          </cell>
          <cell r="R9469">
            <v>3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5年 7月 3日</v>
          </cell>
          <cell r="F9470">
            <v>84</v>
          </cell>
          <cell r="G9470" t="str">
            <v>令和 5年 6月30日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0</v>
          </cell>
          <cell r="O9470">
            <v>0</v>
          </cell>
          <cell r="P9470">
            <v>2</v>
          </cell>
          <cell r="Q9470">
            <v>0</v>
          </cell>
          <cell r="R9470">
            <v>2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5年 7月 3日</v>
          </cell>
          <cell r="F9471">
            <v>84</v>
          </cell>
          <cell r="G9471" t="str">
            <v>令和 5年 6月30日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1</v>
          </cell>
          <cell r="O9471">
            <v>0</v>
          </cell>
          <cell r="P9471">
            <v>4</v>
          </cell>
          <cell r="Q9471">
            <v>0</v>
          </cell>
          <cell r="R9471">
            <v>5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5年 7月 3日</v>
          </cell>
          <cell r="F9472">
            <v>84</v>
          </cell>
          <cell r="G9472" t="str">
            <v>令和 5年 6月30日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1</v>
          </cell>
          <cell r="O9472">
            <v>0</v>
          </cell>
          <cell r="P9472">
            <v>2</v>
          </cell>
          <cell r="Q9472">
            <v>0</v>
          </cell>
          <cell r="R9472">
            <v>3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5年 7月 3日</v>
          </cell>
          <cell r="F9473">
            <v>84</v>
          </cell>
          <cell r="G9473" t="str">
            <v>令和 5年 6月30日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0</v>
          </cell>
          <cell r="O9473">
            <v>0</v>
          </cell>
          <cell r="P9473">
            <v>1</v>
          </cell>
          <cell r="Q9473">
            <v>0</v>
          </cell>
          <cell r="R9473">
            <v>1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5年 7月 3日</v>
          </cell>
          <cell r="F9474">
            <v>84</v>
          </cell>
          <cell r="G9474" t="str">
            <v>令和 5年 6月30日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>
            <v>0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5年 7月 3日</v>
          </cell>
          <cell r="F9475">
            <v>84</v>
          </cell>
          <cell r="G9475" t="str">
            <v>令和 5年 6月30日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5</v>
          </cell>
          <cell r="Q9475">
            <v>0</v>
          </cell>
          <cell r="R9475">
            <v>5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5年 7月 3日</v>
          </cell>
          <cell r="F9476">
            <v>84</v>
          </cell>
          <cell r="G9476" t="str">
            <v>令和 5年 6月30日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5年 7月 3日</v>
          </cell>
          <cell r="F9477">
            <v>84</v>
          </cell>
          <cell r="G9477" t="str">
            <v>令和 5年 6月30日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0</v>
          </cell>
          <cell r="O9477">
            <v>0</v>
          </cell>
          <cell r="P9477">
            <v>3</v>
          </cell>
          <cell r="Q9477">
            <v>0</v>
          </cell>
          <cell r="R9477">
            <v>3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5年 7月 3日</v>
          </cell>
          <cell r="F9478">
            <v>84</v>
          </cell>
          <cell r="G9478" t="str">
            <v>令和 5年 6月30日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0</v>
          </cell>
          <cell r="O9478">
            <v>0</v>
          </cell>
          <cell r="P9478">
            <v>1</v>
          </cell>
          <cell r="Q9478">
            <v>0</v>
          </cell>
          <cell r="R9478">
            <v>1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5年 7月 3日</v>
          </cell>
          <cell r="F9479">
            <v>84</v>
          </cell>
          <cell r="G9479" t="str">
            <v>令和 5年 6月30日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2</v>
          </cell>
          <cell r="O9479">
            <v>0</v>
          </cell>
          <cell r="P9479">
            <v>0</v>
          </cell>
          <cell r="Q9479">
            <v>0</v>
          </cell>
          <cell r="R9479">
            <v>2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5年 7月 3日</v>
          </cell>
          <cell r="F9480">
            <v>84</v>
          </cell>
          <cell r="G9480" t="str">
            <v>令和 5年 6月30日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0</v>
          </cell>
          <cell r="O9480">
            <v>0</v>
          </cell>
          <cell r="P9480">
            <v>1</v>
          </cell>
          <cell r="Q9480">
            <v>0</v>
          </cell>
          <cell r="R9480">
            <v>1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5年 7月 3日</v>
          </cell>
          <cell r="F9481">
            <v>84</v>
          </cell>
          <cell r="G9481" t="str">
            <v>令和 5年 6月30日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0</v>
          </cell>
          <cell r="O9481">
            <v>0</v>
          </cell>
          <cell r="P9481">
            <v>1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5年 7月 3日</v>
          </cell>
          <cell r="F9482">
            <v>84</v>
          </cell>
          <cell r="G9482" t="str">
            <v>令和 5年 6月30日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>
            <v>0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5年 7月 3日</v>
          </cell>
          <cell r="F9483">
            <v>84</v>
          </cell>
          <cell r="G9483" t="str">
            <v>令和 5年 6月30日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1</v>
          </cell>
          <cell r="O9483">
            <v>0</v>
          </cell>
          <cell r="P9483">
            <v>0</v>
          </cell>
          <cell r="Q9483">
            <v>0</v>
          </cell>
          <cell r="R9483">
            <v>1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5年 7月 3日</v>
          </cell>
          <cell r="F9484">
            <v>84</v>
          </cell>
          <cell r="G9484" t="str">
            <v>令和 5年 6月30日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5年 7月 3日</v>
          </cell>
          <cell r="F9485">
            <v>84</v>
          </cell>
          <cell r="G9485" t="str">
            <v>令和 5年 6月30日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5年 7月 3日</v>
          </cell>
          <cell r="F9486">
            <v>84</v>
          </cell>
          <cell r="G9486" t="str">
            <v>令和 5年 6月30日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5年 7月 3日</v>
          </cell>
          <cell r="F9487">
            <v>84</v>
          </cell>
          <cell r="G9487" t="str">
            <v>令和 5年 6月30日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5年 7月 3日</v>
          </cell>
          <cell r="F9488">
            <v>84</v>
          </cell>
          <cell r="G9488" t="str">
            <v>令和 5年 6月30日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5年 7月 3日</v>
          </cell>
          <cell r="F9489">
            <v>84</v>
          </cell>
          <cell r="G9489" t="str">
            <v>令和 5年 6月30日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5年 7月 3日</v>
          </cell>
          <cell r="F9490">
            <v>84</v>
          </cell>
          <cell r="G9490" t="str">
            <v>令和 5年 6月30日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5年 7月 3日</v>
          </cell>
          <cell r="F9491">
            <v>84</v>
          </cell>
          <cell r="G9491" t="str">
            <v>令和 5年 6月30日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5年 7月 3日</v>
          </cell>
          <cell r="F9492">
            <v>84</v>
          </cell>
          <cell r="G9492" t="str">
            <v>令和 5年 6月30日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5年 7月 3日</v>
          </cell>
          <cell r="F9493">
            <v>84</v>
          </cell>
          <cell r="G9493" t="str">
            <v>令和 5年 6月30日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5年 7月 3日</v>
          </cell>
          <cell r="F9494">
            <v>84</v>
          </cell>
          <cell r="G9494" t="str">
            <v>令和 5年 6月30日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171</v>
          </cell>
          <cell r="O9494">
            <v>5</v>
          </cell>
          <cell r="P9494">
            <v>192</v>
          </cell>
          <cell r="Q9494">
            <v>8</v>
          </cell>
          <cell r="R9494">
            <v>363</v>
          </cell>
          <cell r="S9494">
            <v>13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5年 7月 3日</v>
          </cell>
          <cell r="F9495">
            <v>85</v>
          </cell>
          <cell r="G9495" t="str">
            <v>令和 5年 6月30日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5年 7月 3日</v>
          </cell>
          <cell r="F9496">
            <v>85</v>
          </cell>
          <cell r="G9496" t="str">
            <v>令和 5年 6月30日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3</v>
          </cell>
          <cell r="O9496">
            <v>0</v>
          </cell>
          <cell r="P9496">
            <v>1</v>
          </cell>
          <cell r="Q9496">
            <v>0</v>
          </cell>
          <cell r="R9496">
            <v>4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5年 7月 3日</v>
          </cell>
          <cell r="F9497">
            <v>85</v>
          </cell>
          <cell r="G9497" t="str">
            <v>令和 5年 6月30日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0</v>
          </cell>
          <cell r="O9497">
            <v>0</v>
          </cell>
          <cell r="P9497">
            <v>3</v>
          </cell>
          <cell r="Q9497">
            <v>0</v>
          </cell>
          <cell r="R9497">
            <v>3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5年 7月 3日</v>
          </cell>
          <cell r="F9498">
            <v>85</v>
          </cell>
          <cell r="G9498" t="str">
            <v>令和 5年 6月30日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4</v>
          </cell>
          <cell r="O9498">
            <v>0</v>
          </cell>
          <cell r="P9498">
            <v>1</v>
          </cell>
          <cell r="Q9498">
            <v>0</v>
          </cell>
          <cell r="R9498">
            <v>5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5年 7月 3日</v>
          </cell>
          <cell r="F9499">
            <v>85</v>
          </cell>
          <cell r="G9499" t="str">
            <v>令和 5年 6月30日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3</v>
          </cell>
          <cell r="O9499">
            <v>0</v>
          </cell>
          <cell r="P9499">
            <v>0</v>
          </cell>
          <cell r="Q9499">
            <v>0</v>
          </cell>
          <cell r="R9499">
            <v>3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5年 7月 3日</v>
          </cell>
          <cell r="F9500">
            <v>85</v>
          </cell>
          <cell r="G9500" t="str">
            <v>令和 5年 6月30日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2</v>
          </cell>
          <cell r="O9500">
            <v>0</v>
          </cell>
          <cell r="P9500">
            <v>0</v>
          </cell>
          <cell r="Q9500">
            <v>0</v>
          </cell>
          <cell r="R9500">
            <v>2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5年 7月 3日</v>
          </cell>
          <cell r="F9501">
            <v>85</v>
          </cell>
          <cell r="G9501" t="str">
            <v>令和 5年 6月30日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3</v>
          </cell>
          <cell r="O9501">
            <v>0</v>
          </cell>
          <cell r="P9501">
            <v>0</v>
          </cell>
          <cell r="Q9501">
            <v>0</v>
          </cell>
          <cell r="R9501">
            <v>3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5年 7月 3日</v>
          </cell>
          <cell r="F9502">
            <v>85</v>
          </cell>
          <cell r="G9502" t="str">
            <v>令和 5年 6月30日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R9502">
            <v>0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5年 7月 3日</v>
          </cell>
          <cell r="F9503">
            <v>85</v>
          </cell>
          <cell r="G9503" t="str">
            <v>令和 5年 6月30日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1</v>
          </cell>
          <cell r="O9503">
            <v>0</v>
          </cell>
          <cell r="P9503">
            <v>0</v>
          </cell>
          <cell r="Q9503">
            <v>0</v>
          </cell>
          <cell r="R9503">
            <v>1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5年 7月 3日</v>
          </cell>
          <cell r="F9504">
            <v>85</v>
          </cell>
          <cell r="G9504" t="str">
            <v>令和 5年 6月30日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1</v>
          </cell>
          <cell r="O9504">
            <v>0</v>
          </cell>
          <cell r="P9504">
            <v>1</v>
          </cell>
          <cell r="Q9504">
            <v>0</v>
          </cell>
          <cell r="R9504">
            <v>2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5年 7月 3日</v>
          </cell>
          <cell r="F9505">
            <v>85</v>
          </cell>
          <cell r="G9505" t="str">
            <v>令和 5年 6月30日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0</v>
          </cell>
          <cell r="O9505">
            <v>0</v>
          </cell>
          <cell r="P9505">
            <v>1</v>
          </cell>
          <cell r="Q9505">
            <v>0</v>
          </cell>
          <cell r="R9505">
            <v>1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5年 7月 3日</v>
          </cell>
          <cell r="F9506">
            <v>85</v>
          </cell>
          <cell r="G9506" t="str">
            <v>令和 5年 6月30日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1</v>
          </cell>
          <cell r="O9506">
            <v>0</v>
          </cell>
          <cell r="P9506">
            <v>1</v>
          </cell>
          <cell r="Q9506">
            <v>0</v>
          </cell>
          <cell r="R9506">
            <v>2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5年 7月 3日</v>
          </cell>
          <cell r="F9507">
            <v>85</v>
          </cell>
          <cell r="G9507" t="str">
            <v>令和 5年 6月30日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1</v>
          </cell>
          <cell r="O9507">
            <v>0</v>
          </cell>
          <cell r="P9507">
            <v>0</v>
          </cell>
          <cell r="Q9507">
            <v>0</v>
          </cell>
          <cell r="R9507">
            <v>1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5年 7月 3日</v>
          </cell>
          <cell r="F9508">
            <v>85</v>
          </cell>
          <cell r="G9508" t="str">
            <v>令和 5年 6月30日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0</v>
          </cell>
          <cell r="O9508">
            <v>0</v>
          </cell>
          <cell r="P9508">
            <v>1</v>
          </cell>
          <cell r="Q9508">
            <v>0</v>
          </cell>
          <cell r="R9508">
            <v>1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5年 7月 3日</v>
          </cell>
          <cell r="F9509">
            <v>85</v>
          </cell>
          <cell r="G9509" t="str">
            <v>令和 5年 6月30日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0</v>
          </cell>
          <cell r="O9509">
            <v>0</v>
          </cell>
          <cell r="P9509">
            <v>2</v>
          </cell>
          <cell r="Q9509">
            <v>0</v>
          </cell>
          <cell r="R9509">
            <v>2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5年 7月 3日</v>
          </cell>
          <cell r="F9510">
            <v>85</v>
          </cell>
          <cell r="G9510" t="str">
            <v>令和 5年 6月30日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1</v>
          </cell>
          <cell r="O9510">
            <v>0</v>
          </cell>
          <cell r="P9510">
            <v>1</v>
          </cell>
          <cell r="Q9510">
            <v>0</v>
          </cell>
          <cell r="R9510">
            <v>2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5年 7月 3日</v>
          </cell>
          <cell r="F9511">
            <v>85</v>
          </cell>
          <cell r="G9511" t="str">
            <v>令和 5年 6月30日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R9511">
            <v>0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5年 7月 3日</v>
          </cell>
          <cell r="F9512">
            <v>85</v>
          </cell>
          <cell r="G9512" t="str">
            <v>令和 5年 6月30日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0</v>
          </cell>
          <cell r="O9512">
            <v>0</v>
          </cell>
          <cell r="P9512">
            <v>1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5年 7月 3日</v>
          </cell>
          <cell r="F9513">
            <v>85</v>
          </cell>
          <cell r="G9513" t="str">
            <v>令和 5年 6月30日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0</v>
          </cell>
          <cell r="O9513">
            <v>0</v>
          </cell>
          <cell r="P9513">
            <v>2</v>
          </cell>
          <cell r="Q9513">
            <v>0</v>
          </cell>
          <cell r="R9513">
            <v>2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5年 7月 3日</v>
          </cell>
          <cell r="F9514">
            <v>85</v>
          </cell>
          <cell r="G9514" t="str">
            <v>令和 5年 6月30日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3</v>
          </cell>
          <cell r="Q9514">
            <v>0</v>
          </cell>
          <cell r="R9514">
            <v>3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5年 7月 3日</v>
          </cell>
          <cell r="F9515">
            <v>85</v>
          </cell>
          <cell r="G9515" t="str">
            <v>令和 5年 6月30日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0</v>
          </cell>
          <cell r="O9515">
            <v>0</v>
          </cell>
          <cell r="P9515">
            <v>2</v>
          </cell>
          <cell r="Q9515">
            <v>0</v>
          </cell>
          <cell r="R9515">
            <v>2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5年 7月 3日</v>
          </cell>
          <cell r="F9516">
            <v>85</v>
          </cell>
          <cell r="G9516" t="str">
            <v>令和 5年 6月30日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5年 7月 3日</v>
          </cell>
          <cell r="F9517">
            <v>85</v>
          </cell>
          <cell r="G9517" t="str">
            <v>令和 5年 6月30日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1</v>
          </cell>
          <cell r="O9517">
            <v>0</v>
          </cell>
          <cell r="P9517">
            <v>3</v>
          </cell>
          <cell r="Q9517">
            <v>0</v>
          </cell>
          <cell r="R9517">
            <v>4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5年 7月 3日</v>
          </cell>
          <cell r="F9518">
            <v>85</v>
          </cell>
          <cell r="G9518" t="str">
            <v>令和 5年 6月30日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1</v>
          </cell>
          <cell r="O9518">
            <v>0</v>
          </cell>
          <cell r="P9518">
            <v>1</v>
          </cell>
          <cell r="Q9518">
            <v>1</v>
          </cell>
          <cell r="R9518">
            <v>2</v>
          </cell>
          <cell r="S9518">
            <v>1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5年 7月 3日</v>
          </cell>
          <cell r="F9519">
            <v>85</v>
          </cell>
          <cell r="G9519" t="str">
            <v>令和 5年 6月30日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0</v>
          </cell>
          <cell r="O9519">
            <v>0</v>
          </cell>
          <cell r="P9519">
            <v>1</v>
          </cell>
          <cell r="Q9519">
            <v>0</v>
          </cell>
          <cell r="R9519">
            <v>1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5年 7月 3日</v>
          </cell>
          <cell r="F9520">
            <v>85</v>
          </cell>
          <cell r="G9520" t="str">
            <v>令和 5年 6月30日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2</v>
          </cell>
          <cell r="O9520">
            <v>0</v>
          </cell>
          <cell r="P9520">
            <v>0</v>
          </cell>
          <cell r="Q9520">
            <v>0</v>
          </cell>
          <cell r="R9520">
            <v>2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5年 7月 3日</v>
          </cell>
          <cell r="F9521">
            <v>85</v>
          </cell>
          <cell r="G9521" t="str">
            <v>令和 5年 6月30日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1</v>
          </cell>
          <cell r="O9521">
            <v>0</v>
          </cell>
          <cell r="P9521">
            <v>0</v>
          </cell>
          <cell r="Q9521">
            <v>0</v>
          </cell>
          <cell r="R9521">
            <v>1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5年 7月 3日</v>
          </cell>
          <cell r="F9522">
            <v>85</v>
          </cell>
          <cell r="G9522" t="str">
            <v>令和 5年 6月30日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2</v>
          </cell>
          <cell r="O9522">
            <v>0</v>
          </cell>
          <cell r="P9522">
            <v>1</v>
          </cell>
          <cell r="Q9522">
            <v>0</v>
          </cell>
          <cell r="R9522">
            <v>3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5年 7月 3日</v>
          </cell>
          <cell r="F9523">
            <v>85</v>
          </cell>
          <cell r="G9523" t="str">
            <v>令和 5年 6月30日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1</v>
          </cell>
          <cell r="O9523">
            <v>0</v>
          </cell>
          <cell r="P9523">
            <v>0</v>
          </cell>
          <cell r="Q9523">
            <v>0</v>
          </cell>
          <cell r="R9523">
            <v>1</v>
          </cell>
          <cell r="S9523">
            <v>0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5年 7月 3日</v>
          </cell>
          <cell r="F9524">
            <v>85</v>
          </cell>
          <cell r="G9524" t="str">
            <v>令和 5年 6月30日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1</v>
          </cell>
          <cell r="O9524">
            <v>0</v>
          </cell>
          <cell r="P9524">
            <v>2</v>
          </cell>
          <cell r="Q9524">
            <v>1</v>
          </cell>
          <cell r="R9524">
            <v>3</v>
          </cell>
          <cell r="S9524">
            <v>1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5年 7月 3日</v>
          </cell>
          <cell r="F9525">
            <v>85</v>
          </cell>
          <cell r="G9525" t="str">
            <v>令和 5年 6月30日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0</v>
          </cell>
          <cell r="O9525">
            <v>0</v>
          </cell>
          <cell r="P9525">
            <v>4</v>
          </cell>
          <cell r="Q9525">
            <v>0</v>
          </cell>
          <cell r="R9525">
            <v>4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5年 7月 3日</v>
          </cell>
          <cell r="F9526">
            <v>85</v>
          </cell>
          <cell r="G9526" t="str">
            <v>令和 5年 6月30日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5</v>
          </cell>
          <cell r="O9526">
            <v>1</v>
          </cell>
          <cell r="P9526">
            <v>0</v>
          </cell>
          <cell r="Q9526">
            <v>0</v>
          </cell>
          <cell r="R9526">
            <v>5</v>
          </cell>
          <cell r="S9526">
            <v>1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5年 7月 3日</v>
          </cell>
          <cell r="F9527">
            <v>85</v>
          </cell>
          <cell r="G9527" t="str">
            <v>令和 5年 6月30日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0</v>
          </cell>
          <cell r="O9527">
            <v>0</v>
          </cell>
          <cell r="P9527">
            <v>1</v>
          </cell>
          <cell r="Q9527">
            <v>0</v>
          </cell>
          <cell r="R9527">
            <v>1</v>
          </cell>
          <cell r="S9527">
            <v>0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5年 7月 3日</v>
          </cell>
          <cell r="F9528">
            <v>85</v>
          </cell>
          <cell r="G9528" t="str">
            <v>令和 5年 6月30日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1</v>
          </cell>
          <cell r="O9528">
            <v>0</v>
          </cell>
          <cell r="P9528">
            <v>0</v>
          </cell>
          <cell r="Q9528">
            <v>0</v>
          </cell>
          <cell r="R9528">
            <v>1</v>
          </cell>
          <cell r="S9528">
            <v>0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5年 7月 3日</v>
          </cell>
          <cell r="F9529">
            <v>85</v>
          </cell>
          <cell r="G9529" t="str">
            <v>令和 5年 6月30日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3</v>
          </cell>
          <cell r="O9529">
            <v>1</v>
          </cell>
          <cell r="P9529">
            <v>4</v>
          </cell>
          <cell r="Q9529">
            <v>1</v>
          </cell>
          <cell r="R9529">
            <v>7</v>
          </cell>
          <cell r="S9529">
            <v>2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5年 7月 3日</v>
          </cell>
          <cell r="F9530">
            <v>85</v>
          </cell>
          <cell r="G9530" t="str">
            <v>令和 5年 6月30日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1</v>
          </cell>
          <cell r="O9530">
            <v>0</v>
          </cell>
          <cell r="P9530">
            <v>3</v>
          </cell>
          <cell r="Q9530">
            <v>0</v>
          </cell>
          <cell r="R9530">
            <v>4</v>
          </cell>
          <cell r="S9530">
            <v>0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5年 7月 3日</v>
          </cell>
          <cell r="F9531">
            <v>85</v>
          </cell>
          <cell r="G9531" t="str">
            <v>令和 5年 6月30日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1</v>
          </cell>
          <cell r="O9531">
            <v>0</v>
          </cell>
          <cell r="P9531">
            <v>6</v>
          </cell>
          <cell r="Q9531">
            <v>1</v>
          </cell>
          <cell r="R9531">
            <v>7</v>
          </cell>
          <cell r="S9531">
            <v>1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5年 7月 3日</v>
          </cell>
          <cell r="F9532">
            <v>85</v>
          </cell>
          <cell r="G9532" t="str">
            <v>令和 5年 6月30日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1</v>
          </cell>
          <cell r="O9532">
            <v>0</v>
          </cell>
          <cell r="P9532">
            <v>3</v>
          </cell>
          <cell r="Q9532">
            <v>0</v>
          </cell>
          <cell r="R9532">
            <v>4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5年 7月 3日</v>
          </cell>
          <cell r="F9533">
            <v>85</v>
          </cell>
          <cell r="G9533" t="str">
            <v>令和 5年 6月30日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5</v>
          </cell>
          <cell r="O9533">
            <v>0</v>
          </cell>
          <cell r="P9533">
            <v>2</v>
          </cell>
          <cell r="Q9533">
            <v>0</v>
          </cell>
          <cell r="R9533">
            <v>7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5年 7月 3日</v>
          </cell>
          <cell r="F9534">
            <v>85</v>
          </cell>
          <cell r="G9534" t="str">
            <v>令和 5年 6月30日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2</v>
          </cell>
          <cell r="O9534">
            <v>0</v>
          </cell>
          <cell r="P9534">
            <v>2</v>
          </cell>
          <cell r="Q9534">
            <v>0</v>
          </cell>
          <cell r="R9534">
            <v>4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5年 7月 3日</v>
          </cell>
          <cell r="F9535">
            <v>85</v>
          </cell>
          <cell r="G9535" t="str">
            <v>令和 5年 6月30日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2</v>
          </cell>
          <cell r="O9535">
            <v>0</v>
          </cell>
          <cell r="P9535">
            <v>1</v>
          </cell>
          <cell r="Q9535">
            <v>0</v>
          </cell>
          <cell r="R9535">
            <v>3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5年 7月 3日</v>
          </cell>
          <cell r="F9536">
            <v>85</v>
          </cell>
          <cell r="G9536" t="str">
            <v>令和 5年 6月30日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0</v>
          </cell>
          <cell r="O9536">
            <v>0</v>
          </cell>
          <cell r="P9536">
            <v>3</v>
          </cell>
          <cell r="Q9536">
            <v>0</v>
          </cell>
          <cell r="R9536">
            <v>3</v>
          </cell>
          <cell r="S9536">
            <v>0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5年 7月 3日</v>
          </cell>
          <cell r="F9537">
            <v>85</v>
          </cell>
          <cell r="G9537" t="str">
            <v>令和 5年 6月30日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2</v>
          </cell>
          <cell r="O9537">
            <v>1</v>
          </cell>
          <cell r="P9537">
            <v>2</v>
          </cell>
          <cell r="Q9537">
            <v>0</v>
          </cell>
          <cell r="R9537">
            <v>4</v>
          </cell>
          <cell r="S9537">
            <v>1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5年 7月 3日</v>
          </cell>
          <cell r="F9538">
            <v>85</v>
          </cell>
          <cell r="G9538" t="str">
            <v>令和 5年 6月30日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1</v>
          </cell>
          <cell r="O9538">
            <v>0</v>
          </cell>
          <cell r="P9538">
            <v>0</v>
          </cell>
          <cell r="Q9538">
            <v>0</v>
          </cell>
          <cell r="R9538">
            <v>1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5年 7月 3日</v>
          </cell>
          <cell r="F9539">
            <v>85</v>
          </cell>
          <cell r="G9539" t="str">
            <v>令和 5年 6月30日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1</v>
          </cell>
          <cell r="O9539">
            <v>0</v>
          </cell>
          <cell r="P9539">
            <v>0</v>
          </cell>
          <cell r="Q9539">
            <v>0</v>
          </cell>
          <cell r="R9539">
            <v>1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5年 7月 3日</v>
          </cell>
          <cell r="F9540">
            <v>85</v>
          </cell>
          <cell r="G9540" t="str">
            <v>令和 5年 6月30日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R9540">
            <v>0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5年 7月 3日</v>
          </cell>
          <cell r="F9541">
            <v>85</v>
          </cell>
          <cell r="G9541" t="str">
            <v>令和 5年 6月30日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2</v>
          </cell>
          <cell r="O9541">
            <v>0</v>
          </cell>
          <cell r="P9541">
            <v>2</v>
          </cell>
          <cell r="Q9541">
            <v>0</v>
          </cell>
          <cell r="R9541">
            <v>4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5年 7月 3日</v>
          </cell>
          <cell r="F9542">
            <v>85</v>
          </cell>
          <cell r="G9542" t="str">
            <v>令和 5年 6月30日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1</v>
          </cell>
          <cell r="O9542">
            <v>0</v>
          </cell>
          <cell r="P9542">
            <v>3</v>
          </cell>
          <cell r="Q9542">
            <v>0</v>
          </cell>
          <cell r="R9542">
            <v>4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5年 7月 3日</v>
          </cell>
          <cell r="F9543">
            <v>85</v>
          </cell>
          <cell r="G9543" t="str">
            <v>令和 5年 6月30日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4</v>
          </cell>
          <cell r="O9543">
            <v>0</v>
          </cell>
          <cell r="P9543">
            <v>4</v>
          </cell>
          <cell r="Q9543">
            <v>0</v>
          </cell>
          <cell r="R9543">
            <v>8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5年 7月 3日</v>
          </cell>
          <cell r="F9544">
            <v>85</v>
          </cell>
          <cell r="G9544" t="str">
            <v>令和 5年 6月30日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0</v>
          </cell>
          <cell r="O9544">
            <v>0</v>
          </cell>
          <cell r="P9544">
            <v>1</v>
          </cell>
          <cell r="Q9544">
            <v>0</v>
          </cell>
          <cell r="R9544">
            <v>1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5年 7月 3日</v>
          </cell>
          <cell r="F9545">
            <v>85</v>
          </cell>
          <cell r="G9545" t="str">
            <v>令和 5年 6月30日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0</v>
          </cell>
          <cell r="O9545">
            <v>0</v>
          </cell>
          <cell r="P9545">
            <v>1</v>
          </cell>
          <cell r="Q9545">
            <v>0</v>
          </cell>
          <cell r="R9545">
            <v>1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5年 7月 3日</v>
          </cell>
          <cell r="F9546">
            <v>85</v>
          </cell>
          <cell r="G9546" t="str">
            <v>令和 5年 6月30日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2</v>
          </cell>
          <cell r="O9546">
            <v>1</v>
          </cell>
          <cell r="P9546">
            <v>1</v>
          </cell>
          <cell r="Q9546">
            <v>0</v>
          </cell>
          <cell r="R9546">
            <v>3</v>
          </cell>
          <cell r="S9546">
            <v>1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5年 7月 3日</v>
          </cell>
          <cell r="F9547">
            <v>85</v>
          </cell>
          <cell r="G9547" t="str">
            <v>令和 5年 6月30日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6</v>
          </cell>
          <cell r="O9547">
            <v>0</v>
          </cell>
          <cell r="P9547">
            <v>2</v>
          </cell>
          <cell r="Q9547">
            <v>0</v>
          </cell>
          <cell r="R9547">
            <v>8</v>
          </cell>
          <cell r="S9547">
            <v>0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5年 7月 3日</v>
          </cell>
          <cell r="F9548">
            <v>85</v>
          </cell>
          <cell r="G9548" t="str">
            <v>令和 5年 6月30日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6</v>
          </cell>
          <cell r="O9548">
            <v>0</v>
          </cell>
          <cell r="P9548">
            <v>3</v>
          </cell>
          <cell r="Q9548">
            <v>0</v>
          </cell>
          <cell r="R9548">
            <v>9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5年 7月 3日</v>
          </cell>
          <cell r="F9549">
            <v>85</v>
          </cell>
          <cell r="G9549" t="str">
            <v>令和 5年 6月30日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0</v>
          </cell>
          <cell r="O9549">
            <v>0</v>
          </cell>
          <cell r="P9549">
            <v>0</v>
          </cell>
          <cell r="Q9549">
            <v>0</v>
          </cell>
          <cell r="R9549">
            <v>0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5年 7月 3日</v>
          </cell>
          <cell r="F9550">
            <v>85</v>
          </cell>
          <cell r="G9550" t="str">
            <v>令和 5年 6月30日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2</v>
          </cell>
          <cell r="O9550">
            <v>0</v>
          </cell>
          <cell r="P9550">
            <v>5</v>
          </cell>
          <cell r="Q9550">
            <v>0</v>
          </cell>
          <cell r="R9550">
            <v>7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5年 7月 3日</v>
          </cell>
          <cell r="F9551">
            <v>85</v>
          </cell>
          <cell r="G9551" t="str">
            <v>令和 5年 6月30日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1</v>
          </cell>
          <cell r="O9551">
            <v>0</v>
          </cell>
          <cell r="P9551">
            <v>0</v>
          </cell>
          <cell r="Q9551">
            <v>0</v>
          </cell>
          <cell r="R9551">
            <v>1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5年 7月 3日</v>
          </cell>
          <cell r="F9552">
            <v>85</v>
          </cell>
          <cell r="G9552" t="str">
            <v>令和 5年 6月30日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3</v>
          </cell>
          <cell r="O9552">
            <v>0</v>
          </cell>
          <cell r="P9552">
            <v>6</v>
          </cell>
          <cell r="Q9552">
            <v>0</v>
          </cell>
          <cell r="R9552">
            <v>9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5年 7月 3日</v>
          </cell>
          <cell r="F9553">
            <v>85</v>
          </cell>
          <cell r="G9553" t="str">
            <v>令和 5年 6月30日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0</v>
          </cell>
          <cell r="O9553">
            <v>0</v>
          </cell>
          <cell r="P9553">
            <v>1</v>
          </cell>
          <cell r="Q9553">
            <v>0</v>
          </cell>
          <cell r="R9553">
            <v>1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5年 7月 3日</v>
          </cell>
          <cell r="F9554">
            <v>85</v>
          </cell>
          <cell r="G9554" t="str">
            <v>令和 5年 6月30日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5</v>
          </cell>
          <cell r="O9554">
            <v>0</v>
          </cell>
          <cell r="P9554">
            <v>1</v>
          </cell>
          <cell r="Q9554">
            <v>0</v>
          </cell>
          <cell r="R9554">
            <v>6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5年 7月 3日</v>
          </cell>
          <cell r="F9555">
            <v>85</v>
          </cell>
          <cell r="G9555" t="str">
            <v>令和 5年 6月30日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2</v>
          </cell>
          <cell r="O9555">
            <v>0</v>
          </cell>
          <cell r="P9555">
            <v>0</v>
          </cell>
          <cell r="Q9555">
            <v>0</v>
          </cell>
          <cell r="R9555">
            <v>2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5年 7月 3日</v>
          </cell>
          <cell r="F9556">
            <v>85</v>
          </cell>
          <cell r="G9556" t="str">
            <v>令和 5年 6月30日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2</v>
          </cell>
          <cell r="O9556">
            <v>0</v>
          </cell>
          <cell r="P9556">
            <v>4</v>
          </cell>
          <cell r="Q9556">
            <v>0</v>
          </cell>
          <cell r="R9556">
            <v>6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5年 7月 3日</v>
          </cell>
          <cell r="F9557">
            <v>85</v>
          </cell>
          <cell r="G9557" t="str">
            <v>令和 5年 6月30日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1</v>
          </cell>
          <cell r="O9557">
            <v>0</v>
          </cell>
          <cell r="P9557">
            <v>0</v>
          </cell>
          <cell r="Q9557">
            <v>0</v>
          </cell>
          <cell r="R9557">
            <v>1</v>
          </cell>
          <cell r="S9557">
            <v>0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5年 7月 3日</v>
          </cell>
          <cell r="F9558">
            <v>85</v>
          </cell>
          <cell r="G9558" t="str">
            <v>令和 5年 6月30日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3</v>
          </cell>
          <cell r="O9558">
            <v>1</v>
          </cell>
          <cell r="P9558">
            <v>2</v>
          </cell>
          <cell r="Q9558">
            <v>0</v>
          </cell>
          <cell r="R9558">
            <v>5</v>
          </cell>
          <cell r="S9558">
            <v>1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5年 7月 3日</v>
          </cell>
          <cell r="F9559">
            <v>85</v>
          </cell>
          <cell r="G9559" t="str">
            <v>令和 5年 6月30日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0</v>
          </cell>
          <cell r="O9559">
            <v>0</v>
          </cell>
          <cell r="P9559">
            <v>1</v>
          </cell>
          <cell r="Q9559">
            <v>0</v>
          </cell>
          <cell r="R9559">
            <v>1</v>
          </cell>
          <cell r="S9559">
            <v>0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5年 7月 3日</v>
          </cell>
          <cell r="F9560">
            <v>85</v>
          </cell>
          <cell r="G9560" t="str">
            <v>令和 5年 6月30日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1</v>
          </cell>
          <cell r="O9560">
            <v>0</v>
          </cell>
          <cell r="P9560">
            <v>1</v>
          </cell>
          <cell r="Q9560">
            <v>1</v>
          </cell>
          <cell r="R9560">
            <v>2</v>
          </cell>
          <cell r="S9560">
            <v>1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5年 7月 3日</v>
          </cell>
          <cell r="F9561">
            <v>85</v>
          </cell>
          <cell r="G9561" t="str">
            <v>令和 5年 6月30日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2</v>
          </cell>
          <cell r="O9561">
            <v>0</v>
          </cell>
          <cell r="P9561">
            <v>2</v>
          </cell>
          <cell r="Q9561">
            <v>0</v>
          </cell>
          <cell r="R9561">
            <v>4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5年 7月 3日</v>
          </cell>
          <cell r="F9562">
            <v>85</v>
          </cell>
          <cell r="G9562" t="str">
            <v>令和 5年 6月30日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3</v>
          </cell>
          <cell r="O9562">
            <v>0</v>
          </cell>
          <cell r="P9562">
            <v>1</v>
          </cell>
          <cell r="Q9562">
            <v>0</v>
          </cell>
          <cell r="R9562">
            <v>4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5年 7月 3日</v>
          </cell>
          <cell r="F9563">
            <v>85</v>
          </cell>
          <cell r="G9563" t="str">
            <v>令和 5年 6月30日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2</v>
          </cell>
          <cell r="O9563">
            <v>0</v>
          </cell>
          <cell r="P9563">
            <v>1</v>
          </cell>
          <cell r="Q9563">
            <v>0</v>
          </cell>
          <cell r="R9563">
            <v>3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5年 7月 3日</v>
          </cell>
          <cell r="F9564">
            <v>85</v>
          </cell>
          <cell r="G9564" t="str">
            <v>令和 5年 6月30日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0</v>
          </cell>
          <cell r="O9564">
            <v>0</v>
          </cell>
          <cell r="P9564">
            <v>0</v>
          </cell>
          <cell r="Q9564">
            <v>0</v>
          </cell>
          <cell r="R9564">
            <v>0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5年 7月 3日</v>
          </cell>
          <cell r="F9565">
            <v>85</v>
          </cell>
          <cell r="G9565" t="str">
            <v>令和 5年 6月30日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1</v>
          </cell>
          <cell r="O9565">
            <v>0</v>
          </cell>
          <cell r="P9565">
            <v>1</v>
          </cell>
          <cell r="Q9565">
            <v>0</v>
          </cell>
          <cell r="R9565">
            <v>2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5年 7月 3日</v>
          </cell>
          <cell r="F9566">
            <v>85</v>
          </cell>
          <cell r="G9566" t="str">
            <v>令和 5年 6月30日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3</v>
          </cell>
          <cell r="O9566">
            <v>0</v>
          </cell>
          <cell r="P9566">
            <v>4</v>
          </cell>
          <cell r="Q9566">
            <v>0</v>
          </cell>
          <cell r="R9566">
            <v>7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5年 7月 3日</v>
          </cell>
          <cell r="F9567">
            <v>85</v>
          </cell>
          <cell r="G9567" t="str">
            <v>令和 5年 6月30日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2</v>
          </cell>
          <cell r="O9567">
            <v>0</v>
          </cell>
          <cell r="P9567">
            <v>1</v>
          </cell>
          <cell r="Q9567">
            <v>0</v>
          </cell>
          <cell r="R9567">
            <v>3</v>
          </cell>
          <cell r="S9567">
            <v>0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5年 7月 3日</v>
          </cell>
          <cell r="F9568">
            <v>85</v>
          </cell>
          <cell r="G9568" t="str">
            <v>令和 5年 6月30日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2</v>
          </cell>
          <cell r="O9568">
            <v>1</v>
          </cell>
          <cell r="P9568">
            <v>2</v>
          </cell>
          <cell r="Q9568">
            <v>0</v>
          </cell>
          <cell r="R9568">
            <v>4</v>
          </cell>
          <cell r="S9568">
            <v>1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5年 7月 3日</v>
          </cell>
          <cell r="F9569">
            <v>85</v>
          </cell>
          <cell r="G9569" t="str">
            <v>令和 5年 6月30日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2</v>
          </cell>
          <cell r="O9569">
            <v>0</v>
          </cell>
          <cell r="P9569">
            <v>2</v>
          </cell>
          <cell r="Q9569">
            <v>0</v>
          </cell>
          <cell r="R9569">
            <v>4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5年 7月 3日</v>
          </cell>
          <cell r="F9570">
            <v>85</v>
          </cell>
          <cell r="G9570" t="str">
            <v>令和 5年 6月30日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2</v>
          </cell>
          <cell r="O9570">
            <v>0</v>
          </cell>
          <cell r="P9570">
            <v>2</v>
          </cell>
          <cell r="Q9570">
            <v>0</v>
          </cell>
          <cell r="R9570">
            <v>4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5年 7月 3日</v>
          </cell>
          <cell r="F9571">
            <v>85</v>
          </cell>
          <cell r="G9571" t="str">
            <v>令和 5年 6月30日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2</v>
          </cell>
          <cell r="O9571">
            <v>0</v>
          </cell>
          <cell r="P9571">
            <v>1</v>
          </cell>
          <cell r="Q9571">
            <v>0</v>
          </cell>
          <cell r="R9571">
            <v>3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5年 7月 3日</v>
          </cell>
          <cell r="F9572">
            <v>85</v>
          </cell>
          <cell r="G9572" t="str">
            <v>令和 5年 6月30日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1</v>
          </cell>
          <cell r="O9572">
            <v>0</v>
          </cell>
          <cell r="P9572">
            <v>1</v>
          </cell>
          <cell r="Q9572">
            <v>0</v>
          </cell>
          <cell r="R9572">
            <v>2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5年 7月 3日</v>
          </cell>
          <cell r="F9573">
            <v>85</v>
          </cell>
          <cell r="G9573" t="str">
            <v>令和 5年 6月30日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4</v>
          </cell>
          <cell r="O9573">
            <v>0</v>
          </cell>
          <cell r="P9573">
            <v>2</v>
          </cell>
          <cell r="Q9573">
            <v>0</v>
          </cell>
          <cell r="R9573">
            <v>6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5年 7月 3日</v>
          </cell>
          <cell r="F9574">
            <v>85</v>
          </cell>
          <cell r="G9574" t="str">
            <v>令和 5年 6月30日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2</v>
          </cell>
          <cell r="O9574">
            <v>0</v>
          </cell>
          <cell r="P9574">
            <v>1</v>
          </cell>
          <cell r="Q9574">
            <v>0</v>
          </cell>
          <cell r="R9574">
            <v>3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5年 7月 3日</v>
          </cell>
          <cell r="F9575">
            <v>85</v>
          </cell>
          <cell r="G9575" t="str">
            <v>令和 5年 6月30日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1</v>
          </cell>
          <cell r="O9575">
            <v>0</v>
          </cell>
          <cell r="P9575">
            <v>0</v>
          </cell>
          <cell r="Q9575">
            <v>0</v>
          </cell>
          <cell r="R9575">
            <v>1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5年 7月 3日</v>
          </cell>
          <cell r="F9576">
            <v>85</v>
          </cell>
          <cell r="G9576" t="str">
            <v>令和 5年 6月30日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0</v>
          </cell>
          <cell r="O9576">
            <v>0</v>
          </cell>
          <cell r="P9576">
            <v>2</v>
          </cell>
          <cell r="Q9576">
            <v>0</v>
          </cell>
          <cell r="R9576">
            <v>2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5年 7月 3日</v>
          </cell>
          <cell r="F9577">
            <v>85</v>
          </cell>
          <cell r="G9577" t="str">
            <v>令和 5年 6月30日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1</v>
          </cell>
          <cell r="O9577">
            <v>0</v>
          </cell>
          <cell r="P9577">
            <v>1</v>
          </cell>
          <cell r="Q9577">
            <v>0</v>
          </cell>
          <cell r="R9577">
            <v>2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5年 7月 3日</v>
          </cell>
          <cell r="F9578">
            <v>85</v>
          </cell>
          <cell r="G9578" t="str">
            <v>令和 5年 6月30日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1</v>
          </cell>
          <cell r="O9578">
            <v>0</v>
          </cell>
          <cell r="P9578">
            <v>4</v>
          </cell>
          <cell r="Q9578">
            <v>0</v>
          </cell>
          <cell r="R9578">
            <v>5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5年 7月 3日</v>
          </cell>
          <cell r="F9579">
            <v>85</v>
          </cell>
          <cell r="G9579" t="str">
            <v>令和 5年 6月30日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R9579">
            <v>0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5年 7月 3日</v>
          </cell>
          <cell r="F9580">
            <v>85</v>
          </cell>
          <cell r="G9580" t="str">
            <v>令和 5年 6月30日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1</v>
          </cell>
          <cell r="O9580">
            <v>0</v>
          </cell>
          <cell r="P9580">
            <v>1</v>
          </cell>
          <cell r="Q9580">
            <v>0</v>
          </cell>
          <cell r="R9580">
            <v>2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5年 7月 3日</v>
          </cell>
          <cell r="F9581">
            <v>85</v>
          </cell>
          <cell r="G9581" t="str">
            <v>令和 5年 6月30日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2</v>
          </cell>
          <cell r="O9581">
            <v>0</v>
          </cell>
          <cell r="P9581">
            <v>0</v>
          </cell>
          <cell r="Q9581">
            <v>0</v>
          </cell>
          <cell r="R9581">
            <v>2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5年 7月 3日</v>
          </cell>
          <cell r="F9582">
            <v>85</v>
          </cell>
          <cell r="G9582" t="str">
            <v>令和 5年 6月30日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1</v>
          </cell>
          <cell r="O9582">
            <v>0</v>
          </cell>
          <cell r="P9582">
            <v>2</v>
          </cell>
          <cell r="Q9582">
            <v>0</v>
          </cell>
          <cell r="R9582">
            <v>3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5年 7月 3日</v>
          </cell>
          <cell r="F9583">
            <v>85</v>
          </cell>
          <cell r="G9583" t="str">
            <v>令和 5年 6月30日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1</v>
          </cell>
          <cell r="O9583">
            <v>0</v>
          </cell>
          <cell r="P9583">
            <v>3</v>
          </cell>
          <cell r="Q9583">
            <v>0</v>
          </cell>
          <cell r="R9583">
            <v>4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5年 7月 3日</v>
          </cell>
          <cell r="F9584">
            <v>85</v>
          </cell>
          <cell r="G9584" t="str">
            <v>令和 5年 6月30日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1</v>
          </cell>
          <cell r="O9584">
            <v>0</v>
          </cell>
          <cell r="P9584">
            <v>1</v>
          </cell>
          <cell r="Q9584">
            <v>0</v>
          </cell>
          <cell r="R9584">
            <v>2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5年 7月 3日</v>
          </cell>
          <cell r="F9585">
            <v>85</v>
          </cell>
          <cell r="G9585" t="str">
            <v>令和 5年 6月30日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2</v>
          </cell>
          <cell r="O9585">
            <v>0</v>
          </cell>
          <cell r="P9585">
            <v>2</v>
          </cell>
          <cell r="Q9585">
            <v>0</v>
          </cell>
          <cell r="R9585">
            <v>4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5年 7月 3日</v>
          </cell>
          <cell r="F9586">
            <v>85</v>
          </cell>
          <cell r="G9586" t="str">
            <v>令和 5年 6月30日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0</v>
          </cell>
          <cell r="O9586">
            <v>0</v>
          </cell>
          <cell r="P9586">
            <v>1</v>
          </cell>
          <cell r="Q9586">
            <v>0</v>
          </cell>
          <cell r="R9586">
            <v>1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5年 7月 3日</v>
          </cell>
          <cell r="F9587">
            <v>85</v>
          </cell>
          <cell r="G9587" t="str">
            <v>令和 5年 6月30日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0</v>
          </cell>
          <cell r="O9587">
            <v>0</v>
          </cell>
          <cell r="P9587">
            <v>4</v>
          </cell>
          <cell r="Q9587">
            <v>0</v>
          </cell>
          <cell r="R9587">
            <v>4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5年 7月 3日</v>
          </cell>
          <cell r="F9588">
            <v>85</v>
          </cell>
          <cell r="G9588" t="str">
            <v>令和 5年 6月30日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1</v>
          </cell>
          <cell r="Q9588">
            <v>0</v>
          </cell>
          <cell r="R9588">
            <v>1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5年 7月 3日</v>
          </cell>
          <cell r="F9589">
            <v>85</v>
          </cell>
          <cell r="G9589" t="str">
            <v>令和 5年 6月30日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5年 7月 3日</v>
          </cell>
          <cell r="F9590">
            <v>85</v>
          </cell>
          <cell r="G9590" t="str">
            <v>令和 5年 6月30日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5年 7月 3日</v>
          </cell>
          <cell r="F9591">
            <v>85</v>
          </cell>
          <cell r="G9591" t="str">
            <v>令和 5年 6月30日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5年 7月 3日</v>
          </cell>
          <cell r="F9592">
            <v>85</v>
          </cell>
          <cell r="G9592" t="str">
            <v>令和 5年 6月30日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5年 7月 3日</v>
          </cell>
          <cell r="F9593">
            <v>85</v>
          </cell>
          <cell r="G9593" t="str">
            <v>令和 5年 6月30日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1</v>
          </cell>
          <cell r="Q9593">
            <v>0</v>
          </cell>
          <cell r="R9593">
            <v>1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5年 7月 3日</v>
          </cell>
          <cell r="F9594">
            <v>85</v>
          </cell>
          <cell r="G9594" t="str">
            <v>令和 5年 6月30日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5年 7月 3日</v>
          </cell>
          <cell r="F9595">
            <v>85</v>
          </cell>
          <cell r="G9595" t="str">
            <v>令和 5年 6月30日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5年 7月 3日</v>
          </cell>
          <cell r="F9596">
            <v>85</v>
          </cell>
          <cell r="G9596" t="str">
            <v>令和 5年 6月30日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5年 7月 3日</v>
          </cell>
          <cell r="F9597">
            <v>85</v>
          </cell>
          <cell r="G9597" t="str">
            <v>令和 5年 6月30日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5年 7月 3日</v>
          </cell>
          <cell r="F9598">
            <v>85</v>
          </cell>
          <cell r="G9598" t="str">
            <v>令和 5年 6月30日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5年 7月 3日</v>
          </cell>
          <cell r="F9599">
            <v>85</v>
          </cell>
          <cell r="G9599" t="str">
            <v>令和 5年 6月30日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5年 7月 3日</v>
          </cell>
          <cell r="F9600">
            <v>85</v>
          </cell>
          <cell r="G9600" t="str">
            <v>令和 5年 6月30日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5年 7月 3日</v>
          </cell>
          <cell r="F9601">
            <v>85</v>
          </cell>
          <cell r="G9601" t="str">
            <v>令和 5年 6月30日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5年 7月 3日</v>
          </cell>
          <cell r="F9602">
            <v>85</v>
          </cell>
          <cell r="G9602" t="str">
            <v>令和 5年 6月30日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5年 7月 3日</v>
          </cell>
          <cell r="F9603">
            <v>85</v>
          </cell>
          <cell r="G9603" t="str">
            <v>令和 5年 6月30日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5年 7月 3日</v>
          </cell>
          <cell r="F9604">
            <v>85</v>
          </cell>
          <cell r="G9604" t="str">
            <v>令和 5年 6月30日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5年 7月 3日</v>
          </cell>
          <cell r="F9605">
            <v>85</v>
          </cell>
          <cell r="G9605" t="str">
            <v>令和 5年 6月30日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5年 7月 3日</v>
          </cell>
          <cell r="F9606">
            <v>85</v>
          </cell>
          <cell r="G9606" t="str">
            <v>令和 5年 6月30日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5年 7月 3日</v>
          </cell>
          <cell r="F9607">
            <v>85</v>
          </cell>
          <cell r="G9607" t="str">
            <v>令和 5年 6月30日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134</v>
          </cell>
          <cell r="O9607">
            <v>6</v>
          </cell>
          <cell r="P9607">
            <v>141</v>
          </cell>
          <cell r="Q9607">
            <v>5</v>
          </cell>
          <cell r="R9607">
            <v>275</v>
          </cell>
          <cell r="S9607">
            <v>11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5年 7月 3日</v>
          </cell>
          <cell r="F9608">
            <v>86</v>
          </cell>
          <cell r="G9608" t="str">
            <v>令和 5年 6月30日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5年 7月 3日</v>
          </cell>
          <cell r="F9609">
            <v>86</v>
          </cell>
          <cell r="G9609" t="str">
            <v>令和 5年 6月30日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2</v>
          </cell>
          <cell r="O9609">
            <v>0</v>
          </cell>
          <cell r="P9609">
            <v>3</v>
          </cell>
          <cell r="Q9609">
            <v>0</v>
          </cell>
          <cell r="R9609">
            <v>5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5年 7月 3日</v>
          </cell>
          <cell r="F9610">
            <v>86</v>
          </cell>
          <cell r="G9610" t="str">
            <v>令和 5年 6月30日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4</v>
          </cell>
          <cell r="O9610">
            <v>0</v>
          </cell>
          <cell r="P9610">
            <v>4</v>
          </cell>
          <cell r="Q9610">
            <v>0</v>
          </cell>
          <cell r="R9610">
            <v>8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5年 7月 3日</v>
          </cell>
          <cell r="F9611">
            <v>86</v>
          </cell>
          <cell r="G9611" t="str">
            <v>令和 5年 6月30日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5</v>
          </cell>
          <cell r="O9611">
            <v>0</v>
          </cell>
          <cell r="P9611">
            <v>1</v>
          </cell>
          <cell r="Q9611">
            <v>0</v>
          </cell>
          <cell r="R9611">
            <v>6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5年 7月 3日</v>
          </cell>
          <cell r="F9612">
            <v>86</v>
          </cell>
          <cell r="G9612" t="str">
            <v>令和 5年 6月30日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7</v>
          </cell>
          <cell r="O9612">
            <v>0</v>
          </cell>
          <cell r="P9612">
            <v>5</v>
          </cell>
          <cell r="Q9612">
            <v>0</v>
          </cell>
          <cell r="R9612">
            <v>12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5年 7月 3日</v>
          </cell>
          <cell r="F9613">
            <v>86</v>
          </cell>
          <cell r="G9613" t="str">
            <v>令和 5年 6月30日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3</v>
          </cell>
          <cell r="O9613">
            <v>0</v>
          </cell>
          <cell r="P9613">
            <v>6</v>
          </cell>
          <cell r="Q9613">
            <v>0</v>
          </cell>
          <cell r="R9613">
            <v>9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5年 7月 3日</v>
          </cell>
          <cell r="F9614">
            <v>86</v>
          </cell>
          <cell r="G9614" t="str">
            <v>令和 5年 6月30日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3</v>
          </cell>
          <cell r="O9614">
            <v>0</v>
          </cell>
          <cell r="P9614">
            <v>5</v>
          </cell>
          <cell r="Q9614">
            <v>0</v>
          </cell>
          <cell r="R9614">
            <v>8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5年 7月 3日</v>
          </cell>
          <cell r="F9615">
            <v>86</v>
          </cell>
          <cell r="G9615" t="str">
            <v>令和 5年 6月30日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3</v>
          </cell>
          <cell r="O9615">
            <v>0</v>
          </cell>
          <cell r="P9615">
            <v>4</v>
          </cell>
          <cell r="Q9615">
            <v>0</v>
          </cell>
          <cell r="R9615">
            <v>7</v>
          </cell>
          <cell r="S9615">
            <v>0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5年 7月 3日</v>
          </cell>
          <cell r="F9616">
            <v>86</v>
          </cell>
          <cell r="G9616" t="str">
            <v>令和 5年 6月30日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3</v>
          </cell>
          <cell r="O9616">
            <v>0</v>
          </cell>
          <cell r="P9616">
            <v>4</v>
          </cell>
          <cell r="Q9616">
            <v>1</v>
          </cell>
          <cell r="R9616">
            <v>7</v>
          </cell>
          <cell r="S9616">
            <v>1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5年 7月 3日</v>
          </cell>
          <cell r="F9617">
            <v>86</v>
          </cell>
          <cell r="G9617" t="str">
            <v>令和 5年 6月30日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5</v>
          </cell>
          <cell r="O9617">
            <v>0</v>
          </cell>
          <cell r="P9617">
            <v>3</v>
          </cell>
          <cell r="Q9617">
            <v>0</v>
          </cell>
          <cell r="R9617">
            <v>8</v>
          </cell>
          <cell r="S9617">
            <v>0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5年 7月 3日</v>
          </cell>
          <cell r="F9618">
            <v>86</v>
          </cell>
          <cell r="G9618" t="str">
            <v>令和 5年 6月30日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9</v>
          </cell>
          <cell r="O9618">
            <v>1</v>
          </cell>
          <cell r="P9618">
            <v>3</v>
          </cell>
          <cell r="Q9618">
            <v>0</v>
          </cell>
          <cell r="R9618">
            <v>12</v>
          </cell>
          <cell r="S9618">
            <v>1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5年 7月 3日</v>
          </cell>
          <cell r="F9619">
            <v>86</v>
          </cell>
          <cell r="G9619" t="str">
            <v>令和 5年 6月30日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6</v>
          </cell>
          <cell r="O9619">
            <v>1</v>
          </cell>
          <cell r="P9619">
            <v>0</v>
          </cell>
          <cell r="Q9619">
            <v>0</v>
          </cell>
          <cell r="R9619">
            <v>6</v>
          </cell>
          <cell r="S9619">
            <v>1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5年 7月 3日</v>
          </cell>
          <cell r="F9620">
            <v>86</v>
          </cell>
          <cell r="G9620" t="str">
            <v>令和 5年 6月30日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4</v>
          </cell>
          <cell r="O9620">
            <v>0</v>
          </cell>
          <cell r="P9620">
            <v>4</v>
          </cell>
          <cell r="Q9620">
            <v>0</v>
          </cell>
          <cell r="R9620">
            <v>8</v>
          </cell>
          <cell r="S9620">
            <v>0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5年 7月 3日</v>
          </cell>
          <cell r="F9621">
            <v>86</v>
          </cell>
          <cell r="G9621" t="str">
            <v>令和 5年 6月30日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2</v>
          </cell>
          <cell r="O9621">
            <v>0</v>
          </cell>
          <cell r="P9621">
            <v>1</v>
          </cell>
          <cell r="Q9621">
            <v>0</v>
          </cell>
          <cell r="R9621">
            <v>3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5年 7月 3日</v>
          </cell>
          <cell r="F9622">
            <v>86</v>
          </cell>
          <cell r="G9622" t="str">
            <v>令和 5年 6月30日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1</v>
          </cell>
          <cell r="O9622">
            <v>0</v>
          </cell>
          <cell r="P9622">
            <v>5</v>
          </cell>
          <cell r="Q9622">
            <v>0</v>
          </cell>
          <cell r="R9622">
            <v>6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5年 7月 3日</v>
          </cell>
          <cell r="F9623">
            <v>86</v>
          </cell>
          <cell r="G9623" t="str">
            <v>令和 5年 6月30日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9</v>
          </cell>
          <cell r="O9623">
            <v>0</v>
          </cell>
          <cell r="P9623">
            <v>2</v>
          </cell>
          <cell r="Q9623">
            <v>0</v>
          </cell>
          <cell r="R9623">
            <v>11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5年 7月 3日</v>
          </cell>
          <cell r="F9624">
            <v>86</v>
          </cell>
          <cell r="G9624" t="str">
            <v>令和 5年 6月30日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4</v>
          </cell>
          <cell r="O9624">
            <v>0</v>
          </cell>
          <cell r="P9624">
            <v>5</v>
          </cell>
          <cell r="Q9624">
            <v>0</v>
          </cell>
          <cell r="R9624">
            <v>9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5年 7月 3日</v>
          </cell>
          <cell r="F9625">
            <v>86</v>
          </cell>
          <cell r="G9625" t="str">
            <v>令和 5年 6月30日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4</v>
          </cell>
          <cell r="O9625">
            <v>0</v>
          </cell>
          <cell r="P9625">
            <v>5</v>
          </cell>
          <cell r="Q9625">
            <v>0</v>
          </cell>
          <cell r="R9625">
            <v>9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5年 7月 3日</v>
          </cell>
          <cell r="F9626">
            <v>86</v>
          </cell>
          <cell r="G9626" t="str">
            <v>令和 5年 6月30日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1</v>
          </cell>
          <cell r="O9626">
            <v>0</v>
          </cell>
          <cell r="P9626">
            <v>3</v>
          </cell>
          <cell r="Q9626">
            <v>0</v>
          </cell>
          <cell r="R9626">
            <v>4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5年 7月 3日</v>
          </cell>
          <cell r="F9627">
            <v>86</v>
          </cell>
          <cell r="G9627" t="str">
            <v>令和 5年 6月30日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4</v>
          </cell>
          <cell r="O9627">
            <v>0</v>
          </cell>
          <cell r="P9627">
            <v>5</v>
          </cell>
          <cell r="Q9627">
            <v>0</v>
          </cell>
          <cell r="R9627">
            <v>9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5年 7月 3日</v>
          </cell>
          <cell r="F9628">
            <v>86</v>
          </cell>
          <cell r="G9628" t="str">
            <v>令和 5年 6月30日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3</v>
          </cell>
          <cell r="O9628">
            <v>0</v>
          </cell>
          <cell r="P9628">
            <v>5</v>
          </cell>
          <cell r="Q9628">
            <v>0</v>
          </cell>
          <cell r="R9628">
            <v>8</v>
          </cell>
          <cell r="S9628">
            <v>0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5年 7月 3日</v>
          </cell>
          <cell r="F9629">
            <v>86</v>
          </cell>
          <cell r="G9629" t="str">
            <v>令和 5年 6月30日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4</v>
          </cell>
          <cell r="O9629">
            <v>1</v>
          </cell>
          <cell r="P9629">
            <v>2</v>
          </cell>
          <cell r="Q9629">
            <v>0</v>
          </cell>
          <cell r="R9629">
            <v>6</v>
          </cell>
          <cell r="S9629">
            <v>1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5年 7月 3日</v>
          </cell>
          <cell r="F9630">
            <v>86</v>
          </cell>
          <cell r="G9630" t="str">
            <v>令和 5年 6月30日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3</v>
          </cell>
          <cell r="O9630">
            <v>0</v>
          </cell>
          <cell r="P9630">
            <v>6</v>
          </cell>
          <cell r="Q9630">
            <v>1</v>
          </cell>
          <cell r="R9630">
            <v>9</v>
          </cell>
          <cell r="S9630">
            <v>1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5年 7月 3日</v>
          </cell>
          <cell r="F9631">
            <v>86</v>
          </cell>
          <cell r="G9631" t="str">
            <v>令和 5年 6月30日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3</v>
          </cell>
          <cell r="O9631">
            <v>0</v>
          </cell>
          <cell r="P9631">
            <v>4</v>
          </cell>
          <cell r="Q9631">
            <v>0</v>
          </cell>
          <cell r="R9631">
            <v>7</v>
          </cell>
          <cell r="S9631">
            <v>0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5年 7月 3日</v>
          </cell>
          <cell r="F9632">
            <v>86</v>
          </cell>
          <cell r="G9632" t="str">
            <v>令和 5年 6月30日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6</v>
          </cell>
          <cell r="O9632">
            <v>0</v>
          </cell>
          <cell r="P9632">
            <v>2</v>
          </cell>
          <cell r="Q9632">
            <v>0</v>
          </cell>
          <cell r="R9632">
            <v>8</v>
          </cell>
          <cell r="S9632">
            <v>0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5年 7月 3日</v>
          </cell>
          <cell r="F9633">
            <v>86</v>
          </cell>
          <cell r="G9633" t="str">
            <v>令和 5年 6月30日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6</v>
          </cell>
          <cell r="O9633">
            <v>2</v>
          </cell>
          <cell r="P9633">
            <v>2</v>
          </cell>
          <cell r="Q9633">
            <v>0</v>
          </cell>
          <cell r="R9633">
            <v>8</v>
          </cell>
          <cell r="S9633">
            <v>2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5年 7月 3日</v>
          </cell>
          <cell r="F9634">
            <v>86</v>
          </cell>
          <cell r="G9634" t="str">
            <v>令和 5年 6月30日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6</v>
          </cell>
          <cell r="O9634">
            <v>0</v>
          </cell>
          <cell r="P9634">
            <v>4</v>
          </cell>
          <cell r="Q9634">
            <v>0</v>
          </cell>
          <cell r="R9634">
            <v>10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5年 7月 3日</v>
          </cell>
          <cell r="F9635">
            <v>86</v>
          </cell>
          <cell r="G9635" t="str">
            <v>令和 5年 6月30日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5</v>
          </cell>
          <cell r="O9635">
            <v>0</v>
          </cell>
          <cell r="P9635">
            <v>8</v>
          </cell>
          <cell r="Q9635">
            <v>0</v>
          </cell>
          <cell r="R9635">
            <v>13</v>
          </cell>
          <cell r="S9635">
            <v>0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5年 7月 3日</v>
          </cell>
          <cell r="F9636">
            <v>86</v>
          </cell>
          <cell r="G9636" t="str">
            <v>令和 5年 6月30日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2</v>
          </cell>
          <cell r="O9636">
            <v>0</v>
          </cell>
          <cell r="P9636">
            <v>4</v>
          </cell>
          <cell r="Q9636">
            <v>0</v>
          </cell>
          <cell r="R9636">
            <v>6</v>
          </cell>
          <cell r="S9636">
            <v>0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5年 7月 3日</v>
          </cell>
          <cell r="F9637">
            <v>86</v>
          </cell>
          <cell r="G9637" t="str">
            <v>令和 5年 6月30日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13</v>
          </cell>
          <cell r="O9637">
            <v>2</v>
          </cell>
          <cell r="P9637">
            <v>2</v>
          </cell>
          <cell r="Q9637">
            <v>0</v>
          </cell>
          <cell r="R9637">
            <v>15</v>
          </cell>
          <cell r="S9637">
            <v>2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5年 7月 3日</v>
          </cell>
          <cell r="F9638">
            <v>86</v>
          </cell>
          <cell r="G9638" t="str">
            <v>令和 5年 6月30日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10</v>
          </cell>
          <cell r="O9638">
            <v>1</v>
          </cell>
          <cell r="P9638">
            <v>8</v>
          </cell>
          <cell r="Q9638">
            <v>0</v>
          </cell>
          <cell r="R9638">
            <v>18</v>
          </cell>
          <cell r="S9638">
            <v>1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5年 7月 3日</v>
          </cell>
          <cell r="F9639">
            <v>86</v>
          </cell>
          <cell r="G9639" t="str">
            <v>令和 5年 6月30日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4</v>
          </cell>
          <cell r="O9639">
            <v>0</v>
          </cell>
          <cell r="P9639">
            <v>3</v>
          </cell>
          <cell r="Q9639">
            <v>0</v>
          </cell>
          <cell r="R9639">
            <v>7</v>
          </cell>
          <cell r="S9639">
            <v>0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5年 7月 3日</v>
          </cell>
          <cell r="F9640">
            <v>86</v>
          </cell>
          <cell r="G9640" t="str">
            <v>令和 5年 6月30日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8</v>
          </cell>
          <cell r="O9640">
            <v>0</v>
          </cell>
          <cell r="P9640">
            <v>6</v>
          </cell>
          <cell r="Q9640">
            <v>0</v>
          </cell>
          <cell r="R9640">
            <v>14</v>
          </cell>
          <cell r="S9640">
            <v>0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5年 7月 3日</v>
          </cell>
          <cell r="F9641">
            <v>86</v>
          </cell>
          <cell r="G9641" t="str">
            <v>令和 5年 6月30日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4</v>
          </cell>
          <cell r="O9641">
            <v>1</v>
          </cell>
          <cell r="P9641">
            <v>4</v>
          </cell>
          <cell r="Q9641">
            <v>0</v>
          </cell>
          <cell r="R9641">
            <v>8</v>
          </cell>
          <cell r="S9641">
            <v>1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5年 7月 3日</v>
          </cell>
          <cell r="F9642">
            <v>86</v>
          </cell>
          <cell r="G9642" t="str">
            <v>令和 5年 6月30日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6</v>
          </cell>
          <cell r="O9642">
            <v>0</v>
          </cell>
          <cell r="P9642">
            <v>6</v>
          </cell>
          <cell r="Q9642">
            <v>0</v>
          </cell>
          <cell r="R9642">
            <v>12</v>
          </cell>
          <cell r="S9642">
            <v>0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5年 7月 3日</v>
          </cell>
          <cell r="F9643">
            <v>86</v>
          </cell>
          <cell r="G9643" t="str">
            <v>令和 5年 6月30日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5</v>
          </cell>
          <cell r="O9643">
            <v>1</v>
          </cell>
          <cell r="P9643">
            <v>6</v>
          </cell>
          <cell r="Q9643">
            <v>0</v>
          </cell>
          <cell r="R9643">
            <v>11</v>
          </cell>
          <cell r="S9643">
            <v>1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5年 7月 3日</v>
          </cell>
          <cell r="F9644">
            <v>86</v>
          </cell>
          <cell r="G9644" t="str">
            <v>令和 5年 6月30日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3</v>
          </cell>
          <cell r="O9644">
            <v>1</v>
          </cell>
          <cell r="P9644">
            <v>6</v>
          </cell>
          <cell r="Q9644">
            <v>1</v>
          </cell>
          <cell r="R9644">
            <v>9</v>
          </cell>
          <cell r="S9644">
            <v>2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5年 7月 3日</v>
          </cell>
          <cell r="F9645">
            <v>86</v>
          </cell>
          <cell r="G9645" t="str">
            <v>令和 5年 6月30日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6</v>
          </cell>
          <cell r="O9645">
            <v>0</v>
          </cell>
          <cell r="P9645">
            <v>3</v>
          </cell>
          <cell r="Q9645">
            <v>0</v>
          </cell>
          <cell r="R9645">
            <v>9</v>
          </cell>
          <cell r="S9645">
            <v>0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5年 7月 3日</v>
          </cell>
          <cell r="F9646">
            <v>86</v>
          </cell>
          <cell r="G9646" t="str">
            <v>令和 5年 6月30日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7</v>
          </cell>
          <cell r="O9646">
            <v>0</v>
          </cell>
          <cell r="P9646">
            <v>4</v>
          </cell>
          <cell r="Q9646">
            <v>0</v>
          </cell>
          <cell r="R9646">
            <v>11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5年 7月 3日</v>
          </cell>
          <cell r="F9647">
            <v>86</v>
          </cell>
          <cell r="G9647" t="str">
            <v>令和 5年 6月30日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5</v>
          </cell>
          <cell r="O9647">
            <v>0</v>
          </cell>
          <cell r="P9647">
            <v>5</v>
          </cell>
          <cell r="Q9647">
            <v>0</v>
          </cell>
          <cell r="R9647">
            <v>10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5年 7月 3日</v>
          </cell>
          <cell r="F9648">
            <v>86</v>
          </cell>
          <cell r="G9648" t="str">
            <v>令和 5年 6月30日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7</v>
          </cell>
          <cell r="O9648">
            <v>0</v>
          </cell>
          <cell r="P9648">
            <v>6</v>
          </cell>
          <cell r="Q9648">
            <v>0</v>
          </cell>
          <cell r="R9648">
            <v>13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5年 7月 3日</v>
          </cell>
          <cell r="F9649">
            <v>86</v>
          </cell>
          <cell r="G9649" t="str">
            <v>令和 5年 6月30日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6</v>
          </cell>
          <cell r="O9649">
            <v>0</v>
          </cell>
          <cell r="P9649">
            <v>6</v>
          </cell>
          <cell r="Q9649">
            <v>0</v>
          </cell>
          <cell r="R9649">
            <v>12</v>
          </cell>
          <cell r="S9649">
            <v>0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5年 7月 3日</v>
          </cell>
          <cell r="F9650">
            <v>86</v>
          </cell>
          <cell r="G9650" t="str">
            <v>令和 5年 6月30日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7</v>
          </cell>
          <cell r="O9650">
            <v>1</v>
          </cell>
          <cell r="P9650">
            <v>6</v>
          </cell>
          <cell r="Q9650">
            <v>0</v>
          </cell>
          <cell r="R9650">
            <v>13</v>
          </cell>
          <cell r="S9650">
            <v>1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5年 7月 3日</v>
          </cell>
          <cell r="F9651">
            <v>86</v>
          </cell>
          <cell r="G9651" t="str">
            <v>令和 5年 6月30日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6</v>
          </cell>
          <cell r="O9651">
            <v>0</v>
          </cell>
          <cell r="P9651">
            <v>8</v>
          </cell>
          <cell r="Q9651">
            <v>2</v>
          </cell>
          <cell r="R9651">
            <v>14</v>
          </cell>
          <cell r="S9651">
            <v>2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5年 7月 3日</v>
          </cell>
          <cell r="F9652">
            <v>86</v>
          </cell>
          <cell r="G9652" t="str">
            <v>令和 5年 6月30日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6</v>
          </cell>
          <cell r="O9652">
            <v>1</v>
          </cell>
          <cell r="P9652">
            <v>8</v>
          </cell>
          <cell r="Q9652">
            <v>1</v>
          </cell>
          <cell r="R9652">
            <v>14</v>
          </cell>
          <cell r="S9652">
            <v>2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5年 7月 3日</v>
          </cell>
          <cell r="F9653">
            <v>86</v>
          </cell>
          <cell r="G9653" t="str">
            <v>令和 5年 6月30日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7</v>
          </cell>
          <cell r="O9653">
            <v>0</v>
          </cell>
          <cell r="P9653">
            <v>3</v>
          </cell>
          <cell r="Q9653">
            <v>0</v>
          </cell>
          <cell r="R9653">
            <v>10</v>
          </cell>
          <cell r="S9653">
            <v>0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5年 7月 3日</v>
          </cell>
          <cell r="F9654">
            <v>86</v>
          </cell>
          <cell r="G9654" t="str">
            <v>令和 5年 6月30日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8</v>
          </cell>
          <cell r="O9654">
            <v>0</v>
          </cell>
          <cell r="P9654">
            <v>8</v>
          </cell>
          <cell r="Q9654">
            <v>0</v>
          </cell>
          <cell r="R9654">
            <v>16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5年 7月 3日</v>
          </cell>
          <cell r="F9655">
            <v>86</v>
          </cell>
          <cell r="G9655" t="str">
            <v>令和 5年 6月30日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9</v>
          </cell>
          <cell r="O9655">
            <v>0</v>
          </cell>
          <cell r="P9655">
            <v>6</v>
          </cell>
          <cell r="Q9655">
            <v>0</v>
          </cell>
          <cell r="R9655">
            <v>15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5年 7月 3日</v>
          </cell>
          <cell r="F9656">
            <v>86</v>
          </cell>
          <cell r="G9656" t="str">
            <v>令和 5年 6月30日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10</v>
          </cell>
          <cell r="O9656">
            <v>0</v>
          </cell>
          <cell r="P9656">
            <v>7</v>
          </cell>
          <cell r="Q9656">
            <v>0</v>
          </cell>
          <cell r="R9656">
            <v>17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5年 7月 3日</v>
          </cell>
          <cell r="F9657">
            <v>86</v>
          </cell>
          <cell r="G9657" t="str">
            <v>令和 5年 6月30日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9</v>
          </cell>
          <cell r="O9657">
            <v>0</v>
          </cell>
          <cell r="P9657">
            <v>10</v>
          </cell>
          <cell r="Q9657">
            <v>0</v>
          </cell>
          <cell r="R9657">
            <v>19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5年 7月 3日</v>
          </cell>
          <cell r="F9658">
            <v>86</v>
          </cell>
          <cell r="G9658" t="str">
            <v>令和 5年 6月30日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4</v>
          </cell>
          <cell r="O9658">
            <v>0</v>
          </cell>
          <cell r="P9658">
            <v>5</v>
          </cell>
          <cell r="Q9658">
            <v>0</v>
          </cell>
          <cell r="R9658">
            <v>9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5年 7月 3日</v>
          </cell>
          <cell r="F9659">
            <v>86</v>
          </cell>
          <cell r="G9659" t="str">
            <v>令和 5年 6月30日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8</v>
          </cell>
          <cell r="O9659">
            <v>0</v>
          </cell>
          <cell r="P9659">
            <v>8</v>
          </cell>
          <cell r="Q9659">
            <v>1</v>
          </cell>
          <cell r="R9659">
            <v>16</v>
          </cell>
          <cell r="S9659">
            <v>1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5年 7月 3日</v>
          </cell>
          <cell r="F9660">
            <v>86</v>
          </cell>
          <cell r="G9660" t="str">
            <v>令和 5年 6月30日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11</v>
          </cell>
          <cell r="O9660">
            <v>1</v>
          </cell>
          <cell r="P9660">
            <v>2</v>
          </cell>
          <cell r="Q9660">
            <v>0</v>
          </cell>
          <cell r="R9660">
            <v>13</v>
          </cell>
          <cell r="S9660">
            <v>1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5年 7月 3日</v>
          </cell>
          <cell r="F9661">
            <v>86</v>
          </cell>
          <cell r="G9661" t="str">
            <v>令和 5年 6月30日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7</v>
          </cell>
          <cell r="O9661">
            <v>0</v>
          </cell>
          <cell r="P9661">
            <v>7</v>
          </cell>
          <cell r="Q9661">
            <v>0</v>
          </cell>
          <cell r="R9661">
            <v>14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5年 7月 3日</v>
          </cell>
          <cell r="F9662">
            <v>86</v>
          </cell>
          <cell r="G9662" t="str">
            <v>令和 5年 6月30日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9</v>
          </cell>
          <cell r="O9662">
            <v>0</v>
          </cell>
          <cell r="P9662">
            <v>12</v>
          </cell>
          <cell r="Q9662">
            <v>0</v>
          </cell>
          <cell r="R9662">
            <v>21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5年 7月 3日</v>
          </cell>
          <cell r="F9663">
            <v>86</v>
          </cell>
          <cell r="G9663" t="str">
            <v>令和 5年 6月30日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6</v>
          </cell>
          <cell r="O9663">
            <v>0</v>
          </cell>
          <cell r="P9663">
            <v>6</v>
          </cell>
          <cell r="Q9663">
            <v>0</v>
          </cell>
          <cell r="R9663">
            <v>12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5年 7月 3日</v>
          </cell>
          <cell r="F9664">
            <v>86</v>
          </cell>
          <cell r="G9664" t="str">
            <v>令和 5年 6月30日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8</v>
          </cell>
          <cell r="O9664">
            <v>0</v>
          </cell>
          <cell r="P9664">
            <v>7</v>
          </cell>
          <cell r="Q9664">
            <v>1</v>
          </cell>
          <cell r="R9664">
            <v>15</v>
          </cell>
          <cell r="S9664">
            <v>1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5年 7月 3日</v>
          </cell>
          <cell r="F9665">
            <v>86</v>
          </cell>
          <cell r="G9665" t="str">
            <v>令和 5年 6月30日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13</v>
          </cell>
          <cell r="O9665">
            <v>0</v>
          </cell>
          <cell r="P9665">
            <v>7</v>
          </cell>
          <cell r="Q9665">
            <v>0</v>
          </cell>
          <cell r="R9665">
            <v>20</v>
          </cell>
          <cell r="S9665">
            <v>0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5年 7月 3日</v>
          </cell>
          <cell r="F9666">
            <v>86</v>
          </cell>
          <cell r="G9666" t="str">
            <v>令和 5年 6月30日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7</v>
          </cell>
          <cell r="O9666">
            <v>0</v>
          </cell>
          <cell r="P9666">
            <v>5</v>
          </cell>
          <cell r="Q9666">
            <v>0</v>
          </cell>
          <cell r="R9666">
            <v>12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5年 7月 3日</v>
          </cell>
          <cell r="F9667">
            <v>86</v>
          </cell>
          <cell r="G9667" t="str">
            <v>令和 5年 6月30日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5</v>
          </cell>
          <cell r="O9667">
            <v>0</v>
          </cell>
          <cell r="P9667">
            <v>5</v>
          </cell>
          <cell r="Q9667">
            <v>0</v>
          </cell>
          <cell r="R9667">
            <v>10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5年 7月 3日</v>
          </cell>
          <cell r="F9668">
            <v>86</v>
          </cell>
          <cell r="G9668" t="str">
            <v>令和 5年 6月30日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4</v>
          </cell>
          <cell r="O9668">
            <v>0</v>
          </cell>
          <cell r="P9668">
            <v>5</v>
          </cell>
          <cell r="Q9668">
            <v>0</v>
          </cell>
          <cell r="R9668">
            <v>9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5年 7月 3日</v>
          </cell>
          <cell r="F9669">
            <v>86</v>
          </cell>
          <cell r="G9669" t="str">
            <v>令和 5年 6月30日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10</v>
          </cell>
          <cell r="O9669">
            <v>0</v>
          </cell>
          <cell r="P9669">
            <v>5</v>
          </cell>
          <cell r="Q9669">
            <v>0</v>
          </cell>
          <cell r="R9669">
            <v>15</v>
          </cell>
          <cell r="S9669">
            <v>0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5年 7月 3日</v>
          </cell>
          <cell r="F9670">
            <v>86</v>
          </cell>
          <cell r="G9670" t="str">
            <v>令和 5年 6月30日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6</v>
          </cell>
          <cell r="O9670">
            <v>1</v>
          </cell>
          <cell r="P9670">
            <v>3</v>
          </cell>
          <cell r="Q9670">
            <v>0</v>
          </cell>
          <cell r="R9670">
            <v>9</v>
          </cell>
          <cell r="S9670">
            <v>1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5年 7月 3日</v>
          </cell>
          <cell r="F9671">
            <v>86</v>
          </cell>
          <cell r="G9671" t="str">
            <v>令和 5年 6月30日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6</v>
          </cell>
          <cell r="O9671">
            <v>0</v>
          </cell>
          <cell r="P9671">
            <v>4</v>
          </cell>
          <cell r="Q9671">
            <v>0</v>
          </cell>
          <cell r="R9671">
            <v>10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5年 7月 3日</v>
          </cell>
          <cell r="F9672">
            <v>86</v>
          </cell>
          <cell r="G9672" t="str">
            <v>令和 5年 6月30日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5</v>
          </cell>
          <cell r="O9672">
            <v>0</v>
          </cell>
          <cell r="P9672">
            <v>8</v>
          </cell>
          <cell r="Q9672">
            <v>0</v>
          </cell>
          <cell r="R9672">
            <v>13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5年 7月 3日</v>
          </cell>
          <cell r="F9673">
            <v>86</v>
          </cell>
          <cell r="G9673" t="str">
            <v>令和 5年 6月30日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3</v>
          </cell>
          <cell r="O9673">
            <v>0</v>
          </cell>
          <cell r="P9673">
            <v>3</v>
          </cell>
          <cell r="Q9673">
            <v>0</v>
          </cell>
          <cell r="R9673">
            <v>6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5年 7月 3日</v>
          </cell>
          <cell r="F9674">
            <v>86</v>
          </cell>
          <cell r="G9674" t="str">
            <v>令和 5年 6月30日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5</v>
          </cell>
          <cell r="O9674">
            <v>0</v>
          </cell>
          <cell r="P9674">
            <v>5</v>
          </cell>
          <cell r="Q9674">
            <v>0</v>
          </cell>
          <cell r="R9674">
            <v>10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5年 7月 3日</v>
          </cell>
          <cell r="F9675">
            <v>86</v>
          </cell>
          <cell r="G9675" t="str">
            <v>令和 5年 6月30日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7</v>
          </cell>
          <cell r="O9675">
            <v>0</v>
          </cell>
          <cell r="P9675">
            <v>5</v>
          </cell>
          <cell r="Q9675">
            <v>0</v>
          </cell>
          <cell r="R9675">
            <v>12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5年 7月 3日</v>
          </cell>
          <cell r="F9676">
            <v>86</v>
          </cell>
          <cell r="G9676" t="str">
            <v>令和 5年 6月30日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3</v>
          </cell>
          <cell r="O9676">
            <v>0</v>
          </cell>
          <cell r="P9676">
            <v>7</v>
          </cell>
          <cell r="Q9676">
            <v>0</v>
          </cell>
          <cell r="R9676">
            <v>10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5年 7月 3日</v>
          </cell>
          <cell r="F9677">
            <v>86</v>
          </cell>
          <cell r="G9677" t="str">
            <v>令和 5年 6月30日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5</v>
          </cell>
          <cell r="O9677">
            <v>0</v>
          </cell>
          <cell r="P9677">
            <v>7</v>
          </cell>
          <cell r="Q9677">
            <v>0</v>
          </cell>
          <cell r="R9677">
            <v>12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5年 7月 3日</v>
          </cell>
          <cell r="F9678">
            <v>86</v>
          </cell>
          <cell r="G9678" t="str">
            <v>令和 5年 6月30日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8</v>
          </cell>
          <cell r="O9678">
            <v>0</v>
          </cell>
          <cell r="P9678">
            <v>9</v>
          </cell>
          <cell r="Q9678">
            <v>0</v>
          </cell>
          <cell r="R9678">
            <v>17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5年 7月 3日</v>
          </cell>
          <cell r="F9679">
            <v>86</v>
          </cell>
          <cell r="G9679" t="str">
            <v>令和 5年 6月30日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6</v>
          </cell>
          <cell r="O9679">
            <v>0</v>
          </cell>
          <cell r="P9679">
            <v>7</v>
          </cell>
          <cell r="Q9679">
            <v>0</v>
          </cell>
          <cell r="R9679">
            <v>13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5年 7月 3日</v>
          </cell>
          <cell r="F9680">
            <v>86</v>
          </cell>
          <cell r="G9680" t="str">
            <v>令和 5年 6月30日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11</v>
          </cell>
          <cell r="O9680">
            <v>0</v>
          </cell>
          <cell r="P9680">
            <v>6</v>
          </cell>
          <cell r="Q9680">
            <v>0</v>
          </cell>
          <cell r="R9680">
            <v>17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5年 7月 3日</v>
          </cell>
          <cell r="F9681">
            <v>86</v>
          </cell>
          <cell r="G9681" t="str">
            <v>令和 5年 6月30日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2</v>
          </cell>
          <cell r="O9681">
            <v>0</v>
          </cell>
          <cell r="P9681">
            <v>9</v>
          </cell>
          <cell r="Q9681">
            <v>0</v>
          </cell>
          <cell r="R9681">
            <v>11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5年 7月 3日</v>
          </cell>
          <cell r="F9682">
            <v>86</v>
          </cell>
          <cell r="G9682" t="str">
            <v>令和 5年 6月30日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11</v>
          </cell>
          <cell r="O9682">
            <v>0</v>
          </cell>
          <cell r="P9682">
            <v>7</v>
          </cell>
          <cell r="Q9682">
            <v>0</v>
          </cell>
          <cell r="R9682">
            <v>18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5年 7月 3日</v>
          </cell>
          <cell r="F9683">
            <v>86</v>
          </cell>
          <cell r="G9683" t="str">
            <v>令和 5年 6月30日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10</v>
          </cell>
          <cell r="O9683">
            <v>0</v>
          </cell>
          <cell r="P9683">
            <v>15</v>
          </cell>
          <cell r="Q9683">
            <v>0</v>
          </cell>
          <cell r="R9683">
            <v>25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5年 7月 3日</v>
          </cell>
          <cell r="F9684">
            <v>86</v>
          </cell>
          <cell r="G9684" t="str">
            <v>令和 5年 6月30日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12</v>
          </cell>
          <cell r="O9684">
            <v>0</v>
          </cell>
          <cell r="P9684">
            <v>5</v>
          </cell>
          <cell r="Q9684">
            <v>0</v>
          </cell>
          <cell r="R9684">
            <v>17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5年 7月 3日</v>
          </cell>
          <cell r="F9685">
            <v>86</v>
          </cell>
          <cell r="G9685" t="str">
            <v>令和 5年 6月30日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8</v>
          </cell>
          <cell r="O9685">
            <v>0</v>
          </cell>
          <cell r="P9685">
            <v>10</v>
          </cell>
          <cell r="Q9685">
            <v>0</v>
          </cell>
          <cell r="R9685">
            <v>18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5年 7月 3日</v>
          </cell>
          <cell r="F9686">
            <v>86</v>
          </cell>
          <cell r="G9686" t="str">
            <v>令和 5年 6月30日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9</v>
          </cell>
          <cell r="O9686">
            <v>0</v>
          </cell>
          <cell r="P9686">
            <v>6</v>
          </cell>
          <cell r="Q9686">
            <v>0</v>
          </cell>
          <cell r="R9686">
            <v>15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5年 7月 3日</v>
          </cell>
          <cell r="F9687">
            <v>86</v>
          </cell>
          <cell r="G9687" t="str">
            <v>令和 5年 6月30日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5</v>
          </cell>
          <cell r="O9687">
            <v>0</v>
          </cell>
          <cell r="P9687">
            <v>4</v>
          </cell>
          <cell r="Q9687">
            <v>0</v>
          </cell>
          <cell r="R9687">
            <v>9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5年 7月 3日</v>
          </cell>
          <cell r="F9688">
            <v>86</v>
          </cell>
          <cell r="G9688" t="str">
            <v>令和 5年 6月30日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7</v>
          </cell>
          <cell r="O9688">
            <v>0</v>
          </cell>
          <cell r="P9688">
            <v>5</v>
          </cell>
          <cell r="Q9688">
            <v>0</v>
          </cell>
          <cell r="R9688">
            <v>12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5年 7月 3日</v>
          </cell>
          <cell r="F9689">
            <v>86</v>
          </cell>
          <cell r="G9689" t="str">
            <v>令和 5年 6月30日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4</v>
          </cell>
          <cell r="O9689">
            <v>0</v>
          </cell>
          <cell r="P9689">
            <v>8</v>
          </cell>
          <cell r="Q9689">
            <v>0</v>
          </cell>
          <cell r="R9689">
            <v>12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5年 7月 3日</v>
          </cell>
          <cell r="F9690">
            <v>86</v>
          </cell>
          <cell r="G9690" t="str">
            <v>令和 5年 6月30日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4</v>
          </cell>
          <cell r="O9690">
            <v>0</v>
          </cell>
          <cell r="P9690">
            <v>5</v>
          </cell>
          <cell r="Q9690">
            <v>0</v>
          </cell>
          <cell r="R9690">
            <v>9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5年 7月 3日</v>
          </cell>
          <cell r="F9691">
            <v>86</v>
          </cell>
          <cell r="G9691" t="str">
            <v>令和 5年 6月30日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4</v>
          </cell>
          <cell r="O9691">
            <v>0</v>
          </cell>
          <cell r="P9691">
            <v>6</v>
          </cell>
          <cell r="Q9691">
            <v>0</v>
          </cell>
          <cell r="R9691">
            <v>10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5年 7月 3日</v>
          </cell>
          <cell r="F9692">
            <v>86</v>
          </cell>
          <cell r="G9692" t="str">
            <v>令和 5年 6月30日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8</v>
          </cell>
          <cell r="O9692">
            <v>0</v>
          </cell>
          <cell r="P9692">
            <v>8</v>
          </cell>
          <cell r="Q9692">
            <v>0</v>
          </cell>
          <cell r="R9692">
            <v>16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5年 7月 3日</v>
          </cell>
          <cell r="F9693">
            <v>86</v>
          </cell>
          <cell r="G9693" t="str">
            <v>令和 5年 6月30日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4</v>
          </cell>
          <cell r="O9693">
            <v>0</v>
          </cell>
          <cell r="P9693">
            <v>4</v>
          </cell>
          <cell r="Q9693">
            <v>0</v>
          </cell>
          <cell r="R9693">
            <v>8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5年 7月 3日</v>
          </cell>
          <cell r="F9694">
            <v>86</v>
          </cell>
          <cell r="G9694" t="str">
            <v>令和 5年 6月30日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3</v>
          </cell>
          <cell r="O9694">
            <v>0</v>
          </cell>
          <cell r="P9694">
            <v>7</v>
          </cell>
          <cell r="Q9694">
            <v>0</v>
          </cell>
          <cell r="R9694">
            <v>10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5年 7月 3日</v>
          </cell>
          <cell r="F9695">
            <v>86</v>
          </cell>
          <cell r="G9695" t="str">
            <v>令和 5年 6月30日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3</v>
          </cell>
          <cell r="O9695">
            <v>0</v>
          </cell>
          <cell r="P9695">
            <v>11</v>
          </cell>
          <cell r="Q9695">
            <v>0</v>
          </cell>
          <cell r="R9695">
            <v>14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5年 7月 3日</v>
          </cell>
          <cell r="F9696">
            <v>86</v>
          </cell>
          <cell r="G9696" t="str">
            <v>令和 5年 6月30日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3</v>
          </cell>
          <cell r="O9696">
            <v>0</v>
          </cell>
          <cell r="P9696">
            <v>8</v>
          </cell>
          <cell r="Q9696">
            <v>0</v>
          </cell>
          <cell r="R9696">
            <v>11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5年 7月 3日</v>
          </cell>
          <cell r="F9697">
            <v>86</v>
          </cell>
          <cell r="G9697" t="str">
            <v>令和 5年 6月30日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3</v>
          </cell>
          <cell r="O9697">
            <v>0</v>
          </cell>
          <cell r="P9697">
            <v>4</v>
          </cell>
          <cell r="Q9697">
            <v>0</v>
          </cell>
          <cell r="R9697">
            <v>7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5年 7月 3日</v>
          </cell>
          <cell r="F9698">
            <v>86</v>
          </cell>
          <cell r="G9698" t="str">
            <v>令和 5年 6月30日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5</v>
          </cell>
          <cell r="O9698">
            <v>0</v>
          </cell>
          <cell r="P9698">
            <v>6</v>
          </cell>
          <cell r="Q9698">
            <v>0</v>
          </cell>
          <cell r="R9698">
            <v>11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5年 7月 3日</v>
          </cell>
          <cell r="F9699">
            <v>86</v>
          </cell>
          <cell r="G9699" t="str">
            <v>令和 5年 6月30日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0</v>
          </cell>
          <cell r="O9699">
            <v>0</v>
          </cell>
          <cell r="P9699">
            <v>4</v>
          </cell>
          <cell r="Q9699">
            <v>0</v>
          </cell>
          <cell r="R9699">
            <v>4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5年 7月 3日</v>
          </cell>
          <cell r="F9700">
            <v>86</v>
          </cell>
          <cell r="G9700" t="str">
            <v>令和 5年 6月30日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1</v>
          </cell>
          <cell r="O9700">
            <v>0</v>
          </cell>
          <cell r="P9700">
            <v>4</v>
          </cell>
          <cell r="Q9700">
            <v>0</v>
          </cell>
          <cell r="R9700">
            <v>5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5年 7月 3日</v>
          </cell>
          <cell r="F9701">
            <v>86</v>
          </cell>
          <cell r="G9701" t="str">
            <v>令和 5年 6月30日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2</v>
          </cell>
          <cell r="O9701">
            <v>0</v>
          </cell>
          <cell r="P9701">
            <v>5</v>
          </cell>
          <cell r="Q9701">
            <v>0</v>
          </cell>
          <cell r="R9701">
            <v>7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5年 7月 3日</v>
          </cell>
          <cell r="F9702">
            <v>86</v>
          </cell>
          <cell r="G9702" t="str">
            <v>令和 5年 6月30日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0</v>
          </cell>
          <cell r="O9702">
            <v>0</v>
          </cell>
          <cell r="P9702">
            <v>3</v>
          </cell>
          <cell r="Q9702">
            <v>0</v>
          </cell>
          <cell r="R9702">
            <v>3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5年 7月 3日</v>
          </cell>
          <cell r="F9703">
            <v>86</v>
          </cell>
          <cell r="G9703" t="str">
            <v>令和 5年 6月30日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1</v>
          </cell>
          <cell r="Q9703">
            <v>0</v>
          </cell>
          <cell r="R9703">
            <v>1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5年 7月 3日</v>
          </cell>
          <cell r="F9704">
            <v>86</v>
          </cell>
          <cell r="G9704" t="str">
            <v>令和 5年 6月30日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0</v>
          </cell>
          <cell r="O9704">
            <v>0</v>
          </cell>
          <cell r="P9704">
            <v>1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5年 7月 3日</v>
          </cell>
          <cell r="F9705">
            <v>86</v>
          </cell>
          <cell r="G9705" t="str">
            <v>令和 5年 6月30日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1</v>
          </cell>
          <cell r="O9705">
            <v>0</v>
          </cell>
          <cell r="P9705">
            <v>0</v>
          </cell>
          <cell r="Q9705">
            <v>0</v>
          </cell>
          <cell r="R9705">
            <v>1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5年 7月 3日</v>
          </cell>
          <cell r="F9706">
            <v>86</v>
          </cell>
          <cell r="G9706" t="str">
            <v>令和 5年 6月30日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1</v>
          </cell>
          <cell r="Q9706">
            <v>0</v>
          </cell>
          <cell r="R9706">
            <v>1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5年 7月 3日</v>
          </cell>
          <cell r="F9707">
            <v>86</v>
          </cell>
          <cell r="G9707" t="str">
            <v>令和 5年 6月30日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1</v>
          </cell>
          <cell r="Q9707">
            <v>0</v>
          </cell>
          <cell r="R9707">
            <v>1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5年 7月 3日</v>
          </cell>
          <cell r="F9708">
            <v>86</v>
          </cell>
          <cell r="G9708" t="str">
            <v>令和 5年 6月30日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5年 7月 3日</v>
          </cell>
          <cell r="F9709">
            <v>86</v>
          </cell>
          <cell r="G9709" t="str">
            <v>令和 5年 6月30日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5年 7月 3日</v>
          </cell>
          <cell r="F9710">
            <v>86</v>
          </cell>
          <cell r="G9710" t="str">
            <v>令和 5年 6月30日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5年 7月 3日</v>
          </cell>
          <cell r="F9711">
            <v>86</v>
          </cell>
          <cell r="G9711" t="str">
            <v>令和 5年 6月30日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5年 7月 3日</v>
          </cell>
          <cell r="F9712">
            <v>86</v>
          </cell>
          <cell r="G9712" t="str">
            <v>令和 5年 6月30日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5年 7月 3日</v>
          </cell>
          <cell r="F9713">
            <v>86</v>
          </cell>
          <cell r="G9713" t="str">
            <v>令和 5年 6月30日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5年 7月 3日</v>
          </cell>
          <cell r="F9714">
            <v>86</v>
          </cell>
          <cell r="G9714" t="str">
            <v>令和 5年 6月30日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5年 7月 3日</v>
          </cell>
          <cell r="F9715">
            <v>86</v>
          </cell>
          <cell r="G9715" t="str">
            <v>令和 5年 6月30日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5年 7月 3日</v>
          </cell>
          <cell r="F9716">
            <v>86</v>
          </cell>
          <cell r="G9716" t="str">
            <v>令和 5年 6月30日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5年 7月 3日</v>
          </cell>
          <cell r="F9717">
            <v>86</v>
          </cell>
          <cell r="G9717" t="str">
            <v>令和 5年 6月30日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5年 7月 3日</v>
          </cell>
          <cell r="F9718">
            <v>86</v>
          </cell>
          <cell r="G9718" t="str">
            <v>令和 5年 6月30日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5年 7月 3日</v>
          </cell>
          <cell r="F9719">
            <v>86</v>
          </cell>
          <cell r="G9719" t="str">
            <v>令和 5年 6月30日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5年 7月 3日</v>
          </cell>
          <cell r="F9720">
            <v>86</v>
          </cell>
          <cell r="G9720" t="str">
            <v>令和 5年 6月30日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529</v>
          </cell>
          <cell r="O9720">
            <v>15</v>
          </cell>
          <cell r="P9720">
            <v>512</v>
          </cell>
          <cell r="Q9720">
            <v>8</v>
          </cell>
          <cell r="R9720">
            <v>1041</v>
          </cell>
          <cell r="S9720">
            <v>23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5年 7月 3日</v>
          </cell>
          <cell r="F9721">
            <v>87</v>
          </cell>
          <cell r="G9721" t="str">
            <v>令和 5年 6月30日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5年 7月 3日</v>
          </cell>
          <cell r="F9722">
            <v>87</v>
          </cell>
          <cell r="G9722" t="str">
            <v>令和 5年 6月30日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2</v>
          </cell>
          <cell r="O9722">
            <v>0</v>
          </cell>
          <cell r="P9722">
            <v>0</v>
          </cell>
          <cell r="Q9722">
            <v>0</v>
          </cell>
          <cell r="R9722">
            <v>2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5年 7月 3日</v>
          </cell>
          <cell r="F9723">
            <v>87</v>
          </cell>
          <cell r="G9723" t="str">
            <v>令和 5年 6月30日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0</v>
          </cell>
          <cell r="O9723">
            <v>0</v>
          </cell>
          <cell r="P9723">
            <v>1</v>
          </cell>
          <cell r="Q9723">
            <v>0</v>
          </cell>
          <cell r="R9723">
            <v>1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5年 7月 3日</v>
          </cell>
          <cell r="F9724">
            <v>87</v>
          </cell>
          <cell r="G9724" t="str">
            <v>令和 5年 6月30日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1</v>
          </cell>
          <cell r="O9724">
            <v>0</v>
          </cell>
          <cell r="P9724">
            <v>4</v>
          </cell>
          <cell r="Q9724">
            <v>0</v>
          </cell>
          <cell r="R9724">
            <v>5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5年 7月 3日</v>
          </cell>
          <cell r="F9725">
            <v>87</v>
          </cell>
          <cell r="G9725" t="str">
            <v>令和 5年 6月30日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1</v>
          </cell>
          <cell r="O9725">
            <v>0</v>
          </cell>
          <cell r="P9725">
            <v>1</v>
          </cell>
          <cell r="Q9725">
            <v>0</v>
          </cell>
          <cell r="R9725">
            <v>2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5年 7月 3日</v>
          </cell>
          <cell r="F9726">
            <v>87</v>
          </cell>
          <cell r="G9726" t="str">
            <v>令和 5年 6月30日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0</v>
          </cell>
          <cell r="O9726">
            <v>0</v>
          </cell>
          <cell r="P9726">
            <v>4</v>
          </cell>
          <cell r="Q9726">
            <v>0</v>
          </cell>
          <cell r="R9726">
            <v>4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5年 7月 3日</v>
          </cell>
          <cell r="F9727">
            <v>87</v>
          </cell>
          <cell r="G9727" t="str">
            <v>令和 5年 6月30日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1</v>
          </cell>
          <cell r="O9727">
            <v>0</v>
          </cell>
          <cell r="P9727">
            <v>1</v>
          </cell>
          <cell r="Q9727">
            <v>0</v>
          </cell>
          <cell r="R9727">
            <v>2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5年 7月 3日</v>
          </cell>
          <cell r="F9728">
            <v>87</v>
          </cell>
          <cell r="G9728" t="str">
            <v>令和 5年 6月30日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1</v>
          </cell>
          <cell r="O9728">
            <v>0</v>
          </cell>
          <cell r="P9728">
            <v>2</v>
          </cell>
          <cell r="Q9728">
            <v>0</v>
          </cell>
          <cell r="R9728">
            <v>3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5年 7月 3日</v>
          </cell>
          <cell r="F9729">
            <v>87</v>
          </cell>
          <cell r="G9729" t="str">
            <v>令和 5年 6月30日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3</v>
          </cell>
          <cell r="O9729">
            <v>0</v>
          </cell>
          <cell r="P9729">
            <v>3</v>
          </cell>
          <cell r="Q9729">
            <v>0</v>
          </cell>
          <cell r="R9729">
            <v>6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5年 7月 3日</v>
          </cell>
          <cell r="F9730">
            <v>87</v>
          </cell>
          <cell r="G9730" t="str">
            <v>令和 5年 6月30日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1</v>
          </cell>
          <cell r="O9730">
            <v>0</v>
          </cell>
          <cell r="P9730">
            <v>1</v>
          </cell>
          <cell r="Q9730">
            <v>0</v>
          </cell>
          <cell r="R9730">
            <v>2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5年 7月 3日</v>
          </cell>
          <cell r="F9731">
            <v>87</v>
          </cell>
          <cell r="G9731" t="str">
            <v>令和 5年 6月30日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2</v>
          </cell>
          <cell r="O9731">
            <v>0</v>
          </cell>
          <cell r="P9731">
            <v>0</v>
          </cell>
          <cell r="Q9731">
            <v>0</v>
          </cell>
          <cell r="R9731">
            <v>2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5年 7月 3日</v>
          </cell>
          <cell r="F9732">
            <v>87</v>
          </cell>
          <cell r="G9732" t="str">
            <v>令和 5年 6月30日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3</v>
          </cell>
          <cell r="O9732">
            <v>0</v>
          </cell>
          <cell r="P9732">
            <v>1</v>
          </cell>
          <cell r="Q9732">
            <v>0</v>
          </cell>
          <cell r="R9732">
            <v>4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5年 7月 3日</v>
          </cell>
          <cell r="F9733">
            <v>87</v>
          </cell>
          <cell r="G9733" t="str">
            <v>令和 5年 6月30日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3</v>
          </cell>
          <cell r="O9733">
            <v>0</v>
          </cell>
          <cell r="P9733">
            <v>1</v>
          </cell>
          <cell r="Q9733">
            <v>0</v>
          </cell>
          <cell r="R9733">
            <v>4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5年 7月 3日</v>
          </cell>
          <cell r="F9734">
            <v>87</v>
          </cell>
          <cell r="G9734" t="str">
            <v>令和 5年 6月30日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0</v>
          </cell>
          <cell r="O9734">
            <v>0</v>
          </cell>
          <cell r="P9734">
            <v>2</v>
          </cell>
          <cell r="Q9734">
            <v>0</v>
          </cell>
          <cell r="R9734">
            <v>2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5年 7月 3日</v>
          </cell>
          <cell r="F9735">
            <v>87</v>
          </cell>
          <cell r="G9735" t="str">
            <v>令和 5年 6月30日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2</v>
          </cell>
          <cell r="O9735">
            <v>0</v>
          </cell>
          <cell r="P9735">
            <v>2</v>
          </cell>
          <cell r="Q9735">
            <v>0</v>
          </cell>
          <cell r="R9735">
            <v>4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5年 7月 3日</v>
          </cell>
          <cell r="F9736">
            <v>87</v>
          </cell>
          <cell r="G9736" t="str">
            <v>令和 5年 6月30日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4</v>
          </cell>
          <cell r="O9736">
            <v>0</v>
          </cell>
          <cell r="P9736">
            <v>2</v>
          </cell>
          <cell r="Q9736">
            <v>0</v>
          </cell>
          <cell r="R9736">
            <v>6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5年 7月 3日</v>
          </cell>
          <cell r="F9737">
            <v>87</v>
          </cell>
          <cell r="G9737" t="str">
            <v>令和 5年 6月30日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2</v>
          </cell>
          <cell r="O9737">
            <v>0</v>
          </cell>
          <cell r="P9737">
            <v>4</v>
          </cell>
          <cell r="Q9737">
            <v>0</v>
          </cell>
          <cell r="R9737">
            <v>6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5年 7月 3日</v>
          </cell>
          <cell r="F9738">
            <v>87</v>
          </cell>
          <cell r="G9738" t="str">
            <v>令和 5年 6月30日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3</v>
          </cell>
          <cell r="O9738">
            <v>0</v>
          </cell>
          <cell r="P9738">
            <v>3</v>
          </cell>
          <cell r="Q9738">
            <v>0</v>
          </cell>
          <cell r="R9738">
            <v>6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5年 7月 3日</v>
          </cell>
          <cell r="F9739">
            <v>87</v>
          </cell>
          <cell r="G9739" t="str">
            <v>令和 5年 6月30日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1</v>
          </cell>
          <cell r="O9739">
            <v>0</v>
          </cell>
          <cell r="P9739">
            <v>3</v>
          </cell>
          <cell r="Q9739">
            <v>0</v>
          </cell>
          <cell r="R9739">
            <v>4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5年 7月 3日</v>
          </cell>
          <cell r="F9740">
            <v>87</v>
          </cell>
          <cell r="G9740" t="str">
            <v>令和 5年 6月30日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4</v>
          </cell>
          <cell r="O9740">
            <v>0</v>
          </cell>
          <cell r="P9740">
            <v>1</v>
          </cell>
          <cell r="Q9740">
            <v>0</v>
          </cell>
          <cell r="R9740">
            <v>5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5年 7月 3日</v>
          </cell>
          <cell r="F9741">
            <v>87</v>
          </cell>
          <cell r="G9741" t="str">
            <v>令和 5年 6月30日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4</v>
          </cell>
          <cell r="O9741">
            <v>0</v>
          </cell>
          <cell r="P9741">
            <v>6</v>
          </cell>
          <cell r="Q9741">
            <v>0</v>
          </cell>
          <cell r="R9741">
            <v>10</v>
          </cell>
          <cell r="S9741">
            <v>0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5年 7月 3日</v>
          </cell>
          <cell r="F9742">
            <v>87</v>
          </cell>
          <cell r="G9742" t="str">
            <v>令和 5年 6月30日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3</v>
          </cell>
          <cell r="O9742">
            <v>1</v>
          </cell>
          <cell r="P9742">
            <v>1</v>
          </cell>
          <cell r="Q9742">
            <v>0</v>
          </cell>
          <cell r="R9742">
            <v>4</v>
          </cell>
          <cell r="S9742">
            <v>1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5年 7月 3日</v>
          </cell>
          <cell r="F9743">
            <v>87</v>
          </cell>
          <cell r="G9743" t="str">
            <v>令和 5年 6月30日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2</v>
          </cell>
          <cell r="O9743">
            <v>0</v>
          </cell>
          <cell r="P9743">
            <v>2</v>
          </cell>
          <cell r="Q9743">
            <v>0</v>
          </cell>
          <cell r="R9743">
            <v>4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5年 7月 3日</v>
          </cell>
          <cell r="F9744">
            <v>87</v>
          </cell>
          <cell r="G9744" t="str">
            <v>令和 5年 6月30日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1</v>
          </cell>
          <cell r="O9744">
            <v>0</v>
          </cell>
          <cell r="P9744">
            <v>2</v>
          </cell>
          <cell r="Q9744">
            <v>0</v>
          </cell>
          <cell r="R9744">
            <v>3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5年 7月 3日</v>
          </cell>
          <cell r="F9745">
            <v>87</v>
          </cell>
          <cell r="G9745" t="str">
            <v>令和 5年 6月30日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2</v>
          </cell>
          <cell r="O9745">
            <v>0</v>
          </cell>
          <cell r="P9745">
            <v>2</v>
          </cell>
          <cell r="Q9745">
            <v>0</v>
          </cell>
          <cell r="R9745">
            <v>4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5年 7月 3日</v>
          </cell>
          <cell r="F9746">
            <v>87</v>
          </cell>
          <cell r="G9746" t="str">
            <v>令和 5年 6月30日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4</v>
          </cell>
          <cell r="O9746">
            <v>0</v>
          </cell>
          <cell r="P9746">
            <v>3</v>
          </cell>
          <cell r="Q9746">
            <v>0</v>
          </cell>
          <cell r="R9746">
            <v>7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5年 7月 3日</v>
          </cell>
          <cell r="F9747">
            <v>87</v>
          </cell>
          <cell r="G9747" t="str">
            <v>令和 5年 6月30日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0</v>
          </cell>
          <cell r="O9747">
            <v>0</v>
          </cell>
          <cell r="P9747">
            <v>1</v>
          </cell>
          <cell r="Q9747">
            <v>0</v>
          </cell>
          <cell r="R9747">
            <v>1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5年 7月 3日</v>
          </cell>
          <cell r="F9748">
            <v>87</v>
          </cell>
          <cell r="G9748" t="str">
            <v>令和 5年 6月30日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0</v>
          </cell>
          <cell r="O9748">
            <v>0</v>
          </cell>
          <cell r="P9748">
            <v>2</v>
          </cell>
          <cell r="Q9748">
            <v>1</v>
          </cell>
          <cell r="R9748">
            <v>2</v>
          </cell>
          <cell r="S9748">
            <v>1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5年 7月 3日</v>
          </cell>
          <cell r="F9749">
            <v>87</v>
          </cell>
          <cell r="G9749" t="str">
            <v>令和 5年 6月30日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1</v>
          </cell>
          <cell r="O9749">
            <v>1</v>
          </cell>
          <cell r="P9749">
            <v>1</v>
          </cell>
          <cell r="Q9749">
            <v>0</v>
          </cell>
          <cell r="R9749">
            <v>2</v>
          </cell>
          <cell r="S9749">
            <v>1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5年 7月 3日</v>
          </cell>
          <cell r="F9750">
            <v>87</v>
          </cell>
          <cell r="G9750" t="str">
            <v>令和 5年 6月30日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2</v>
          </cell>
          <cell r="O9750">
            <v>0</v>
          </cell>
          <cell r="P9750">
            <v>1</v>
          </cell>
          <cell r="Q9750">
            <v>0</v>
          </cell>
          <cell r="R9750">
            <v>3</v>
          </cell>
          <cell r="S9750">
            <v>0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5年 7月 3日</v>
          </cell>
          <cell r="F9751">
            <v>87</v>
          </cell>
          <cell r="G9751" t="str">
            <v>令和 5年 6月30日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2</v>
          </cell>
          <cell r="O9751">
            <v>0</v>
          </cell>
          <cell r="P9751">
            <v>2</v>
          </cell>
          <cell r="Q9751">
            <v>0</v>
          </cell>
          <cell r="R9751">
            <v>4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5年 7月 3日</v>
          </cell>
          <cell r="F9752">
            <v>87</v>
          </cell>
          <cell r="G9752" t="str">
            <v>令和 5年 6月30日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2</v>
          </cell>
          <cell r="O9752">
            <v>0</v>
          </cell>
          <cell r="P9752">
            <v>4</v>
          </cell>
          <cell r="Q9752">
            <v>0</v>
          </cell>
          <cell r="R9752">
            <v>6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5年 7月 3日</v>
          </cell>
          <cell r="F9753">
            <v>87</v>
          </cell>
          <cell r="G9753" t="str">
            <v>令和 5年 6月30日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1</v>
          </cell>
          <cell r="O9753">
            <v>0</v>
          </cell>
          <cell r="P9753">
            <v>2</v>
          </cell>
          <cell r="Q9753">
            <v>0</v>
          </cell>
          <cell r="R9753">
            <v>3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5年 7月 3日</v>
          </cell>
          <cell r="F9754">
            <v>87</v>
          </cell>
          <cell r="G9754" t="str">
            <v>令和 5年 6月30日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1</v>
          </cell>
          <cell r="O9754">
            <v>0</v>
          </cell>
          <cell r="P9754">
            <v>2</v>
          </cell>
          <cell r="Q9754">
            <v>0</v>
          </cell>
          <cell r="R9754">
            <v>3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5年 7月 3日</v>
          </cell>
          <cell r="F9755">
            <v>87</v>
          </cell>
          <cell r="G9755" t="str">
            <v>令和 5年 6月30日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0</v>
          </cell>
          <cell r="O9755">
            <v>0</v>
          </cell>
          <cell r="P9755">
            <v>1</v>
          </cell>
          <cell r="Q9755">
            <v>0</v>
          </cell>
          <cell r="R9755">
            <v>1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5年 7月 3日</v>
          </cell>
          <cell r="F9756">
            <v>87</v>
          </cell>
          <cell r="G9756" t="str">
            <v>令和 5年 6月30日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1</v>
          </cell>
          <cell r="O9756">
            <v>0</v>
          </cell>
          <cell r="P9756">
            <v>4</v>
          </cell>
          <cell r="Q9756">
            <v>0</v>
          </cell>
          <cell r="R9756">
            <v>5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5年 7月 3日</v>
          </cell>
          <cell r="F9757">
            <v>87</v>
          </cell>
          <cell r="G9757" t="str">
            <v>令和 5年 6月30日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3</v>
          </cell>
          <cell r="O9757">
            <v>1</v>
          </cell>
          <cell r="P9757">
            <v>0</v>
          </cell>
          <cell r="Q9757">
            <v>0</v>
          </cell>
          <cell r="R9757">
            <v>3</v>
          </cell>
          <cell r="S9757">
            <v>1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5年 7月 3日</v>
          </cell>
          <cell r="F9758">
            <v>87</v>
          </cell>
          <cell r="G9758" t="str">
            <v>令和 5年 6月30日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2</v>
          </cell>
          <cell r="O9758">
            <v>0</v>
          </cell>
          <cell r="P9758">
            <v>6</v>
          </cell>
          <cell r="Q9758">
            <v>0</v>
          </cell>
          <cell r="R9758">
            <v>8</v>
          </cell>
          <cell r="S9758">
            <v>0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5年 7月 3日</v>
          </cell>
          <cell r="F9759">
            <v>87</v>
          </cell>
          <cell r="G9759" t="str">
            <v>令和 5年 6月30日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4</v>
          </cell>
          <cell r="O9759">
            <v>0</v>
          </cell>
          <cell r="P9759">
            <v>1</v>
          </cell>
          <cell r="Q9759">
            <v>1</v>
          </cell>
          <cell r="R9759">
            <v>5</v>
          </cell>
          <cell r="S9759">
            <v>1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5年 7月 3日</v>
          </cell>
          <cell r="F9760">
            <v>87</v>
          </cell>
          <cell r="G9760" t="str">
            <v>令和 5年 6月30日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3</v>
          </cell>
          <cell r="O9760">
            <v>0</v>
          </cell>
          <cell r="P9760">
            <v>4</v>
          </cell>
          <cell r="Q9760">
            <v>0</v>
          </cell>
          <cell r="R9760">
            <v>7</v>
          </cell>
          <cell r="S9760">
            <v>0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5年 7月 3日</v>
          </cell>
          <cell r="F9761">
            <v>87</v>
          </cell>
          <cell r="G9761" t="str">
            <v>令和 5年 6月30日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2</v>
          </cell>
          <cell r="O9761">
            <v>0</v>
          </cell>
          <cell r="P9761">
            <v>4</v>
          </cell>
          <cell r="Q9761">
            <v>0</v>
          </cell>
          <cell r="R9761">
            <v>6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5年 7月 3日</v>
          </cell>
          <cell r="F9762">
            <v>87</v>
          </cell>
          <cell r="G9762" t="str">
            <v>令和 5年 6月30日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5</v>
          </cell>
          <cell r="O9762">
            <v>0</v>
          </cell>
          <cell r="P9762">
            <v>1</v>
          </cell>
          <cell r="Q9762">
            <v>0</v>
          </cell>
          <cell r="R9762">
            <v>6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5年 7月 3日</v>
          </cell>
          <cell r="F9763">
            <v>87</v>
          </cell>
          <cell r="G9763" t="str">
            <v>令和 5年 6月30日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3</v>
          </cell>
          <cell r="O9763">
            <v>0</v>
          </cell>
          <cell r="P9763">
            <v>3</v>
          </cell>
          <cell r="Q9763">
            <v>0</v>
          </cell>
          <cell r="R9763">
            <v>6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5年 7月 3日</v>
          </cell>
          <cell r="F9764">
            <v>87</v>
          </cell>
          <cell r="G9764" t="str">
            <v>令和 5年 6月30日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3</v>
          </cell>
          <cell r="O9764">
            <v>0</v>
          </cell>
          <cell r="P9764">
            <v>2</v>
          </cell>
          <cell r="Q9764">
            <v>0</v>
          </cell>
          <cell r="R9764">
            <v>5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5年 7月 3日</v>
          </cell>
          <cell r="F9765">
            <v>87</v>
          </cell>
          <cell r="G9765" t="str">
            <v>令和 5年 6月30日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6</v>
          </cell>
          <cell r="O9765">
            <v>0</v>
          </cell>
          <cell r="P9765">
            <v>3</v>
          </cell>
          <cell r="Q9765">
            <v>0</v>
          </cell>
          <cell r="R9765">
            <v>9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5年 7月 3日</v>
          </cell>
          <cell r="F9766">
            <v>87</v>
          </cell>
          <cell r="G9766" t="str">
            <v>令和 5年 6月30日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2</v>
          </cell>
          <cell r="O9766">
            <v>0</v>
          </cell>
          <cell r="P9766">
            <v>6</v>
          </cell>
          <cell r="Q9766">
            <v>0</v>
          </cell>
          <cell r="R9766">
            <v>8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5年 7月 3日</v>
          </cell>
          <cell r="F9767">
            <v>87</v>
          </cell>
          <cell r="G9767" t="str">
            <v>令和 5年 6月30日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5</v>
          </cell>
          <cell r="O9767">
            <v>0</v>
          </cell>
          <cell r="P9767">
            <v>5</v>
          </cell>
          <cell r="Q9767">
            <v>0</v>
          </cell>
          <cell r="R9767">
            <v>10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5年 7月 3日</v>
          </cell>
          <cell r="F9768">
            <v>87</v>
          </cell>
          <cell r="G9768" t="str">
            <v>令和 5年 6月30日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5</v>
          </cell>
          <cell r="O9768">
            <v>0</v>
          </cell>
          <cell r="P9768">
            <v>0</v>
          </cell>
          <cell r="Q9768">
            <v>0</v>
          </cell>
          <cell r="R9768">
            <v>5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5年 7月 3日</v>
          </cell>
          <cell r="F9769">
            <v>87</v>
          </cell>
          <cell r="G9769" t="str">
            <v>令和 5年 6月30日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3</v>
          </cell>
          <cell r="O9769">
            <v>0</v>
          </cell>
          <cell r="P9769">
            <v>5</v>
          </cell>
          <cell r="Q9769">
            <v>0</v>
          </cell>
          <cell r="R9769">
            <v>8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5年 7月 3日</v>
          </cell>
          <cell r="F9770">
            <v>87</v>
          </cell>
          <cell r="G9770" t="str">
            <v>令和 5年 6月30日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4</v>
          </cell>
          <cell r="O9770">
            <v>0</v>
          </cell>
          <cell r="P9770">
            <v>4</v>
          </cell>
          <cell r="Q9770">
            <v>0</v>
          </cell>
          <cell r="R9770">
            <v>8</v>
          </cell>
          <cell r="S9770">
            <v>0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5年 7月 3日</v>
          </cell>
          <cell r="F9771">
            <v>87</v>
          </cell>
          <cell r="G9771" t="str">
            <v>令和 5年 6月30日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4</v>
          </cell>
          <cell r="O9771">
            <v>0</v>
          </cell>
          <cell r="P9771">
            <v>4</v>
          </cell>
          <cell r="Q9771">
            <v>1</v>
          </cell>
          <cell r="R9771">
            <v>8</v>
          </cell>
          <cell r="S9771">
            <v>1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5年 7月 3日</v>
          </cell>
          <cell r="F9772">
            <v>87</v>
          </cell>
          <cell r="G9772" t="str">
            <v>令和 5年 6月30日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6</v>
          </cell>
          <cell r="O9772">
            <v>1</v>
          </cell>
          <cell r="P9772">
            <v>4</v>
          </cell>
          <cell r="Q9772">
            <v>0</v>
          </cell>
          <cell r="R9772">
            <v>10</v>
          </cell>
          <cell r="S9772">
            <v>1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5年 7月 3日</v>
          </cell>
          <cell r="F9773">
            <v>87</v>
          </cell>
          <cell r="G9773" t="str">
            <v>令和 5年 6月30日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6</v>
          </cell>
          <cell r="O9773">
            <v>0</v>
          </cell>
          <cell r="P9773">
            <v>4</v>
          </cell>
          <cell r="Q9773">
            <v>0</v>
          </cell>
          <cell r="R9773">
            <v>10</v>
          </cell>
          <cell r="S9773">
            <v>0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5年 7月 3日</v>
          </cell>
          <cell r="F9774">
            <v>87</v>
          </cell>
          <cell r="G9774" t="str">
            <v>令和 5年 6月30日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3</v>
          </cell>
          <cell r="O9774">
            <v>0</v>
          </cell>
          <cell r="P9774">
            <v>5</v>
          </cell>
          <cell r="Q9774">
            <v>0</v>
          </cell>
          <cell r="R9774">
            <v>8</v>
          </cell>
          <cell r="S9774">
            <v>0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5年 7月 3日</v>
          </cell>
          <cell r="F9775">
            <v>87</v>
          </cell>
          <cell r="G9775" t="str">
            <v>令和 5年 6月30日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5</v>
          </cell>
          <cell r="O9775">
            <v>1</v>
          </cell>
          <cell r="P9775">
            <v>0</v>
          </cell>
          <cell r="Q9775">
            <v>0</v>
          </cell>
          <cell r="R9775">
            <v>5</v>
          </cell>
          <cell r="S9775">
            <v>1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5年 7月 3日</v>
          </cell>
          <cell r="F9776">
            <v>87</v>
          </cell>
          <cell r="G9776" t="str">
            <v>令和 5年 6月30日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3</v>
          </cell>
          <cell r="O9776">
            <v>0</v>
          </cell>
          <cell r="P9776">
            <v>5</v>
          </cell>
          <cell r="Q9776">
            <v>2</v>
          </cell>
          <cell r="R9776">
            <v>8</v>
          </cell>
          <cell r="S9776">
            <v>2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5年 7月 3日</v>
          </cell>
          <cell r="F9777">
            <v>87</v>
          </cell>
          <cell r="G9777" t="str">
            <v>令和 5年 6月30日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3</v>
          </cell>
          <cell r="O9777">
            <v>0</v>
          </cell>
          <cell r="P9777">
            <v>2</v>
          </cell>
          <cell r="Q9777">
            <v>0</v>
          </cell>
          <cell r="R9777">
            <v>5</v>
          </cell>
          <cell r="S9777">
            <v>0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5年 7月 3日</v>
          </cell>
          <cell r="F9778">
            <v>87</v>
          </cell>
          <cell r="G9778" t="str">
            <v>令和 5年 6月30日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5</v>
          </cell>
          <cell r="O9778">
            <v>0</v>
          </cell>
          <cell r="P9778">
            <v>3</v>
          </cell>
          <cell r="Q9778">
            <v>0</v>
          </cell>
          <cell r="R9778">
            <v>8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5年 7月 3日</v>
          </cell>
          <cell r="F9779">
            <v>87</v>
          </cell>
          <cell r="G9779" t="str">
            <v>令和 5年 6月30日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5</v>
          </cell>
          <cell r="O9779">
            <v>0</v>
          </cell>
          <cell r="P9779">
            <v>4</v>
          </cell>
          <cell r="Q9779">
            <v>0</v>
          </cell>
          <cell r="R9779">
            <v>9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5年 7月 3日</v>
          </cell>
          <cell r="F9780">
            <v>87</v>
          </cell>
          <cell r="G9780" t="str">
            <v>令和 5年 6月30日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7</v>
          </cell>
          <cell r="O9780">
            <v>0</v>
          </cell>
          <cell r="P9780">
            <v>6</v>
          </cell>
          <cell r="Q9780">
            <v>0</v>
          </cell>
          <cell r="R9780">
            <v>13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5年 7月 3日</v>
          </cell>
          <cell r="F9781">
            <v>87</v>
          </cell>
          <cell r="G9781" t="str">
            <v>令和 5年 6月30日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2</v>
          </cell>
          <cell r="O9781">
            <v>0</v>
          </cell>
          <cell r="P9781">
            <v>0</v>
          </cell>
          <cell r="Q9781">
            <v>0</v>
          </cell>
          <cell r="R9781">
            <v>2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5年 7月 3日</v>
          </cell>
          <cell r="F9782">
            <v>87</v>
          </cell>
          <cell r="G9782" t="str">
            <v>令和 5年 6月30日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4</v>
          </cell>
          <cell r="O9782">
            <v>0</v>
          </cell>
          <cell r="P9782">
            <v>4</v>
          </cell>
          <cell r="Q9782">
            <v>0</v>
          </cell>
          <cell r="R9782">
            <v>8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5年 7月 3日</v>
          </cell>
          <cell r="F9783">
            <v>87</v>
          </cell>
          <cell r="G9783" t="str">
            <v>令和 5年 6月30日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1</v>
          </cell>
          <cell r="O9783">
            <v>0</v>
          </cell>
          <cell r="P9783">
            <v>5</v>
          </cell>
          <cell r="Q9783">
            <v>0</v>
          </cell>
          <cell r="R9783">
            <v>6</v>
          </cell>
          <cell r="S9783">
            <v>0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5年 7月 3日</v>
          </cell>
          <cell r="F9784">
            <v>87</v>
          </cell>
          <cell r="G9784" t="str">
            <v>令和 5年 6月30日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3</v>
          </cell>
          <cell r="O9784">
            <v>1</v>
          </cell>
          <cell r="P9784">
            <v>1</v>
          </cell>
          <cell r="Q9784">
            <v>0</v>
          </cell>
          <cell r="R9784">
            <v>4</v>
          </cell>
          <cell r="S9784">
            <v>1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5年 7月 3日</v>
          </cell>
          <cell r="F9785">
            <v>87</v>
          </cell>
          <cell r="G9785" t="str">
            <v>令和 5年 6月30日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2</v>
          </cell>
          <cell r="O9785">
            <v>0</v>
          </cell>
          <cell r="P9785">
            <v>4</v>
          </cell>
          <cell r="Q9785">
            <v>0</v>
          </cell>
          <cell r="R9785">
            <v>6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5年 7月 3日</v>
          </cell>
          <cell r="F9786">
            <v>87</v>
          </cell>
          <cell r="G9786" t="str">
            <v>令和 5年 6月30日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4</v>
          </cell>
          <cell r="O9786">
            <v>0</v>
          </cell>
          <cell r="P9786">
            <v>7</v>
          </cell>
          <cell r="Q9786">
            <v>0</v>
          </cell>
          <cell r="R9786">
            <v>11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5年 7月 3日</v>
          </cell>
          <cell r="F9787">
            <v>87</v>
          </cell>
          <cell r="G9787" t="str">
            <v>令和 5年 6月30日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5</v>
          </cell>
          <cell r="O9787">
            <v>0</v>
          </cell>
          <cell r="P9787">
            <v>7</v>
          </cell>
          <cell r="Q9787">
            <v>0</v>
          </cell>
          <cell r="R9787">
            <v>12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5年 7月 3日</v>
          </cell>
          <cell r="F9788">
            <v>87</v>
          </cell>
          <cell r="G9788" t="str">
            <v>令和 5年 6月30日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9</v>
          </cell>
          <cell r="O9788">
            <v>0</v>
          </cell>
          <cell r="P9788">
            <v>5</v>
          </cell>
          <cell r="Q9788">
            <v>0</v>
          </cell>
          <cell r="R9788">
            <v>14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5年 7月 3日</v>
          </cell>
          <cell r="F9789">
            <v>87</v>
          </cell>
          <cell r="G9789" t="str">
            <v>令和 5年 6月30日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7</v>
          </cell>
          <cell r="O9789">
            <v>0</v>
          </cell>
          <cell r="P9789">
            <v>5</v>
          </cell>
          <cell r="Q9789">
            <v>0</v>
          </cell>
          <cell r="R9789">
            <v>12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5年 7月 3日</v>
          </cell>
          <cell r="F9790">
            <v>87</v>
          </cell>
          <cell r="G9790" t="str">
            <v>令和 5年 6月30日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2</v>
          </cell>
          <cell r="O9790">
            <v>0</v>
          </cell>
          <cell r="P9790">
            <v>2</v>
          </cell>
          <cell r="Q9790">
            <v>0</v>
          </cell>
          <cell r="R9790">
            <v>4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5年 7月 3日</v>
          </cell>
          <cell r="F9791">
            <v>87</v>
          </cell>
          <cell r="G9791" t="str">
            <v>令和 5年 6月30日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7</v>
          </cell>
          <cell r="O9791">
            <v>0</v>
          </cell>
          <cell r="P9791">
            <v>6</v>
          </cell>
          <cell r="Q9791">
            <v>0</v>
          </cell>
          <cell r="R9791">
            <v>13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5年 7月 3日</v>
          </cell>
          <cell r="F9792">
            <v>87</v>
          </cell>
          <cell r="G9792" t="str">
            <v>令和 5年 6月30日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7</v>
          </cell>
          <cell r="O9792">
            <v>0</v>
          </cell>
          <cell r="P9792">
            <v>6</v>
          </cell>
          <cell r="Q9792">
            <v>0</v>
          </cell>
          <cell r="R9792">
            <v>13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5年 7月 3日</v>
          </cell>
          <cell r="F9793">
            <v>87</v>
          </cell>
          <cell r="G9793" t="str">
            <v>令和 5年 6月30日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8</v>
          </cell>
          <cell r="O9793">
            <v>0</v>
          </cell>
          <cell r="P9793">
            <v>7</v>
          </cell>
          <cell r="Q9793">
            <v>0</v>
          </cell>
          <cell r="R9793">
            <v>15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5年 7月 3日</v>
          </cell>
          <cell r="F9794">
            <v>87</v>
          </cell>
          <cell r="G9794" t="str">
            <v>令和 5年 6月30日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6</v>
          </cell>
          <cell r="O9794">
            <v>0</v>
          </cell>
          <cell r="P9794">
            <v>5</v>
          </cell>
          <cell r="Q9794">
            <v>0</v>
          </cell>
          <cell r="R9794">
            <v>11</v>
          </cell>
          <cell r="S9794">
            <v>0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5年 7月 3日</v>
          </cell>
          <cell r="F9795">
            <v>87</v>
          </cell>
          <cell r="G9795" t="str">
            <v>令和 5年 6月30日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8</v>
          </cell>
          <cell r="O9795">
            <v>0</v>
          </cell>
          <cell r="P9795">
            <v>11</v>
          </cell>
          <cell r="Q9795">
            <v>1</v>
          </cell>
          <cell r="R9795">
            <v>19</v>
          </cell>
          <cell r="S9795">
            <v>1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5年 7月 3日</v>
          </cell>
          <cell r="F9796">
            <v>87</v>
          </cell>
          <cell r="G9796" t="str">
            <v>令和 5年 6月30日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3</v>
          </cell>
          <cell r="O9796">
            <v>0</v>
          </cell>
          <cell r="P9796">
            <v>4</v>
          </cell>
          <cell r="Q9796">
            <v>0</v>
          </cell>
          <cell r="R9796">
            <v>7</v>
          </cell>
          <cell r="S9796">
            <v>0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5年 7月 3日</v>
          </cell>
          <cell r="F9797">
            <v>87</v>
          </cell>
          <cell r="G9797" t="str">
            <v>令和 5年 6月30日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11</v>
          </cell>
          <cell r="O9797">
            <v>1</v>
          </cell>
          <cell r="P9797">
            <v>9</v>
          </cell>
          <cell r="Q9797">
            <v>0</v>
          </cell>
          <cell r="R9797">
            <v>20</v>
          </cell>
          <cell r="S9797">
            <v>1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5年 7月 3日</v>
          </cell>
          <cell r="F9798">
            <v>87</v>
          </cell>
          <cell r="G9798" t="str">
            <v>令和 5年 6月30日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7</v>
          </cell>
          <cell r="O9798">
            <v>0</v>
          </cell>
          <cell r="P9798">
            <v>4</v>
          </cell>
          <cell r="Q9798">
            <v>0</v>
          </cell>
          <cell r="R9798">
            <v>11</v>
          </cell>
          <cell r="S9798">
            <v>0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5年 7月 3日</v>
          </cell>
          <cell r="F9799">
            <v>87</v>
          </cell>
          <cell r="G9799" t="str">
            <v>令和 5年 6月30日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3</v>
          </cell>
          <cell r="O9799">
            <v>0</v>
          </cell>
          <cell r="P9799">
            <v>4</v>
          </cell>
          <cell r="Q9799">
            <v>0</v>
          </cell>
          <cell r="R9799">
            <v>7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5年 7月 3日</v>
          </cell>
          <cell r="F9800">
            <v>87</v>
          </cell>
          <cell r="G9800" t="str">
            <v>令和 5年 6月30日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3</v>
          </cell>
          <cell r="O9800">
            <v>0</v>
          </cell>
          <cell r="P9800">
            <v>4</v>
          </cell>
          <cell r="Q9800">
            <v>0</v>
          </cell>
          <cell r="R9800">
            <v>7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5年 7月 3日</v>
          </cell>
          <cell r="F9801">
            <v>87</v>
          </cell>
          <cell r="G9801" t="str">
            <v>令和 5年 6月30日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4</v>
          </cell>
          <cell r="O9801">
            <v>0</v>
          </cell>
          <cell r="P9801">
            <v>8</v>
          </cell>
          <cell r="Q9801">
            <v>0</v>
          </cell>
          <cell r="R9801">
            <v>12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5年 7月 3日</v>
          </cell>
          <cell r="F9802">
            <v>87</v>
          </cell>
          <cell r="G9802" t="str">
            <v>令和 5年 6月30日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3</v>
          </cell>
          <cell r="O9802">
            <v>0</v>
          </cell>
          <cell r="P9802">
            <v>2</v>
          </cell>
          <cell r="Q9802">
            <v>0</v>
          </cell>
          <cell r="R9802">
            <v>5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5年 7月 3日</v>
          </cell>
          <cell r="F9803">
            <v>87</v>
          </cell>
          <cell r="G9803" t="str">
            <v>令和 5年 6月30日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4</v>
          </cell>
          <cell r="O9803">
            <v>0</v>
          </cell>
          <cell r="P9803">
            <v>3</v>
          </cell>
          <cell r="Q9803">
            <v>0</v>
          </cell>
          <cell r="R9803">
            <v>7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5年 7月 3日</v>
          </cell>
          <cell r="F9804">
            <v>87</v>
          </cell>
          <cell r="G9804" t="str">
            <v>令和 5年 6月30日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4</v>
          </cell>
          <cell r="O9804">
            <v>0</v>
          </cell>
          <cell r="P9804">
            <v>5</v>
          </cell>
          <cell r="Q9804">
            <v>0</v>
          </cell>
          <cell r="R9804">
            <v>9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5年 7月 3日</v>
          </cell>
          <cell r="F9805">
            <v>87</v>
          </cell>
          <cell r="G9805" t="str">
            <v>令和 5年 6月30日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3</v>
          </cell>
          <cell r="O9805">
            <v>0</v>
          </cell>
          <cell r="P9805">
            <v>8</v>
          </cell>
          <cell r="Q9805">
            <v>0</v>
          </cell>
          <cell r="R9805">
            <v>11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5年 7月 3日</v>
          </cell>
          <cell r="F9806">
            <v>87</v>
          </cell>
          <cell r="G9806" t="str">
            <v>令和 5年 6月30日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1</v>
          </cell>
          <cell r="O9806">
            <v>0</v>
          </cell>
          <cell r="P9806">
            <v>2</v>
          </cell>
          <cell r="Q9806">
            <v>0</v>
          </cell>
          <cell r="R9806">
            <v>3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5年 7月 3日</v>
          </cell>
          <cell r="F9807">
            <v>87</v>
          </cell>
          <cell r="G9807" t="str">
            <v>令和 5年 6月30日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4</v>
          </cell>
          <cell r="O9807">
            <v>0</v>
          </cell>
          <cell r="P9807">
            <v>2</v>
          </cell>
          <cell r="Q9807">
            <v>0</v>
          </cell>
          <cell r="R9807">
            <v>6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5年 7月 3日</v>
          </cell>
          <cell r="F9808">
            <v>87</v>
          </cell>
          <cell r="G9808" t="str">
            <v>令和 5年 6月30日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1</v>
          </cell>
          <cell r="O9808">
            <v>0</v>
          </cell>
          <cell r="P9808">
            <v>5</v>
          </cell>
          <cell r="Q9808">
            <v>0</v>
          </cell>
          <cell r="R9808">
            <v>6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5年 7月 3日</v>
          </cell>
          <cell r="F9809">
            <v>87</v>
          </cell>
          <cell r="G9809" t="str">
            <v>令和 5年 6月30日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1</v>
          </cell>
          <cell r="O9809">
            <v>0</v>
          </cell>
          <cell r="P9809">
            <v>1</v>
          </cell>
          <cell r="Q9809">
            <v>0</v>
          </cell>
          <cell r="R9809">
            <v>2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5年 7月 3日</v>
          </cell>
          <cell r="F9810">
            <v>87</v>
          </cell>
          <cell r="G9810" t="str">
            <v>令和 5年 6月30日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0</v>
          </cell>
          <cell r="Q9810">
            <v>0</v>
          </cell>
          <cell r="R9810">
            <v>1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5年 7月 3日</v>
          </cell>
          <cell r="F9811">
            <v>87</v>
          </cell>
          <cell r="G9811" t="str">
            <v>令和 5年 6月30日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1</v>
          </cell>
          <cell r="O9811">
            <v>0</v>
          </cell>
          <cell r="P9811">
            <v>2</v>
          </cell>
          <cell r="Q9811">
            <v>0</v>
          </cell>
          <cell r="R9811">
            <v>3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5年 7月 3日</v>
          </cell>
          <cell r="F9812">
            <v>87</v>
          </cell>
          <cell r="G9812" t="str">
            <v>令和 5年 6月30日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1</v>
          </cell>
          <cell r="O9812">
            <v>0</v>
          </cell>
          <cell r="P9812">
            <v>1</v>
          </cell>
          <cell r="Q9812">
            <v>0</v>
          </cell>
          <cell r="R9812">
            <v>2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5年 7月 3日</v>
          </cell>
          <cell r="F9813">
            <v>87</v>
          </cell>
          <cell r="G9813" t="str">
            <v>令和 5年 6月30日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1</v>
          </cell>
          <cell r="O9813">
            <v>0</v>
          </cell>
          <cell r="P9813">
            <v>1</v>
          </cell>
          <cell r="Q9813">
            <v>0</v>
          </cell>
          <cell r="R9813">
            <v>2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5年 7月 3日</v>
          </cell>
          <cell r="F9814">
            <v>87</v>
          </cell>
          <cell r="G9814" t="str">
            <v>令和 5年 6月30日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2</v>
          </cell>
          <cell r="O9814">
            <v>0</v>
          </cell>
          <cell r="P9814">
            <v>3</v>
          </cell>
          <cell r="Q9814">
            <v>0</v>
          </cell>
          <cell r="R9814">
            <v>5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5年 7月 3日</v>
          </cell>
          <cell r="F9815">
            <v>87</v>
          </cell>
          <cell r="G9815" t="str">
            <v>令和 5年 6月30日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1</v>
          </cell>
          <cell r="O9815">
            <v>0</v>
          </cell>
          <cell r="P9815">
            <v>1</v>
          </cell>
          <cell r="Q9815">
            <v>0</v>
          </cell>
          <cell r="R9815">
            <v>2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5年 7月 3日</v>
          </cell>
          <cell r="F9816">
            <v>87</v>
          </cell>
          <cell r="G9816" t="str">
            <v>令和 5年 6月30日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1</v>
          </cell>
          <cell r="O9816">
            <v>0</v>
          </cell>
          <cell r="P9816">
            <v>3</v>
          </cell>
          <cell r="Q9816">
            <v>0</v>
          </cell>
          <cell r="R9816">
            <v>4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5年 7月 3日</v>
          </cell>
          <cell r="F9817">
            <v>87</v>
          </cell>
          <cell r="G9817" t="str">
            <v>令和 5年 6月30日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1</v>
          </cell>
          <cell r="O9817">
            <v>0</v>
          </cell>
          <cell r="P9817">
            <v>1</v>
          </cell>
          <cell r="Q9817">
            <v>0</v>
          </cell>
          <cell r="R9817">
            <v>2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5年 7月 3日</v>
          </cell>
          <cell r="F9818">
            <v>87</v>
          </cell>
          <cell r="G9818" t="str">
            <v>令和 5年 6月30日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0</v>
          </cell>
          <cell r="O9818">
            <v>0</v>
          </cell>
          <cell r="P9818">
            <v>1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5年 7月 3日</v>
          </cell>
          <cell r="F9819">
            <v>87</v>
          </cell>
          <cell r="G9819" t="str">
            <v>令和 5年 6月30日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>
            <v>0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5年 7月 3日</v>
          </cell>
          <cell r="F9820">
            <v>87</v>
          </cell>
          <cell r="G9820" t="str">
            <v>令和 5年 6月30日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1</v>
          </cell>
          <cell r="Q9820">
            <v>0</v>
          </cell>
          <cell r="R9820">
            <v>1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5年 7月 3日</v>
          </cell>
          <cell r="F9821">
            <v>87</v>
          </cell>
          <cell r="G9821" t="str">
            <v>令和 5年 6月30日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5年 7月 3日</v>
          </cell>
          <cell r="F9822">
            <v>87</v>
          </cell>
          <cell r="G9822" t="str">
            <v>令和 5年 6月30日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5年 7月 3日</v>
          </cell>
          <cell r="F9823">
            <v>87</v>
          </cell>
          <cell r="G9823" t="str">
            <v>令和 5年 6月30日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5年 7月 3日</v>
          </cell>
          <cell r="F9824">
            <v>87</v>
          </cell>
          <cell r="G9824" t="str">
            <v>令和 5年 6月30日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5年 7月 3日</v>
          </cell>
          <cell r="F9825">
            <v>87</v>
          </cell>
          <cell r="G9825" t="str">
            <v>令和 5年 6月30日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5年 7月 3日</v>
          </cell>
          <cell r="F9826">
            <v>87</v>
          </cell>
          <cell r="G9826" t="str">
            <v>令和 5年 6月30日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5年 7月 3日</v>
          </cell>
          <cell r="F9827">
            <v>87</v>
          </cell>
          <cell r="G9827" t="str">
            <v>令和 5年 6月30日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5年 7月 3日</v>
          </cell>
          <cell r="F9828">
            <v>87</v>
          </cell>
          <cell r="G9828" t="str">
            <v>令和 5年 6月30日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5年 7月 3日</v>
          </cell>
          <cell r="F9829">
            <v>87</v>
          </cell>
          <cell r="G9829" t="str">
            <v>令和 5年 6月30日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5年 7月 3日</v>
          </cell>
          <cell r="F9830">
            <v>87</v>
          </cell>
          <cell r="G9830" t="str">
            <v>令和 5年 6月30日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5年 7月 3日</v>
          </cell>
          <cell r="F9831">
            <v>87</v>
          </cell>
          <cell r="G9831" t="str">
            <v>令和 5年 6月30日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5年 7月 3日</v>
          </cell>
          <cell r="F9832">
            <v>87</v>
          </cell>
          <cell r="G9832" t="str">
            <v>令和 5年 6月30日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5年 7月 3日</v>
          </cell>
          <cell r="F9833">
            <v>87</v>
          </cell>
          <cell r="G9833" t="str">
            <v>令和 5年 6月30日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293</v>
          </cell>
          <cell r="O9833">
            <v>7</v>
          </cell>
          <cell r="P9833">
            <v>303</v>
          </cell>
          <cell r="Q9833">
            <v>6</v>
          </cell>
          <cell r="R9833">
            <v>596</v>
          </cell>
          <cell r="S9833">
            <v>13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5年 7月 3日</v>
          </cell>
          <cell r="F9834">
            <v>88</v>
          </cell>
          <cell r="G9834" t="str">
            <v>令和 5年 6月30日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5年 7月 3日</v>
          </cell>
          <cell r="F9835">
            <v>88</v>
          </cell>
          <cell r="G9835" t="str">
            <v>令和 5年 6月30日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0</v>
          </cell>
          <cell r="O9835">
            <v>0</v>
          </cell>
          <cell r="P9835">
            <v>1</v>
          </cell>
          <cell r="Q9835">
            <v>0</v>
          </cell>
          <cell r="R9835">
            <v>1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5年 7月 3日</v>
          </cell>
          <cell r="F9836">
            <v>88</v>
          </cell>
          <cell r="G9836" t="str">
            <v>令和 5年 6月30日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3</v>
          </cell>
          <cell r="O9836">
            <v>0</v>
          </cell>
          <cell r="P9836">
            <v>2</v>
          </cell>
          <cell r="Q9836">
            <v>0</v>
          </cell>
          <cell r="R9836">
            <v>5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5年 7月 3日</v>
          </cell>
          <cell r="F9837">
            <v>88</v>
          </cell>
          <cell r="G9837" t="str">
            <v>令和 5年 6月30日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0</v>
          </cell>
          <cell r="O9837">
            <v>0</v>
          </cell>
          <cell r="P9837">
            <v>1</v>
          </cell>
          <cell r="Q9837">
            <v>0</v>
          </cell>
          <cell r="R9837">
            <v>1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5年 7月 3日</v>
          </cell>
          <cell r="F9838">
            <v>88</v>
          </cell>
          <cell r="G9838" t="str">
            <v>令和 5年 6月30日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>
            <v>0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5年 7月 3日</v>
          </cell>
          <cell r="F9839">
            <v>88</v>
          </cell>
          <cell r="G9839" t="str">
            <v>令和 5年 6月30日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0</v>
          </cell>
          <cell r="O9839">
            <v>0</v>
          </cell>
          <cell r="P9839">
            <v>1</v>
          </cell>
          <cell r="Q9839">
            <v>0</v>
          </cell>
          <cell r="R9839">
            <v>1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5年 7月 3日</v>
          </cell>
          <cell r="F9840">
            <v>88</v>
          </cell>
          <cell r="G9840" t="str">
            <v>令和 5年 6月30日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1</v>
          </cell>
          <cell r="O9840">
            <v>0</v>
          </cell>
          <cell r="P9840">
            <v>1</v>
          </cell>
          <cell r="Q9840">
            <v>0</v>
          </cell>
          <cell r="R9840">
            <v>2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5年 7月 3日</v>
          </cell>
          <cell r="F9841">
            <v>88</v>
          </cell>
          <cell r="G9841" t="str">
            <v>令和 5年 6月30日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5年 7月 3日</v>
          </cell>
          <cell r="F9842">
            <v>88</v>
          </cell>
          <cell r="G9842" t="str">
            <v>令和 5年 6月30日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0</v>
          </cell>
          <cell r="O9842">
            <v>0</v>
          </cell>
          <cell r="P9842">
            <v>1</v>
          </cell>
          <cell r="Q9842">
            <v>0</v>
          </cell>
          <cell r="R9842">
            <v>1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5年 7月 3日</v>
          </cell>
          <cell r="F9843">
            <v>88</v>
          </cell>
          <cell r="G9843" t="str">
            <v>令和 5年 6月30日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3</v>
          </cell>
          <cell r="O9843">
            <v>0</v>
          </cell>
          <cell r="P9843">
            <v>1</v>
          </cell>
          <cell r="Q9843">
            <v>0</v>
          </cell>
          <cell r="R9843">
            <v>4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5年 7月 3日</v>
          </cell>
          <cell r="F9844">
            <v>88</v>
          </cell>
          <cell r="G9844" t="str">
            <v>令和 5年 6月30日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1</v>
          </cell>
          <cell r="O9844">
            <v>0</v>
          </cell>
          <cell r="P9844">
            <v>0</v>
          </cell>
          <cell r="Q9844">
            <v>0</v>
          </cell>
          <cell r="R9844">
            <v>1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5年 7月 3日</v>
          </cell>
          <cell r="F9845">
            <v>88</v>
          </cell>
          <cell r="G9845" t="str">
            <v>令和 5年 6月30日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1</v>
          </cell>
          <cell r="O9845">
            <v>0</v>
          </cell>
          <cell r="P9845">
            <v>1</v>
          </cell>
          <cell r="Q9845">
            <v>0</v>
          </cell>
          <cell r="R9845">
            <v>2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5年 7月 3日</v>
          </cell>
          <cell r="F9846">
            <v>88</v>
          </cell>
          <cell r="G9846" t="str">
            <v>令和 5年 6月30日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5</v>
          </cell>
          <cell r="O9846">
            <v>0</v>
          </cell>
          <cell r="P9846">
            <v>1</v>
          </cell>
          <cell r="Q9846">
            <v>0</v>
          </cell>
          <cell r="R9846">
            <v>6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5年 7月 3日</v>
          </cell>
          <cell r="F9847">
            <v>88</v>
          </cell>
          <cell r="G9847" t="str">
            <v>令和 5年 6月30日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3</v>
          </cell>
          <cell r="O9847">
            <v>0</v>
          </cell>
          <cell r="P9847">
            <v>1</v>
          </cell>
          <cell r="Q9847">
            <v>0</v>
          </cell>
          <cell r="R9847">
            <v>4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5年 7月 3日</v>
          </cell>
          <cell r="F9848">
            <v>88</v>
          </cell>
          <cell r="G9848" t="str">
            <v>令和 5年 6月30日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1</v>
          </cell>
          <cell r="O9848">
            <v>0</v>
          </cell>
          <cell r="P9848">
            <v>2</v>
          </cell>
          <cell r="Q9848">
            <v>0</v>
          </cell>
          <cell r="R9848">
            <v>3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5年 7月 3日</v>
          </cell>
          <cell r="F9849">
            <v>88</v>
          </cell>
          <cell r="G9849" t="str">
            <v>令和 5年 6月30日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4</v>
          </cell>
          <cell r="O9849">
            <v>0</v>
          </cell>
          <cell r="P9849">
            <v>4</v>
          </cell>
          <cell r="Q9849">
            <v>0</v>
          </cell>
          <cell r="R9849">
            <v>8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5年 7月 3日</v>
          </cell>
          <cell r="F9850">
            <v>88</v>
          </cell>
          <cell r="G9850" t="str">
            <v>令和 5年 6月30日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2</v>
          </cell>
          <cell r="O9850">
            <v>0</v>
          </cell>
          <cell r="P9850">
            <v>2</v>
          </cell>
          <cell r="Q9850">
            <v>0</v>
          </cell>
          <cell r="R9850">
            <v>4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5年 7月 3日</v>
          </cell>
          <cell r="F9851">
            <v>88</v>
          </cell>
          <cell r="G9851" t="str">
            <v>令和 5年 6月30日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2</v>
          </cell>
          <cell r="O9851">
            <v>0</v>
          </cell>
          <cell r="P9851">
            <v>1</v>
          </cell>
          <cell r="Q9851">
            <v>0</v>
          </cell>
          <cell r="R9851">
            <v>3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5年 7月 3日</v>
          </cell>
          <cell r="F9852">
            <v>88</v>
          </cell>
          <cell r="G9852" t="str">
            <v>令和 5年 6月30日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3</v>
          </cell>
          <cell r="O9852">
            <v>0</v>
          </cell>
          <cell r="P9852">
            <v>1</v>
          </cell>
          <cell r="Q9852">
            <v>0</v>
          </cell>
          <cell r="R9852">
            <v>4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5年 7月 3日</v>
          </cell>
          <cell r="F9853">
            <v>88</v>
          </cell>
          <cell r="G9853" t="str">
            <v>令和 5年 6月30日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3</v>
          </cell>
          <cell r="O9853">
            <v>0</v>
          </cell>
          <cell r="P9853">
            <v>2</v>
          </cell>
          <cell r="Q9853">
            <v>0</v>
          </cell>
          <cell r="R9853">
            <v>5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5年 7月 3日</v>
          </cell>
          <cell r="F9854">
            <v>88</v>
          </cell>
          <cell r="G9854" t="str">
            <v>令和 5年 6月30日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4</v>
          </cell>
          <cell r="O9854">
            <v>0</v>
          </cell>
          <cell r="P9854">
            <v>2</v>
          </cell>
          <cell r="Q9854">
            <v>0</v>
          </cell>
          <cell r="R9854">
            <v>6</v>
          </cell>
          <cell r="S9854">
            <v>0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5年 7月 3日</v>
          </cell>
          <cell r="F9855">
            <v>88</v>
          </cell>
          <cell r="G9855" t="str">
            <v>令和 5年 6月30日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4</v>
          </cell>
          <cell r="O9855">
            <v>0</v>
          </cell>
          <cell r="P9855">
            <v>3</v>
          </cell>
          <cell r="Q9855">
            <v>0</v>
          </cell>
          <cell r="R9855">
            <v>7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5年 7月 3日</v>
          </cell>
          <cell r="F9856">
            <v>88</v>
          </cell>
          <cell r="G9856" t="str">
            <v>令和 5年 6月30日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1</v>
          </cell>
          <cell r="O9856">
            <v>0</v>
          </cell>
          <cell r="P9856">
            <v>3</v>
          </cell>
          <cell r="Q9856">
            <v>0</v>
          </cell>
          <cell r="R9856">
            <v>4</v>
          </cell>
          <cell r="S9856">
            <v>0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5年 7月 3日</v>
          </cell>
          <cell r="F9857">
            <v>88</v>
          </cell>
          <cell r="G9857" t="str">
            <v>令和 5年 6月30日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2</v>
          </cell>
          <cell r="O9857">
            <v>0</v>
          </cell>
          <cell r="P9857">
            <v>3</v>
          </cell>
          <cell r="Q9857">
            <v>1</v>
          </cell>
          <cell r="R9857">
            <v>5</v>
          </cell>
          <cell r="S9857">
            <v>1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5年 7月 3日</v>
          </cell>
          <cell r="F9858">
            <v>88</v>
          </cell>
          <cell r="G9858" t="str">
            <v>令和 5年 6月30日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4</v>
          </cell>
          <cell r="O9858">
            <v>0</v>
          </cell>
          <cell r="P9858">
            <v>2</v>
          </cell>
          <cell r="Q9858">
            <v>0</v>
          </cell>
          <cell r="R9858">
            <v>6</v>
          </cell>
          <cell r="S9858">
            <v>0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5年 7月 3日</v>
          </cell>
          <cell r="F9859">
            <v>88</v>
          </cell>
          <cell r="G9859" t="str">
            <v>令和 5年 6月30日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2</v>
          </cell>
          <cell r="O9859">
            <v>0</v>
          </cell>
          <cell r="P9859">
            <v>1</v>
          </cell>
          <cell r="Q9859">
            <v>0</v>
          </cell>
          <cell r="R9859">
            <v>3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5年 7月 3日</v>
          </cell>
          <cell r="F9860">
            <v>88</v>
          </cell>
          <cell r="G9860" t="str">
            <v>令和 5年 6月30日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8</v>
          </cell>
          <cell r="O9860">
            <v>0</v>
          </cell>
          <cell r="P9860">
            <v>2</v>
          </cell>
          <cell r="Q9860">
            <v>0</v>
          </cell>
          <cell r="R9860">
            <v>10</v>
          </cell>
          <cell r="S9860">
            <v>0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5年 7月 3日</v>
          </cell>
          <cell r="F9861">
            <v>88</v>
          </cell>
          <cell r="G9861" t="str">
            <v>令和 5年 6月30日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5</v>
          </cell>
          <cell r="O9861">
            <v>1</v>
          </cell>
          <cell r="P9861">
            <v>1</v>
          </cell>
          <cell r="Q9861">
            <v>0</v>
          </cell>
          <cell r="R9861">
            <v>6</v>
          </cell>
          <cell r="S9861">
            <v>1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5年 7月 3日</v>
          </cell>
          <cell r="F9862">
            <v>88</v>
          </cell>
          <cell r="G9862" t="str">
            <v>令和 5年 6月30日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3</v>
          </cell>
          <cell r="O9862">
            <v>0</v>
          </cell>
          <cell r="P9862">
            <v>0</v>
          </cell>
          <cell r="Q9862">
            <v>0</v>
          </cell>
          <cell r="R9862">
            <v>3</v>
          </cell>
          <cell r="S9862">
            <v>0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5年 7月 3日</v>
          </cell>
          <cell r="F9863">
            <v>88</v>
          </cell>
          <cell r="G9863" t="str">
            <v>令和 5年 6月30日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1</v>
          </cell>
          <cell r="O9863">
            <v>0</v>
          </cell>
          <cell r="P9863">
            <v>3</v>
          </cell>
          <cell r="Q9863">
            <v>0</v>
          </cell>
          <cell r="R9863">
            <v>4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5年 7月 3日</v>
          </cell>
          <cell r="F9864">
            <v>88</v>
          </cell>
          <cell r="G9864" t="str">
            <v>令和 5年 6月30日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6</v>
          </cell>
          <cell r="O9864">
            <v>2</v>
          </cell>
          <cell r="P9864">
            <v>1</v>
          </cell>
          <cell r="Q9864">
            <v>0</v>
          </cell>
          <cell r="R9864">
            <v>7</v>
          </cell>
          <cell r="S9864">
            <v>2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5年 7月 3日</v>
          </cell>
          <cell r="F9865">
            <v>88</v>
          </cell>
          <cell r="G9865" t="str">
            <v>令和 5年 6月30日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2</v>
          </cell>
          <cell r="O9865">
            <v>0</v>
          </cell>
          <cell r="P9865">
            <v>4</v>
          </cell>
          <cell r="Q9865">
            <v>0</v>
          </cell>
          <cell r="R9865">
            <v>6</v>
          </cell>
          <cell r="S9865">
            <v>0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5年 7月 3日</v>
          </cell>
          <cell r="F9866">
            <v>88</v>
          </cell>
          <cell r="G9866" t="str">
            <v>令和 5年 6月30日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1</v>
          </cell>
          <cell r="O9866">
            <v>0</v>
          </cell>
          <cell r="P9866">
            <v>0</v>
          </cell>
          <cell r="Q9866">
            <v>0</v>
          </cell>
          <cell r="R9866">
            <v>1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5年 7月 3日</v>
          </cell>
          <cell r="F9867">
            <v>88</v>
          </cell>
          <cell r="G9867" t="str">
            <v>令和 5年 6月30日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3</v>
          </cell>
          <cell r="O9867">
            <v>0</v>
          </cell>
          <cell r="P9867">
            <v>3</v>
          </cell>
          <cell r="Q9867">
            <v>0</v>
          </cell>
          <cell r="R9867">
            <v>6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5年 7月 3日</v>
          </cell>
          <cell r="F9868">
            <v>88</v>
          </cell>
          <cell r="G9868" t="str">
            <v>令和 5年 6月30日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2</v>
          </cell>
          <cell r="O9868">
            <v>0</v>
          </cell>
          <cell r="P9868">
            <v>1</v>
          </cell>
          <cell r="Q9868">
            <v>0</v>
          </cell>
          <cell r="R9868">
            <v>3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5年 7月 3日</v>
          </cell>
          <cell r="F9869">
            <v>88</v>
          </cell>
          <cell r="G9869" t="str">
            <v>令和 5年 6月30日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0</v>
          </cell>
          <cell r="O9869">
            <v>0</v>
          </cell>
          <cell r="P9869">
            <v>3</v>
          </cell>
          <cell r="Q9869">
            <v>0</v>
          </cell>
          <cell r="R9869">
            <v>3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5年 7月 3日</v>
          </cell>
          <cell r="F9870">
            <v>88</v>
          </cell>
          <cell r="G9870" t="str">
            <v>令和 5年 6月30日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3</v>
          </cell>
          <cell r="O9870">
            <v>0</v>
          </cell>
          <cell r="P9870">
            <v>2</v>
          </cell>
          <cell r="Q9870">
            <v>0</v>
          </cell>
          <cell r="R9870">
            <v>5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5年 7月 3日</v>
          </cell>
          <cell r="F9871">
            <v>88</v>
          </cell>
          <cell r="G9871" t="str">
            <v>令和 5年 6月30日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3</v>
          </cell>
          <cell r="O9871">
            <v>0</v>
          </cell>
          <cell r="P9871">
            <v>2</v>
          </cell>
          <cell r="Q9871">
            <v>0</v>
          </cell>
          <cell r="R9871">
            <v>5</v>
          </cell>
          <cell r="S9871">
            <v>0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5年 7月 3日</v>
          </cell>
          <cell r="F9872">
            <v>88</v>
          </cell>
          <cell r="G9872" t="str">
            <v>令和 5年 6月30日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3</v>
          </cell>
          <cell r="O9872">
            <v>1</v>
          </cell>
          <cell r="P9872">
            <v>3</v>
          </cell>
          <cell r="Q9872">
            <v>0</v>
          </cell>
          <cell r="R9872">
            <v>6</v>
          </cell>
          <cell r="S9872">
            <v>1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5年 7月 3日</v>
          </cell>
          <cell r="F9873">
            <v>88</v>
          </cell>
          <cell r="G9873" t="str">
            <v>令和 5年 6月30日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5</v>
          </cell>
          <cell r="O9873">
            <v>1</v>
          </cell>
          <cell r="P9873">
            <v>0</v>
          </cell>
          <cell r="Q9873">
            <v>0</v>
          </cell>
          <cell r="R9873">
            <v>5</v>
          </cell>
          <cell r="S9873">
            <v>1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5年 7月 3日</v>
          </cell>
          <cell r="F9874">
            <v>88</v>
          </cell>
          <cell r="G9874" t="str">
            <v>令和 5年 6月30日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4</v>
          </cell>
          <cell r="O9874">
            <v>1</v>
          </cell>
          <cell r="P9874">
            <v>5</v>
          </cell>
          <cell r="Q9874">
            <v>0</v>
          </cell>
          <cell r="R9874">
            <v>9</v>
          </cell>
          <cell r="S9874">
            <v>1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5年 7月 3日</v>
          </cell>
          <cell r="F9875">
            <v>88</v>
          </cell>
          <cell r="G9875" t="str">
            <v>令和 5年 6月30日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2</v>
          </cell>
          <cell r="O9875">
            <v>0</v>
          </cell>
          <cell r="P9875">
            <v>1</v>
          </cell>
          <cell r="Q9875">
            <v>0</v>
          </cell>
          <cell r="R9875">
            <v>3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5年 7月 3日</v>
          </cell>
          <cell r="F9876">
            <v>88</v>
          </cell>
          <cell r="G9876" t="str">
            <v>令和 5年 6月30日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3</v>
          </cell>
          <cell r="O9876">
            <v>0</v>
          </cell>
          <cell r="P9876">
            <v>3</v>
          </cell>
          <cell r="Q9876">
            <v>0</v>
          </cell>
          <cell r="R9876">
            <v>6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5年 7月 3日</v>
          </cell>
          <cell r="F9877">
            <v>88</v>
          </cell>
          <cell r="G9877" t="str">
            <v>令和 5年 6月30日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1</v>
          </cell>
          <cell r="O9877">
            <v>0</v>
          </cell>
          <cell r="P9877">
            <v>4</v>
          </cell>
          <cell r="Q9877">
            <v>0</v>
          </cell>
          <cell r="R9877">
            <v>5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5年 7月 3日</v>
          </cell>
          <cell r="F9878">
            <v>88</v>
          </cell>
          <cell r="G9878" t="str">
            <v>令和 5年 6月30日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2</v>
          </cell>
          <cell r="O9878">
            <v>0</v>
          </cell>
          <cell r="P9878">
            <v>2</v>
          </cell>
          <cell r="Q9878">
            <v>0</v>
          </cell>
          <cell r="R9878">
            <v>4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5年 7月 3日</v>
          </cell>
          <cell r="F9879">
            <v>88</v>
          </cell>
          <cell r="G9879" t="str">
            <v>令和 5年 6月30日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4</v>
          </cell>
          <cell r="O9879">
            <v>0</v>
          </cell>
          <cell r="P9879">
            <v>1</v>
          </cell>
          <cell r="Q9879">
            <v>0</v>
          </cell>
          <cell r="R9879">
            <v>5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5年 7月 3日</v>
          </cell>
          <cell r="F9880">
            <v>88</v>
          </cell>
          <cell r="G9880" t="str">
            <v>令和 5年 6月30日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6</v>
          </cell>
          <cell r="O9880">
            <v>0</v>
          </cell>
          <cell r="P9880">
            <v>6</v>
          </cell>
          <cell r="Q9880">
            <v>0</v>
          </cell>
          <cell r="R9880">
            <v>12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5年 7月 3日</v>
          </cell>
          <cell r="F9881">
            <v>88</v>
          </cell>
          <cell r="G9881" t="str">
            <v>令和 5年 6月30日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3</v>
          </cell>
          <cell r="O9881">
            <v>0</v>
          </cell>
          <cell r="P9881">
            <v>1</v>
          </cell>
          <cell r="Q9881">
            <v>0</v>
          </cell>
          <cell r="R9881">
            <v>4</v>
          </cell>
          <cell r="S9881">
            <v>0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5年 7月 3日</v>
          </cell>
          <cell r="F9882">
            <v>88</v>
          </cell>
          <cell r="G9882" t="str">
            <v>令和 5年 6月30日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7</v>
          </cell>
          <cell r="O9882">
            <v>1</v>
          </cell>
          <cell r="P9882">
            <v>6</v>
          </cell>
          <cell r="Q9882">
            <v>0</v>
          </cell>
          <cell r="R9882">
            <v>13</v>
          </cell>
          <cell r="S9882">
            <v>1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5年 7月 3日</v>
          </cell>
          <cell r="F9883">
            <v>88</v>
          </cell>
          <cell r="G9883" t="str">
            <v>令和 5年 6月30日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4</v>
          </cell>
          <cell r="O9883">
            <v>1</v>
          </cell>
          <cell r="P9883">
            <v>6</v>
          </cell>
          <cell r="Q9883">
            <v>1</v>
          </cell>
          <cell r="R9883">
            <v>10</v>
          </cell>
          <cell r="S9883">
            <v>2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5年 7月 3日</v>
          </cell>
          <cell r="F9884">
            <v>88</v>
          </cell>
          <cell r="G9884" t="str">
            <v>令和 5年 6月30日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4</v>
          </cell>
          <cell r="O9884">
            <v>0</v>
          </cell>
          <cell r="P9884">
            <v>6</v>
          </cell>
          <cell r="Q9884">
            <v>1</v>
          </cell>
          <cell r="R9884">
            <v>10</v>
          </cell>
          <cell r="S9884">
            <v>1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5年 7月 3日</v>
          </cell>
          <cell r="F9885">
            <v>88</v>
          </cell>
          <cell r="G9885" t="str">
            <v>令和 5年 6月30日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8</v>
          </cell>
          <cell r="O9885">
            <v>0</v>
          </cell>
          <cell r="P9885">
            <v>5</v>
          </cell>
          <cell r="Q9885">
            <v>0</v>
          </cell>
          <cell r="R9885">
            <v>13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5年 7月 3日</v>
          </cell>
          <cell r="F9886">
            <v>88</v>
          </cell>
          <cell r="G9886" t="str">
            <v>令和 5年 6月30日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8</v>
          </cell>
          <cell r="O9886">
            <v>0</v>
          </cell>
          <cell r="P9886">
            <v>2</v>
          </cell>
          <cell r="Q9886">
            <v>0</v>
          </cell>
          <cell r="R9886">
            <v>10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5年 7月 3日</v>
          </cell>
          <cell r="F9887">
            <v>88</v>
          </cell>
          <cell r="G9887" t="str">
            <v>令和 5年 6月30日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3</v>
          </cell>
          <cell r="O9887">
            <v>0</v>
          </cell>
          <cell r="P9887">
            <v>4</v>
          </cell>
          <cell r="Q9887">
            <v>0</v>
          </cell>
          <cell r="R9887">
            <v>7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5年 7月 3日</v>
          </cell>
          <cell r="F9888">
            <v>88</v>
          </cell>
          <cell r="G9888" t="str">
            <v>令和 5年 6月30日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10</v>
          </cell>
          <cell r="O9888">
            <v>0</v>
          </cell>
          <cell r="P9888">
            <v>9</v>
          </cell>
          <cell r="Q9888">
            <v>0</v>
          </cell>
          <cell r="R9888">
            <v>19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5年 7月 3日</v>
          </cell>
          <cell r="F9889">
            <v>88</v>
          </cell>
          <cell r="G9889" t="str">
            <v>令和 5年 6月30日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4</v>
          </cell>
          <cell r="O9889">
            <v>0</v>
          </cell>
          <cell r="P9889">
            <v>6</v>
          </cell>
          <cell r="Q9889">
            <v>0</v>
          </cell>
          <cell r="R9889">
            <v>10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5年 7月 3日</v>
          </cell>
          <cell r="F9890">
            <v>88</v>
          </cell>
          <cell r="G9890" t="str">
            <v>令和 5年 6月30日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6</v>
          </cell>
          <cell r="O9890">
            <v>0</v>
          </cell>
          <cell r="P9890">
            <v>6</v>
          </cell>
          <cell r="Q9890">
            <v>0</v>
          </cell>
          <cell r="R9890">
            <v>12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5年 7月 3日</v>
          </cell>
          <cell r="F9891">
            <v>88</v>
          </cell>
          <cell r="G9891" t="str">
            <v>令和 5年 6月30日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6</v>
          </cell>
          <cell r="O9891">
            <v>0</v>
          </cell>
          <cell r="P9891">
            <v>3</v>
          </cell>
          <cell r="Q9891">
            <v>0</v>
          </cell>
          <cell r="R9891">
            <v>9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5年 7月 3日</v>
          </cell>
          <cell r="F9892">
            <v>88</v>
          </cell>
          <cell r="G9892" t="str">
            <v>令和 5年 6月30日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4</v>
          </cell>
          <cell r="O9892">
            <v>0</v>
          </cell>
          <cell r="P9892">
            <v>2</v>
          </cell>
          <cell r="Q9892">
            <v>0</v>
          </cell>
          <cell r="R9892">
            <v>6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5年 7月 3日</v>
          </cell>
          <cell r="F9893">
            <v>88</v>
          </cell>
          <cell r="G9893" t="str">
            <v>令和 5年 6月30日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10</v>
          </cell>
          <cell r="O9893">
            <v>0</v>
          </cell>
          <cell r="P9893">
            <v>5</v>
          </cell>
          <cell r="Q9893">
            <v>0</v>
          </cell>
          <cell r="R9893">
            <v>15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5年 7月 3日</v>
          </cell>
          <cell r="F9894">
            <v>88</v>
          </cell>
          <cell r="G9894" t="str">
            <v>令和 5年 6月30日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8</v>
          </cell>
          <cell r="O9894">
            <v>0</v>
          </cell>
          <cell r="P9894">
            <v>6</v>
          </cell>
          <cell r="Q9894">
            <v>0</v>
          </cell>
          <cell r="R9894">
            <v>14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5年 7月 3日</v>
          </cell>
          <cell r="F9895">
            <v>88</v>
          </cell>
          <cell r="G9895" t="str">
            <v>令和 5年 6月30日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4</v>
          </cell>
          <cell r="O9895">
            <v>0</v>
          </cell>
          <cell r="P9895">
            <v>5</v>
          </cell>
          <cell r="Q9895">
            <v>0</v>
          </cell>
          <cell r="R9895">
            <v>9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5年 7月 3日</v>
          </cell>
          <cell r="F9896">
            <v>88</v>
          </cell>
          <cell r="G9896" t="str">
            <v>令和 5年 6月30日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1</v>
          </cell>
          <cell r="O9896">
            <v>0</v>
          </cell>
          <cell r="P9896">
            <v>3</v>
          </cell>
          <cell r="Q9896">
            <v>0</v>
          </cell>
          <cell r="R9896">
            <v>4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5年 7月 3日</v>
          </cell>
          <cell r="F9897">
            <v>88</v>
          </cell>
          <cell r="G9897" t="str">
            <v>令和 5年 6月30日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2</v>
          </cell>
          <cell r="O9897">
            <v>0</v>
          </cell>
          <cell r="P9897">
            <v>6</v>
          </cell>
          <cell r="Q9897">
            <v>0</v>
          </cell>
          <cell r="R9897">
            <v>8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5年 7月 3日</v>
          </cell>
          <cell r="F9898">
            <v>88</v>
          </cell>
          <cell r="G9898" t="str">
            <v>令和 5年 6月30日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5</v>
          </cell>
          <cell r="O9898">
            <v>0</v>
          </cell>
          <cell r="P9898">
            <v>4</v>
          </cell>
          <cell r="Q9898">
            <v>0</v>
          </cell>
          <cell r="R9898">
            <v>9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5年 7月 3日</v>
          </cell>
          <cell r="F9899">
            <v>88</v>
          </cell>
          <cell r="G9899" t="str">
            <v>令和 5年 6月30日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3</v>
          </cell>
          <cell r="O9899">
            <v>0</v>
          </cell>
          <cell r="P9899">
            <v>3</v>
          </cell>
          <cell r="Q9899">
            <v>0</v>
          </cell>
          <cell r="R9899">
            <v>6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5年 7月 3日</v>
          </cell>
          <cell r="F9900">
            <v>88</v>
          </cell>
          <cell r="G9900" t="str">
            <v>令和 5年 6月30日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8</v>
          </cell>
          <cell r="O9900">
            <v>0</v>
          </cell>
          <cell r="P9900">
            <v>8</v>
          </cell>
          <cell r="Q9900">
            <v>0</v>
          </cell>
          <cell r="R9900">
            <v>16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5年 7月 3日</v>
          </cell>
          <cell r="F9901">
            <v>88</v>
          </cell>
          <cell r="G9901" t="str">
            <v>令和 5年 6月30日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6</v>
          </cell>
          <cell r="O9901">
            <v>0</v>
          </cell>
          <cell r="P9901">
            <v>6</v>
          </cell>
          <cell r="Q9901">
            <v>0</v>
          </cell>
          <cell r="R9901">
            <v>12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5年 7月 3日</v>
          </cell>
          <cell r="F9902">
            <v>88</v>
          </cell>
          <cell r="G9902" t="str">
            <v>令和 5年 6月30日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8</v>
          </cell>
          <cell r="O9902">
            <v>0</v>
          </cell>
          <cell r="P9902">
            <v>5</v>
          </cell>
          <cell r="Q9902">
            <v>0</v>
          </cell>
          <cell r="R9902">
            <v>13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5年 7月 3日</v>
          </cell>
          <cell r="F9903">
            <v>88</v>
          </cell>
          <cell r="G9903" t="str">
            <v>令和 5年 6月30日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4</v>
          </cell>
          <cell r="O9903">
            <v>0</v>
          </cell>
          <cell r="P9903">
            <v>4</v>
          </cell>
          <cell r="Q9903">
            <v>0</v>
          </cell>
          <cell r="R9903">
            <v>8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5年 7月 3日</v>
          </cell>
          <cell r="F9904">
            <v>88</v>
          </cell>
          <cell r="G9904" t="str">
            <v>令和 5年 6月30日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6</v>
          </cell>
          <cell r="O9904">
            <v>0</v>
          </cell>
          <cell r="P9904">
            <v>4</v>
          </cell>
          <cell r="Q9904">
            <v>0</v>
          </cell>
          <cell r="R9904">
            <v>10</v>
          </cell>
          <cell r="S9904">
            <v>0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5年 7月 3日</v>
          </cell>
          <cell r="F9905">
            <v>88</v>
          </cell>
          <cell r="G9905" t="str">
            <v>令和 5年 6月30日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4</v>
          </cell>
          <cell r="O9905">
            <v>1</v>
          </cell>
          <cell r="P9905">
            <v>5</v>
          </cell>
          <cell r="Q9905">
            <v>0</v>
          </cell>
          <cell r="R9905">
            <v>9</v>
          </cell>
          <cell r="S9905">
            <v>1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5年 7月 3日</v>
          </cell>
          <cell r="F9906">
            <v>88</v>
          </cell>
          <cell r="G9906" t="str">
            <v>令和 5年 6月30日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10</v>
          </cell>
          <cell r="O9906">
            <v>0</v>
          </cell>
          <cell r="P9906">
            <v>10</v>
          </cell>
          <cell r="Q9906">
            <v>0</v>
          </cell>
          <cell r="R9906">
            <v>20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5年 7月 3日</v>
          </cell>
          <cell r="F9907">
            <v>88</v>
          </cell>
          <cell r="G9907" t="str">
            <v>令和 5年 6月30日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2</v>
          </cell>
          <cell r="O9907">
            <v>0</v>
          </cell>
          <cell r="P9907">
            <v>4</v>
          </cell>
          <cell r="Q9907">
            <v>0</v>
          </cell>
          <cell r="R9907">
            <v>6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5年 7月 3日</v>
          </cell>
          <cell r="F9908">
            <v>88</v>
          </cell>
          <cell r="G9908" t="str">
            <v>令和 5年 6月30日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10</v>
          </cell>
          <cell r="O9908">
            <v>0</v>
          </cell>
          <cell r="P9908">
            <v>7</v>
          </cell>
          <cell r="Q9908">
            <v>0</v>
          </cell>
          <cell r="R9908">
            <v>17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5年 7月 3日</v>
          </cell>
          <cell r="F9909">
            <v>88</v>
          </cell>
          <cell r="G9909" t="str">
            <v>令和 5年 6月30日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3</v>
          </cell>
          <cell r="O9909">
            <v>0</v>
          </cell>
          <cell r="P9909">
            <v>7</v>
          </cell>
          <cell r="Q9909">
            <v>0</v>
          </cell>
          <cell r="R9909">
            <v>10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5年 7月 3日</v>
          </cell>
          <cell r="F9910">
            <v>88</v>
          </cell>
          <cell r="G9910" t="str">
            <v>令和 5年 6月30日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6</v>
          </cell>
          <cell r="O9910">
            <v>0</v>
          </cell>
          <cell r="P9910">
            <v>7</v>
          </cell>
          <cell r="Q9910">
            <v>0</v>
          </cell>
          <cell r="R9910">
            <v>13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5年 7月 3日</v>
          </cell>
          <cell r="F9911">
            <v>88</v>
          </cell>
          <cell r="G9911" t="str">
            <v>令和 5年 6月30日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6</v>
          </cell>
          <cell r="O9911">
            <v>0</v>
          </cell>
          <cell r="P9911">
            <v>3</v>
          </cell>
          <cell r="Q9911">
            <v>0</v>
          </cell>
          <cell r="R9911">
            <v>9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5年 7月 3日</v>
          </cell>
          <cell r="F9912">
            <v>88</v>
          </cell>
          <cell r="G9912" t="str">
            <v>令和 5年 6月30日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1</v>
          </cell>
          <cell r="O9912">
            <v>0</v>
          </cell>
          <cell r="P9912">
            <v>3</v>
          </cell>
          <cell r="Q9912">
            <v>0</v>
          </cell>
          <cell r="R9912">
            <v>4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5年 7月 3日</v>
          </cell>
          <cell r="F9913">
            <v>88</v>
          </cell>
          <cell r="G9913" t="str">
            <v>令和 5年 6月30日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3</v>
          </cell>
          <cell r="O9913">
            <v>0</v>
          </cell>
          <cell r="P9913">
            <v>5</v>
          </cell>
          <cell r="Q9913">
            <v>0</v>
          </cell>
          <cell r="R9913">
            <v>8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5年 7月 3日</v>
          </cell>
          <cell r="F9914">
            <v>88</v>
          </cell>
          <cell r="G9914" t="str">
            <v>令和 5年 6月30日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4</v>
          </cell>
          <cell r="O9914">
            <v>0</v>
          </cell>
          <cell r="P9914">
            <v>5</v>
          </cell>
          <cell r="Q9914">
            <v>0</v>
          </cell>
          <cell r="R9914">
            <v>9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5年 7月 3日</v>
          </cell>
          <cell r="F9915">
            <v>88</v>
          </cell>
          <cell r="G9915" t="str">
            <v>令和 5年 6月30日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5</v>
          </cell>
          <cell r="O9915">
            <v>0</v>
          </cell>
          <cell r="P9915">
            <v>4</v>
          </cell>
          <cell r="Q9915">
            <v>0</v>
          </cell>
          <cell r="R9915">
            <v>9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5年 7月 3日</v>
          </cell>
          <cell r="F9916">
            <v>88</v>
          </cell>
          <cell r="G9916" t="str">
            <v>令和 5年 6月30日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1</v>
          </cell>
          <cell r="O9916">
            <v>0</v>
          </cell>
          <cell r="P9916">
            <v>3</v>
          </cell>
          <cell r="Q9916">
            <v>0</v>
          </cell>
          <cell r="R9916">
            <v>4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5年 7月 3日</v>
          </cell>
          <cell r="F9917">
            <v>88</v>
          </cell>
          <cell r="G9917" t="str">
            <v>令和 5年 6月30日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2</v>
          </cell>
          <cell r="O9917">
            <v>0</v>
          </cell>
          <cell r="P9917">
            <v>3</v>
          </cell>
          <cell r="Q9917">
            <v>0</v>
          </cell>
          <cell r="R9917">
            <v>5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5年 7月 3日</v>
          </cell>
          <cell r="F9918">
            <v>88</v>
          </cell>
          <cell r="G9918" t="str">
            <v>令和 5年 6月30日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1</v>
          </cell>
          <cell r="O9918">
            <v>0</v>
          </cell>
          <cell r="P9918">
            <v>3</v>
          </cell>
          <cell r="Q9918">
            <v>0</v>
          </cell>
          <cell r="R9918">
            <v>4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5年 7月 3日</v>
          </cell>
          <cell r="F9919">
            <v>88</v>
          </cell>
          <cell r="G9919" t="str">
            <v>令和 5年 6月30日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5</v>
          </cell>
          <cell r="O9919">
            <v>0</v>
          </cell>
          <cell r="P9919">
            <v>3</v>
          </cell>
          <cell r="Q9919">
            <v>0</v>
          </cell>
          <cell r="R9919">
            <v>8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5年 7月 3日</v>
          </cell>
          <cell r="F9920">
            <v>88</v>
          </cell>
          <cell r="G9920" t="str">
            <v>令和 5年 6月30日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0</v>
          </cell>
          <cell r="O9920">
            <v>0</v>
          </cell>
          <cell r="P9920">
            <v>3</v>
          </cell>
          <cell r="Q9920">
            <v>0</v>
          </cell>
          <cell r="R9920">
            <v>3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5年 7月 3日</v>
          </cell>
          <cell r="F9921">
            <v>88</v>
          </cell>
          <cell r="G9921" t="str">
            <v>令和 5年 6月30日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0</v>
          </cell>
          <cell r="O9921">
            <v>0</v>
          </cell>
          <cell r="P9921">
            <v>5</v>
          </cell>
          <cell r="Q9921">
            <v>0</v>
          </cell>
          <cell r="R9921">
            <v>5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5年 7月 3日</v>
          </cell>
          <cell r="F9922">
            <v>88</v>
          </cell>
          <cell r="G9922" t="str">
            <v>令和 5年 6月30日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2</v>
          </cell>
          <cell r="O9922">
            <v>0</v>
          </cell>
          <cell r="P9922">
            <v>1</v>
          </cell>
          <cell r="Q9922">
            <v>0</v>
          </cell>
          <cell r="R9922">
            <v>3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5年 7月 3日</v>
          </cell>
          <cell r="F9923">
            <v>88</v>
          </cell>
          <cell r="G9923" t="str">
            <v>令和 5年 6月30日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1</v>
          </cell>
          <cell r="O9923">
            <v>0</v>
          </cell>
          <cell r="P9923">
            <v>2</v>
          </cell>
          <cell r="Q9923">
            <v>0</v>
          </cell>
          <cell r="R9923">
            <v>3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5年 7月 3日</v>
          </cell>
          <cell r="F9924">
            <v>88</v>
          </cell>
          <cell r="G9924" t="str">
            <v>令和 5年 6月30日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2</v>
          </cell>
          <cell r="O9924">
            <v>0</v>
          </cell>
          <cell r="P9924">
            <v>2</v>
          </cell>
          <cell r="Q9924">
            <v>0</v>
          </cell>
          <cell r="R9924">
            <v>4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5年 7月 3日</v>
          </cell>
          <cell r="F9925">
            <v>88</v>
          </cell>
          <cell r="G9925" t="str">
            <v>令和 5年 6月30日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2</v>
          </cell>
          <cell r="O9925">
            <v>0</v>
          </cell>
          <cell r="P9925">
            <v>1</v>
          </cell>
          <cell r="Q9925">
            <v>0</v>
          </cell>
          <cell r="R9925">
            <v>3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5年 7月 3日</v>
          </cell>
          <cell r="F9926">
            <v>88</v>
          </cell>
          <cell r="G9926" t="str">
            <v>令和 5年 6月30日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0</v>
          </cell>
          <cell r="O9926">
            <v>0</v>
          </cell>
          <cell r="P9926">
            <v>1</v>
          </cell>
          <cell r="Q9926">
            <v>0</v>
          </cell>
          <cell r="R9926">
            <v>1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5年 7月 3日</v>
          </cell>
          <cell r="F9927">
            <v>88</v>
          </cell>
          <cell r="G9927" t="str">
            <v>令和 5年 6月30日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0</v>
          </cell>
          <cell r="O9927">
            <v>0</v>
          </cell>
          <cell r="P9927">
            <v>1</v>
          </cell>
          <cell r="Q9927">
            <v>0</v>
          </cell>
          <cell r="R9927">
            <v>1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5年 7月 3日</v>
          </cell>
          <cell r="F9928">
            <v>88</v>
          </cell>
          <cell r="G9928" t="str">
            <v>令和 5年 6月30日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0</v>
          </cell>
          <cell r="O9928">
            <v>0</v>
          </cell>
          <cell r="P9928">
            <v>2</v>
          </cell>
          <cell r="Q9928">
            <v>0</v>
          </cell>
          <cell r="R9928">
            <v>2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5年 7月 3日</v>
          </cell>
          <cell r="F9929">
            <v>88</v>
          </cell>
          <cell r="G9929" t="str">
            <v>令和 5年 6月30日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3</v>
          </cell>
          <cell r="O9929">
            <v>0</v>
          </cell>
          <cell r="P9929">
            <v>3</v>
          </cell>
          <cell r="Q9929">
            <v>0</v>
          </cell>
          <cell r="R9929">
            <v>6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5年 7月 3日</v>
          </cell>
          <cell r="F9930">
            <v>88</v>
          </cell>
          <cell r="G9930" t="str">
            <v>令和 5年 6月30日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0</v>
          </cell>
          <cell r="O9930">
            <v>0</v>
          </cell>
          <cell r="P9930">
            <v>1</v>
          </cell>
          <cell r="Q9930">
            <v>0</v>
          </cell>
          <cell r="R9930">
            <v>1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5年 7月 3日</v>
          </cell>
          <cell r="F9931">
            <v>88</v>
          </cell>
          <cell r="G9931" t="str">
            <v>令和 5年 6月30日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R9931">
            <v>0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5年 7月 3日</v>
          </cell>
          <cell r="F9932">
            <v>88</v>
          </cell>
          <cell r="G9932" t="str">
            <v>令和 5年 6月30日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1</v>
          </cell>
          <cell r="O9932">
            <v>0</v>
          </cell>
          <cell r="P9932">
            <v>1</v>
          </cell>
          <cell r="Q9932">
            <v>0</v>
          </cell>
          <cell r="R9932">
            <v>2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5年 7月 3日</v>
          </cell>
          <cell r="F9933">
            <v>88</v>
          </cell>
          <cell r="G9933" t="str">
            <v>令和 5年 6月30日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2</v>
          </cell>
          <cell r="Q9933">
            <v>0</v>
          </cell>
          <cell r="R9933">
            <v>2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5年 7月 3日</v>
          </cell>
          <cell r="F9934">
            <v>88</v>
          </cell>
          <cell r="G9934" t="str">
            <v>令和 5年 6月30日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5年 7月 3日</v>
          </cell>
          <cell r="F9935">
            <v>88</v>
          </cell>
          <cell r="G9935" t="str">
            <v>令和 5年 6月30日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5年 7月 3日</v>
          </cell>
          <cell r="F9936">
            <v>88</v>
          </cell>
          <cell r="G9936" t="str">
            <v>令和 5年 6月30日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5年 7月 3日</v>
          </cell>
          <cell r="F9937">
            <v>88</v>
          </cell>
          <cell r="G9937" t="str">
            <v>令和 5年 6月30日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5年 7月 3日</v>
          </cell>
          <cell r="F9938">
            <v>88</v>
          </cell>
          <cell r="G9938" t="str">
            <v>令和 5年 6月30日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5年 7月 3日</v>
          </cell>
          <cell r="F9939">
            <v>88</v>
          </cell>
          <cell r="G9939" t="str">
            <v>令和 5年 6月30日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5年 7月 3日</v>
          </cell>
          <cell r="F9940">
            <v>88</v>
          </cell>
          <cell r="G9940" t="str">
            <v>令和 5年 6月30日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5年 7月 3日</v>
          </cell>
          <cell r="F9941">
            <v>88</v>
          </cell>
          <cell r="G9941" t="str">
            <v>令和 5年 6月30日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5年 7月 3日</v>
          </cell>
          <cell r="F9942">
            <v>88</v>
          </cell>
          <cell r="G9942" t="str">
            <v>令和 5年 6月30日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5年 7月 3日</v>
          </cell>
          <cell r="F9943">
            <v>88</v>
          </cell>
          <cell r="G9943" t="str">
            <v>令和 5年 6月30日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5年 7月 3日</v>
          </cell>
          <cell r="F9944">
            <v>88</v>
          </cell>
          <cell r="G9944" t="str">
            <v>令和 5年 6月30日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5年 7月 3日</v>
          </cell>
          <cell r="F9945">
            <v>88</v>
          </cell>
          <cell r="G9945" t="str">
            <v>令和 5年 6月30日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5年 7月 3日</v>
          </cell>
          <cell r="F9946">
            <v>88</v>
          </cell>
          <cell r="G9946" t="str">
            <v>令和 5年 6月30日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322</v>
          </cell>
          <cell r="O9946">
            <v>9</v>
          </cell>
          <cell r="P9946">
            <v>296</v>
          </cell>
          <cell r="Q9946">
            <v>3</v>
          </cell>
          <cell r="R9946">
            <v>618</v>
          </cell>
          <cell r="S9946">
            <v>12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5年 7月 3日</v>
          </cell>
          <cell r="F9947">
            <v>89</v>
          </cell>
          <cell r="G9947" t="str">
            <v>令和 5年 6月30日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5年 7月 3日</v>
          </cell>
          <cell r="F9948">
            <v>89</v>
          </cell>
          <cell r="G9948" t="str">
            <v>令和 5年 6月30日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4</v>
          </cell>
          <cell r="O9948">
            <v>0</v>
          </cell>
          <cell r="P9948">
            <v>1</v>
          </cell>
          <cell r="Q9948">
            <v>0</v>
          </cell>
          <cell r="R9948">
            <v>5</v>
          </cell>
          <cell r="S9948">
            <v>0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5年 7月 3日</v>
          </cell>
          <cell r="F9949">
            <v>89</v>
          </cell>
          <cell r="G9949" t="str">
            <v>令和 5年 6月30日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3</v>
          </cell>
          <cell r="O9949">
            <v>0</v>
          </cell>
          <cell r="P9949">
            <v>4</v>
          </cell>
          <cell r="Q9949">
            <v>0</v>
          </cell>
          <cell r="R9949">
            <v>7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5年 7月 3日</v>
          </cell>
          <cell r="F9950">
            <v>89</v>
          </cell>
          <cell r="G9950" t="str">
            <v>令和 5年 6月30日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4</v>
          </cell>
          <cell r="O9950">
            <v>0</v>
          </cell>
          <cell r="P9950">
            <v>1</v>
          </cell>
          <cell r="Q9950">
            <v>0</v>
          </cell>
          <cell r="R9950">
            <v>5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5年 7月 3日</v>
          </cell>
          <cell r="F9951">
            <v>89</v>
          </cell>
          <cell r="G9951" t="str">
            <v>令和 5年 6月30日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2</v>
          </cell>
          <cell r="O9951">
            <v>0</v>
          </cell>
          <cell r="P9951">
            <v>2</v>
          </cell>
          <cell r="Q9951">
            <v>0</v>
          </cell>
          <cell r="R9951">
            <v>4</v>
          </cell>
          <cell r="S9951">
            <v>0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5年 7月 3日</v>
          </cell>
          <cell r="F9952">
            <v>89</v>
          </cell>
          <cell r="G9952" t="str">
            <v>令和 5年 6月30日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1</v>
          </cell>
          <cell r="O9952">
            <v>0</v>
          </cell>
          <cell r="P9952">
            <v>6</v>
          </cell>
          <cell r="Q9952">
            <v>0</v>
          </cell>
          <cell r="R9952">
            <v>7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5年 7月 3日</v>
          </cell>
          <cell r="F9953">
            <v>89</v>
          </cell>
          <cell r="G9953" t="str">
            <v>令和 5年 6月30日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3</v>
          </cell>
          <cell r="O9953">
            <v>0</v>
          </cell>
          <cell r="P9953">
            <v>3</v>
          </cell>
          <cell r="Q9953">
            <v>0</v>
          </cell>
          <cell r="R9953">
            <v>6</v>
          </cell>
          <cell r="S9953">
            <v>0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5年 7月 3日</v>
          </cell>
          <cell r="F9954">
            <v>89</v>
          </cell>
          <cell r="G9954" t="str">
            <v>令和 5年 6月30日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3</v>
          </cell>
          <cell r="O9954">
            <v>0</v>
          </cell>
          <cell r="P9954">
            <v>3</v>
          </cell>
          <cell r="Q9954">
            <v>0</v>
          </cell>
          <cell r="R9954">
            <v>6</v>
          </cell>
          <cell r="S9954">
            <v>0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5年 7月 3日</v>
          </cell>
          <cell r="F9955">
            <v>89</v>
          </cell>
          <cell r="G9955" t="str">
            <v>令和 5年 6月30日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6</v>
          </cell>
          <cell r="O9955">
            <v>0</v>
          </cell>
          <cell r="P9955">
            <v>2</v>
          </cell>
          <cell r="Q9955">
            <v>0</v>
          </cell>
          <cell r="R9955">
            <v>8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5年 7月 3日</v>
          </cell>
          <cell r="F9956">
            <v>89</v>
          </cell>
          <cell r="G9956" t="str">
            <v>令和 5年 6月30日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2</v>
          </cell>
          <cell r="O9956">
            <v>0</v>
          </cell>
          <cell r="P9956">
            <v>4</v>
          </cell>
          <cell r="Q9956">
            <v>0</v>
          </cell>
          <cell r="R9956">
            <v>6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5年 7月 3日</v>
          </cell>
          <cell r="F9957">
            <v>89</v>
          </cell>
          <cell r="G9957" t="str">
            <v>令和 5年 6月30日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2</v>
          </cell>
          <cell r="O9957">
            <v>0</v>
          </cell>
          <cell r="P9957">
            <v>3</v>
          </cell>
          <cell r="Q9957">
            <v>0</v>
          </cell>
          <cell r="R9957">
            <v>5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5年 7月 3日</v>
          </cell>
          <cell r="F9958">
            <v>89</v>
          </cell>
          <cell r="G9958" t="str">
            <v>令和 5年 6月30日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2</v>
          </cell>
          <cell r="O9958">
            <v>0</v>
          </cell>
          <cell r="P9958">
            <v>1</v>
          </cell>
          <cell r="Q9958">
            <v>0</v>
          </cell>
          <cell r="R9958">
            <v>3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5年 7月 3日</v>
          </cell>
          <cell r="F9959">
            <v>89</v>
          </cell>
          <cell r="G9959" t="str">
            <v>令和 5年 6月30日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3</v>
          </cell>
          <cell r="O9959">
            <v>0</v>
          </cell>
          <cell r="P9959">
            <v>2</v>
          </cell>
          <cell r="Q9959">
            <v>0</v>
          </cell>
          <cell r="R9959">
            <v>5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5年 7月 3日</v>
          </cell>
          <cell r="F9960">
            <v>89</v>
          </cell>
          <cell r="G9960" t="str">
            <v>令和 5年 6月30日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2</v>
          </cell>
          <cell r="O9960">
            <v>0</v>
          </cell>
          <cell r="P9960">
            <v>5</v>
          </cell>
          <cell r="Q9960">
            <v>0</v>
          </cell>
          <cell r="R9960">
            <v>7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5年 7月 3日</v>
          </cell>
          <cell r="F9961">
            <v>89</v>
          </cell>
          <cell r="G9961" t="str">
            <v>令和 5年 6月30日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0</v>
          </cell>
          <cell r="O9961">
            <v>0</v>
          </cell>
          <cell r="P9961">
            <v>3</v>
          </cell>
          <cell r="Q9961">
            <v>0</v>
          </cell>
          <cell r="R9961">
            <v>3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5年 7月 3日</v>
          </cell>
          <cell r="F9962">
            <v>89</v>
          </cell>
          <cell r="G9962" t="str">
            <v>令和 5年 6月30日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2</v>
          </cell>
          <cell r="O9962">
            <v>0</v>
          </cell>
          <cell r="P9962">
            <v>2</v>
          </cell>
          <cell r="Q9962">
            <v>0</v>
          </cell>
          <cell r="R9962">
            <v>4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5年 7月 3日</v>
          </cell>
          <cell r="F9963">
            <v>89</v>
          </cell>
          <cell r="G9963" t="str">
            <v>令和 5年 6月30日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1</v>
          </cell>
          <cell r="O9963">
            <v>0</v>
          </cell>
          <cell r="P9963">
            <v>0</v>
          </cell>
          <cell r="Q9963">
            <v>0</v>
          </cell>
          <cell r="R9963">
            <v>1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5年 7月 3日</v>
          </cell>
          <cell r="F9964">
            <v>89</v>
          </cell>
          <cell r="G9964" t="str">
            <v>令和 5年 6月30日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6</v>
          </cell>
          <cell r="O9964">
            <v>0</v>
          </cell>
          <cell r="P9964">
            <v>1</v>
          </cell>
          <cell r="Q9964">
            <v>0</v>
          </cell>
          <cell r="R9964">
            <v>7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5年 7月 3日</v>
          </cell>
          <cell r="F9965">
            <v>89</v>
          </cell>
          <cell r="G9965" t="str">
            <v>令和 5年 6月30日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1</v>
          </cell>
          <cell r="O9965">
            <v>0</v>
          </cell>
          <cell r="P9965">
            <v>0</v>
          </cell>
          <cell r="Q9965">
            <v>0</v>
          </cell>
          <cell r="R9965">
            <v>1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5年 7月 3日</v>
          </cell>
          <cell r="F9966">
            <v>89</v>
          </cell>
          <cell r="G9966" t="str">
            <v>令和 5年 6月30日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0</v>
          </cell>
          <cell r="O9966">
            <v>0</v>
          </cell>
          <cell r="P9966">
            <v>2</v>
          </cell>
          <cell r="Q9966">
            <v>0</v>
          </cell>
          <cell r="R9966">
            <v>2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5年 7月 3日</v>
          </cell>
          <cell r="F9967">
            <v>89</v>
          </cell>
          <cell r="G9967" t="str">
            <v>令和 5年 6月30日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3</v>
          </cell>
          <cell r="O9967">
            <v>2</v>
          </cell>
          <cell r="P9967">
            <v>2</v>
          </cell>
          <cell r="Q9967">
            <v>0</v>
          </cell>
          <cell r="R9967">
            <v>5</v>
          </cell>
          <cell r="S9967">
            <v>2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5年 7月 3日</v>
          </cell>
          <cell r="F9968">
            <v>89</v>
          </cell>
          <cell r="G9968" t="str">
            <v>令和 5年 6月30日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3</v>
          </cell>
          <cell r="O9968">
            <v>0</v>
          </cell>
          <cell r="P9968">
            <v>1</v>
          </cell>
          <cell r="Q9968">
            <v>0</v>
          </cell>
          <cell r="R9968">
            <v>4</v>
          </cell>
          <cell r="S9968">
            <v>0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5年 7月 3日</v>
          </cell>
          <cell r="F9969">
            <v>89</v>
          </cell>
          <cell r="G9969" t="str">
            <v>令和 5年 6月30日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1</v>
          </cell>
          <cell r="O9969">
            <v>0</v>
          </cell>
          <cell r="P9969">
            <v>7</v>
          </cell>
          <cell r="Q9969">
            <v>0</v>
          </cell>
          <cell r="R9969">
            <v>8</v>
          </cell>
          <cell r="S9969">
            <v>0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5年 7月 3日</v>
          </cell>
          <cell r="F9970">
            <v>89</v>
          </cell>
          <cell r="G9970" t="str">
            <v>令和 5年 6月30日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4</v>
          </cell>
          <cell r="O9970">
            <v>1</v>
          </cell>
          <cell r="P9970">
            <v>7</v>
          </cell>
          <cell r="Q9970">
            <v>0</v>
          </cell>
          <cell r="R9970">
            <v>11</v>
          </cell>
          <cell r="S9970">
            <v>1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5年 7月 3日</v>
          </cell>
          <cell r="F9971">
            <v>89</v>
          </cell>
          <cell r="G9971" t="str">
            <v>令和 5年 6月30日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3</v>
          </cell>
          <cell r="O9971">
            <v>1</v>
          </cell>
          <cell r="P9971">
            <v>3</v>
          </cell>
          <cell r="Q9971">
            <v>0</v>
          </cell>
          <cell r="R9971">
            <v>6</v>
          </cell>
          <cell r="S9971">
            <v>1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5年 7月 3日</v>
          </cell>
          <cell r="F9972">
            <v>89</v>
          </cell>
          <cell r="G9972" t="str">
            <v>令和 5年 6月30日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4</v>
          </cell>
          <cell r="O9972">
            <v>1</v>
          </cell>
          <cell r="P9972">
            <v>3</v>
          </cell>
          <cell r="Q9972">
            <v>0</v>
          </cell>
          <cell r="R9972">
            <v>7</v>
          </cell>
          <cell r="S9972">
            <v>1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5年 7月 3日</v>
          </cell>
          <cell r="F9973">
            <v>89</v>
          </cell>
          <cell r="G9973" t="str">
            <v>令和 5年 6月30日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6</v>
          </cell>
          <cell r="O9973">
            <v>0</v>
          </cell>
          <cell r="P9973">
            <v>1</v>
          </cell>
          <cell r="Q9973">
            <v>0</v>
          </cell>
          <cell r="R9973">
            <v>7</v>
          </cell>
          <cell r="S9973">
            <v>0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5年 7月 3日</v>
          </cell>
          <cell r="F9974">
            <v>89</v>
          </cell>
          <cell r="G9974" t="str">
            <v>令和 5年 6月30日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3</v>
          </cell>
          <cell r="O9974">
            <v>0</v>
          </cell>
          <cell r="P9974">
            <v>3</v>
          </cell>
          <cell r="Q9974">
            <v>0</v>
          </cell>
          <cell r="R9974">
            <v>6</v>
          </cell>
          <cell r="S9974">
            <v>0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5年 7月 3日</v>
          </cell>
          <cell r="F9975">
            <v>89</v>
          </cell>
          <cell r="G9975" t="str">
            <v>令和 5年 6月30日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4</v>
          </cell>
          <cell r="O9975">
            <v>0</v>
          </cell>
          <cell r="P9975">
            <v>6</v>
          </cell>
          <cell r="Q9975">
            <v>0</v>
          </cell>
          <cell r="R9975">
            <v>10</v>
          </cell>
          <cell r="S9975">
            <v>0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5年 7月 3日</v>
          </cell>
          <cell r="F9976">
            <v>89</v>
          </cell>
          <cell r="G9976" t="str">
            <v>令和 5年 6月30日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3</v>
          </cell>
          <cell r="O9976">
            <v>0</v>
          </cell>
          <cell r="P9976">
            <v>5</v>
          </cell>
          <cell r="Q9976">
            <v>0</v>
          </cell>
          <cell r="R9976">
            <v>8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5年 7月 3日</v>
          </cell>
          <cell r="F9977">
            <v>89</v>
          </cell>
          <cell r="G9977" t="str">
            <v>令和 5年 6月30日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5</v>
          </cell>
          <cell r="O9977">
            <v>1</v>
          </cell>
          <cell r="P9977">
            <v>2</v>
          </cell>
          <cell r="Q9977">
            <v>0</v>
          </cell>
          <cell r="R9977">
            <v>7</v>
          </cell>
          <cell r="S9977">
            <v>1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5年 7月 3日</v>
          </cell>
          <cell r="F9978">
            <v>89</v>
          </cell>
          <cell r="G9978" t="str">
            <v>令和 5年 6月30日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4</v>
          </cell>
          <cell r="O9978">
            <v>1</v>
          </cell>
          <cell r="P9978">
            <v>6</v>
          </cell>
          <cell r="Q9978">
            <v>0</v>
          </cell>
          <cell r="R9978">
            <v>10</v>
          </cell>
          <cell r="S9978">
            <v>1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5年 7月 3日</v>
          </cell>
          <cell r="F9979">
            <v>89</v>
          </cell>
          <cell r="G9979" t="str">
            <v>令和 5年 6月30日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5</v>
          </cell>
          <cell r="O9979">
            <v>0</v>
          </cell>
          <cell r="P9979">
            <v>2</v>
          </cell>
          <cell r="Q9979">
            <v>0</v>
          </cell>
          <cell r="R9979">
            <v>7</v>
          </cell>
          <cell r="S9979">
            <v>0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5年 7月 3日</v>
          </cell>
          <cell r="F9980">
            <v>89</v>
          </cell>
          <cell r="G9980" t="str">
            <v>令和 5年 6月30日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3</v>
          </cell>
          <cell r="O9980">
            <v>1</v>
          </cell>
          <cell r="P9980">
            <v>1</v>
          </cell>
          <cell r="Q9980">
            <v>0</v>
          </cell>
          <cell r="R9980">
            <v>4</v>
          </cell>
          <cell r="S9980">
            <v>1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5年 7月 3日</v>
          </cell>
          <cell r="F9981">
            <v>89</v>
          </cell>
          <cell r="G9981" t="str">
            <v>令和 5年 6月30日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6</v>
          </cell>
          <cell r="O9981">
            <v>0</v>
          </cell>
          <cell r="P9981">
            <v>4</v>
          </cell>
          <cell r="Q9981">
            <v>0</v>
          </cell>
          <cell r="R9981">
            <v>10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5年 7月 3日</v>
          </cell>
          <cell r="F9982">
            <v>89</v>
          </cell>
          <cell r="G9982" t="str">
            <v>令和 5年 6月30日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4</v>
          </cell>
          <cell r="O9982">
            <v>0</v>
          </cell>
          <cell r="P9982">
            <v>0</v>
          </cell>
          <cell r="Q9982">
            <v>0</v>
          </cell>
          <cell r="R9982">
            <v>4</v>
          </cell>
          <cell r="S9982">
            <v>0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5年 7月 3日</v>
          </cell>
          <cell r="F9983">
            <v>89</v>
          </cell>
          <cell r="G9983" t="str">
            <v>令和 5年 6月30日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6</v>
          </cell>
          <cell r="O9983">
            <v>0</v>
          </cell>
          <cell r="P9983">
            <v>5</v>
          </cell>
          <cell r="Q9983">
            <v>0</v>
          </cell>
          <cell r="R9983">
            <v>11</v>
          </cell>
          <cell r="S9983">
            <v>0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5年 7月 3日</v>
          </cell>
          <cell r="F9984">
            <v>89</v>
          </cell>
          <cell r="G9984" t="str">
            <v>令和 5年 6月30日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5</v>
          </cell>
          <cell r="O9984">
            <v>1</v>
          </cell>
          <cell r="P9984">
            <v>5</v>
          </cell>
          <cell r="Q9984">
            <v>0</v>
          </cell>
          <cell r="R9984">
            <v>10</v>
          </cell>
          <cell r="S9984">
            <v>1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5年 7月 3日</v>
          </cell>
          <cell r="F9985">
            <v>89</v>
          </cell>
          <cell r="G9985" t="str">
            <v>令和 5年 6月30日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1</v>
          </cell>
          <cell r="O9985">
            <v>0</v>
          </cell>
          <cell r="P9985">
            <v>5</v>
          </cell>
          <cell r="Q9985">
            <v>0</v>
          </cell>
          <cell r="R9985">
            <v>6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5年 7月 3日</v>
          </cell>
          <cell r="F9986">
            <v>89</v>
          </cell>
          <cell r="G9986" t="str">
            <v>令和 5年 6月30日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3</v>
          </cell>
          <cell r="O9986">
            <v>0</v>
          </cell>
          <cell r="P9986">
            <v>1</v>
          </cell>
          <cell r="Q9986">
            <v>0</v>
          </cell>
          <cell r="R9986">
            <v>4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5年 7月 3日</v>
          </cell>
          <cell r="F9987">
            <v>89</v>
          </cell>
          <cell r="G9987" t="str">
            <v>令和 5年 6月30日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5</v>
          </cell>
          <cell r="O9987">
            <v>0</v>
          </cell>
          <cell r="P9987">
            <v>2</v>
          </cell>
          <cell r="Q9987">
            <v>0</v>
          </cell>
          <cell r="R9987">
            <v>7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5年 7月 3日</v>
          </cell>
          <cell r="F9988">
            <v>89</v>
          </cell>
          <cell r="G9988" t="str">
            <v>令和 5年 6月30日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5</v>
          </cell>
          <cell r="O9988">
            <v>0</v>
          </cell>
          <cell r="P9988">
            <v>4</v>
          </cell>
          <cell r="Q9988">
            <v>0</v>
          </cell>
          <cell r="R9988">
            <v>9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5年 7月 3日</v>
          </cell>
          <cell r="F9989">
            <v>89</v>
          </cell>
          <cell r="G9989" t="str">
            <v>令和 5年 6月30日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1</v>
          </cell>
          <cell r="O9989">
            <v>0</v>
          </cell>
          <cell r="P9989">
            <v>0</v>
          </cell>
          <cell r="Q9989">
            <v>0</v>
          </cell>
          <cell r="R9989">
            <v>1</v>
          </cell>
          <cell r="S9989">
            <v>0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5年 7月 3日</v>
          </cell>
          <cell r="F9990">
            <v>89</v>
          </cell>
          <cell r="G9990" t="str">
            <v>令和 5年 6月30日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10</v>
          </cell>
          <cell r="O9990">
            <v>1</v>
          </cell>
          <cell r="P9990">
            <v>5</v>
          </cell>
          <cell r="Q9990">
            <v>0</v>
          </cell>
          <cell r="R9990">
            <v>15</v>
          </cell>
          <cell r="S9990">
            <v>1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5年 7月 3日</v>
          </cell>
          <cell r="F9991">
            <v>89</v>
          </cell>
          <cell r="G9991" t="str">
            <v>令和 5年 6月30日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2</v>
          </cell>
          <cell r="O9991">
            <v>0</v>
          </cell>
          <cell r="P9991">
            <v>4</v>
          </cell>
          <cell r="Q9991">
            <v>0</v>
          </cell>
          <cell r="R9991">
            <v>6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5年 7月 3日</v>
          </cell>
          <cell r="F9992">
            <v>89</v>
          </cell>
          <cell r="G9992" t="str">
            <v>令和 5年 6月30日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4</v>
          </cell>
          <cell r="O9992">
            <v>0</v>
          </cell>
          <cell r="P9992">
            <v>4</v>
          </cell>
          <cell r="Q9992">
            <v>0</v>
          </cell>
          <cell r="R9992">
            <v>8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5年 7月 3日</v>
          </cell>
          <cell r="F9993">
            <v>89</v>
          </cell>
          <cell r="G9993" t="str">
            <v>令和 5年 6月30日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1</v>
          </cell>
          <cell r="O9993">
            <v>0</v>
          </cell>
          <cell r="P9993">
            <v>1</v>
          </cell>
          <cell r="Q9993">
            <v>0</v>
          </cell>
          <cell r="R9993">
            <v>2</v>
          </cell>
          <cell r="S9993">
            <v>0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5年 7月 3日</v>
          </cell>
          <cell r="F9994">
            <v>89</v>
          </cell>
          <cell r="G9994" t="str">
            <v>令和 5年 6月30日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4</v>
          </cell>
          <cell r="O9994">
            <v>0</v>
          </cell>
          <cell r="P9994">
            <v>5</v>
          </cell>
          <cell r="Q9994">
            <v>0</v>
          </cell>
          <cell r="R9994">
            <v>9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5年 7月 3日</v>
          </cell>
          <cell r="F9995">
            <v>89</v>
          </cell>
          <cell r="G9995" t="str">
            <v>令和 5年 6月30日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2</v>
          </cell>
          <cell r="O9995">
            <v>0</v>
          </cell>
          <cell r="P9995">
            <v>1</v>
          </cell>
          <cell r="Q9995">
            <v>0</v>
          </cell>
          <cell r="R9995">
            <v>3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5年 7月 3日</v>
          </cell>
          <cell r="F9996">
            <v>89</v>
          </cell>
          <cell r="G9996" t="str">
            <v>令和 5年 6月30日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4</v>
          </cell>
          <cell r="O9996">
            <v>0</v>
          </cell>
          <cell r="P9996">
            <v>3</v>
          </cell>
          <cell r="Q9996">
            <v>0</v>
          </cell>
          <cell r="R9996">
            <v>7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5年 7月 3日</v>
          </cell>
          <cell r="F9997">
            <v>89</v>
          </cell>
          <cell r="G9997" t="str">
            <v>令和 5年 6月30日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2</v>
          </cell>
          <cell r="O9997">
            <v>0</v>
          </cell>
          <cell r="P9997">
            <v>5</v>
          </cell>
          <cell r="Q9997">
            <v>1</v>
          </cell>
          <cell r="R9997">
            <v>7</v>
          </cell>
          <cell r="S9997">
            <v>1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5年 7月 3日</v>
          </cell>
          <cell r="F9998">
            <v>89</v>
          </cell>
          <cell r="G9998" t="str">
            <v>令和 5年 6月30日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3</v>
          </cell>
          <cell r="O9998">
            <v>0</v>
          </cell>
          <cell r="P9998">
            <v>4</v>
          </cell>
          <cell r="Q9998">
            <v>0</v>
          </cell>
          <cell r="R9998">
            <v>7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5年 7月 3日</v>
          </cell>
          <cell r="F9999">
            <v>89</v>
          </cell>
          <cell r="G9999" t="str">
            <v>令和 5年 6月30日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4</v>
          </cell>
          <cell r="O9999">
            <v>0</v>
          </cell>
          <cell r="P9999">
            <v>1</v>
          </cell>
          <cell r="Q9999">
            <v>0</v>
          </cell>
          <cell r="R9999">
            <v>5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5年 7月 3日</v>
          </cell>
          <cell r="F10000">
            <v>89</v>
          </cell>
          <cell r="G10000" t="str">
            <v>令和 5年 6月30日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1</v>
          </cell>
          <cell r="O10000">
            <v>0</v>
          </cell>
          <cell r="P10000">
            <v>1</v>
          </cell>
          <cell r="Q10000">
            <v>0</v>
          </cell>
          <cell r="R10000">
            <v>2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5年 7月 3日</v>
          </cell>
          <cell r="F10001">
            <v>89</v>
          </cell>
          <cell r="G10001" t="str">
            <v>令和 5年 6月30日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7</v>
          </cell>
          <cell r="O10001">
            <v>0</v>
          </cell>
          <cell r="P10001">
            <v>2</v>
          </cell>
          <cell r="Q10001">
            <v>0</v>
          </cell>
          <cell r="R10001">
            <v>9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5年 7月 3日</v>
          </cell>
          <cell r="F10002">
            <v>89</v>
          </cell>
          <cell r="G10002" t="str">
            <v>令和 5年 6月30日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6</v>
          </cell>
          <cell r="O10002">
            <v>0</v>
          </cell>
          <cell r="P10002">
            <v>6</v>
          </cell>
          <cell r="Q10002">
            <v>0</v>
          </cell>
          <cell r="R10002">
            <v>12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5年 7月 3日</v>
          </cell>
          <cell r="F10003">
            <v>89</v>
          </cell>
          <cell r="G10003" t="str">
            <v>令和 5年 6月30日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4</v>
          </cell>
          <cell r="O10003">
            <v>0</v>
          </cell>
          <cell r="P10003">
            <v>4</v>
          </cell>
          <cell r="Q10003">
            <v>0</v>
          </cell>
          <cell r="R10003">
            <v>8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5年 7月 3日</v>
          </cell>
          <cell r="F10004">
            <v>89</v>
          </cell>
          <cell r="G10004" t="str">
            <v>令和 5年 6月30日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2</v>
          </cell>
          <cell r="O10004">
            <v>0</v>
          </cell>
          <cell r="P10004">
            <v>4</v>
          </cell>
          <cell r="Q10004">
            <v>0</v>
          </cell>
          <cell r="R10004">
            <v>6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5年 7月 3日</v>
          </cell>
          <cell r="F10005">
            <v>89</v>
          </cell>
          <cell r="G10005" t="str">
            <v>令和 5年 6月30日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5</v>
          </cell>
          <cell r="O10005">
            <v>0</v>
          </cell>
          <cell r="P10005">
            <v>7</v>
          </cell>
          <cell r="Q10005">
            <v>0</v>
          </cell>
          <cell r="R10005">
            <v>12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5年 7月 3日</v>
          </cell>
          <cell r="F10006">
            <v>89</v>
          </cell>
          <cell r="G10006" t="str">
            <v>令和 5年 6月30日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3</v>
          </cell>
          <cell r="O10006">
            <v>0</v>
          </cell>
          <cell r="P10006">
            <v>4</v>
          </cell>
          <cell r="Q10006">
            <v>0</v>
          </cell>
          <cell r="R10006">
            <v>7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5年 7月 3日</v>
          </cell>
          <cell r="F10007">
            <v>89</v>
          </cell>
          <cell r="G10007" t="str">
            <v>令和 5年 6月30日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7</v>
          </cell>
          <cell r="O10007">
            <v>0</v>
          </cell>
          <cell r="P10007">
            <v>7</v>
          </cell>
          <cell r="Q10007">
            <v>0</v>
          </cell>
          <cell r="R10007">
            <v>14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5年 7月 3日</v>
          </cell>
          <cell r="F10008">
            <v>89</v>
          </cell>
          <cell r="G10008" t="str">
            <v>令和 5年 6月30日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2</v>
          </cell>
          <cell r="O10008">
            <v>0</v>
          </cell>
          <cell r="P10008">
            <v>5</v>
          </cell>
          <cell r="Q10008">
            <v>0</v>
          </cell>
          <cell r="R10008">
            <v>7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5年 7月 3日</v>
          </cell>
          <cell r="F10009">
            <v>89</v>
          </cell>
          <cell r="G10009" t="str">
            <v>令和 5年 6月30日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5</v>
          </cell>
          <cell r="O10009">
            <v>0</v>
          </cell>
          <cell r="P10009">
            <v>2</v>
          </cell>
          <cell r="Q10009">
            <v>0</v>
          </cell>
          <cell r="R10009">
            <v>7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5年 7月 3日</v>
          </cell>
          <cell r="F10010">
            <v>89</v>
          </cell>
          <cell r="G10010" t="str">
            <v>令和 5年 6月30日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6</v>
          </cell>
          <cell r="O10010">
            <v>0</v>
          </cell>
          <cell r="P10010">
            <v>1</v>
          </cell>
          <cell r="Q10010">
            <v>0</v>
          </cell>
          <cell r="R10010">
            <v>7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5年 7月 3日</v>
          </cell>
          <cell r="F10011">
            <v>89</v>
          </cell>
          <cell r="G10011" t="str">
            <v>令和 5年 6月30日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4</v>
          </cell>
          <cell r="O10011">
            <v>0</v>
          </cell>
          <cell r="P10011">
            <v>7</v>
          </cell>
          <cell r="Q10011">
            <v>0</v>
          </cell>
          <cell r="R10011">
            <v>11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5年 7月 3日</v>
          </cell>
          <cell r="F10012">
            <v>89</v>
          </cell>
          <cell r="G10012" t="str">
            <v>令和 5年 6月30日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2</v>
          </cell>
          <cell r="O10012">
            <v>0</v>
          </cell>
          <cell r="P10012">
            <v>1</v>
          </cell>
          <cell r="Q10012">
            <v>1</v>
          </cell>
          <cell r="R10012">
            <v>3</v>
          </cell>
          <cell r="S10012">
            <v>1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5年 7月 3日</v>
          </cell>
          <cell r="F10013">
            <v>89</v>
          </cell>
          <cell r="G10013" t="str">
            <v>令和 5年 6月30日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1</v>
          </cell>
          <cell r="O10013">
            <v>0</v>
          </cell>
          <cell r="P10013">
            <v>3</v>
          </cell>
          <cell r="Q10013">
            <v>0</v>
          </cell>
          <cell r="R10013">
            <v>4</v>
          </cell>
          <cell r="S10013">
            <v>0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5年 7月 3日</v>
          </cell>
          <cell r="F10014">
            <v>89</v>
          </cell>
          <cell r="G10014" t="str">
            <v>令和 5年 6月30日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2</v>
          </cell>
          <cell r="O10014">
            <v>0</v>
          </cell>
          <cell r="P10014">
            <v>3</v>
          </cell>
          <cell r="Q10014">
            <v>0</v>
          </cell>
          <cell r="R10014">
            <v>5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5年 7月 3日</v>
          </cell>
          <cell r="F10015">
            <v>89</v>
          </cell>
          <cell r="G10015" t="str">
            <v>令和 5年 6月30日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2</v>
          </cell>
          <cell r="O10015">
            <v>0</v>
          </cell>
          <cell r="P10015">
            <v>7</v>
          </cell>
          <cell r="Q10015">
            <v>0</v>
          </cell>
          <cell r="R10015">
            <v>9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5年 7月 3日</v>
          </cell>
          <cell r="F10016">
            <v>89</v>
          </cell>
          <cell r="G10016" t="str">
            <v>令和 5年 6月30日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4</v>
          </cell>
          <cell r="O10016">
            <v>0</v>
          </cell>
          <cell r="P10016">
            <v>3</v>
          </cell>
          <cell r="Q10016">
            <v>0</v>
          </cell>
          <cell r="R10016">
            <v>7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5年 7月 3日</v>
          </cell>
          <cell r="F10017">
            <v>89</v>
          </cell>
          <cell r="G10017" t="str">
            <v>令和 5年 6月30日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4</v>
          </cell>
          <cell r="O10017">
            <v>0</v>
          </cell>
          <cell r="P10017">
            <v>2</v>
          </cell>
          <cell r="Q10017">
            <v>0</v>
          </cell>
          <cell r="R10017">
            <v>6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5年 7月 3日</v>
          </cell>
          <cell r="F10018">
            <v>89</v>
          </cell>
          <cell r="G10018" t="str">
            <v>令和 5年 6月30日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2</v>
          </cell>
          <cell r="O10018">
            <v>0</v>
          </cell>
          <cell r="P10018">
            <v>6</v>
          </cell>
          <cell r="Q10018">
            <v>0</v>
          </cell>
          <cell r="R10018">
            <v>8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5年 7月 3日</v>
          </cell>
          <cell r="F10019">
            <v>89</v>
          </cell>
          <cell r="G10019" t="str">
            <v>令和 5年 6月30日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6</v>
          </cell>
          <cell r="O10019">
            <v>0</v>
          </cell>
          <cell r="P10019">
            <v>4</v>
          </cell>
          <cell r="Q10019">
            <v>0</v>
          </cell>
          <cell r="R10019">
            <v>10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5年 7月 3日</v>
          </cell>
          <cell r="F10020">
            <v>89</v>
          </cell>
          <cell r="G10020" t="str">
            <v>令和 5年 6月30日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2</v>
          </cell>
          <cell r="O10020">
            <v>0</v>
          </cell>
          <cell r="P10020">
            <v>3</v>
          </cell>
          <cell r="Q10020">
            <v>0</v>
          </cell>
          <cell r="R10020">
            <v>5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5年 7月 3日</v>
          </cell>
          <cell r="F10021">
            <v>89</v>
          </cell>
          <cell r="G10021" t="str">
            <v>令和 5年 6月30日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2</v>
          </cell>
          <cell r="O10021">
            <v>0</v>
          </cell>
          <cell r="P10021">
            <v>5</v>
          </cell>
          <cell r="Q10021">
            <v>0</v>
          </cell>
          <cell r="R10021">
            <v>7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5年 7月 3日</v>
          </cell>
          <cell r="F10022">
            <v>89</v>
          </cell>
          <cell r="G10022" t="str">
            <v>令和 5年 6月30日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7</v>
          </cell>
          <cell r="O10022">
            <v>0</v>
          </cell>
          <cell r="P10022">
            <v>3</v>
          </cell>
          <cell r="Q10022">
            <v>0</v>
          </cell>
          <cell r="R10022">
            <v>10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5年 7月 3日</v>
          </cell>
          <cell r="F10023">
            <v>89</v>
          </cell>
          <cell r="G10023" t="str">
            <v>令和 5年 6月30日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2</v>
          </cell>
          <cell r="O10023">
            <v>0</v>
          </cell>
          <cell r="P10023">
            <v>2</v>
          </cell>
          <cell r="Q10023">
            <v>0</v>
          </cell>
          <cell r="R10023">
            <v>4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5年 7月 3日</v>
          </cell>
          <cell r="F10024">
            <v>89</v>
          </cell>
          <cell r="G10024" t="str">
            <v>令和 5年 6月30日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9</v>
          </cell>
          <cell r="O10024">
            <v>0</v>
          </cell>
          <cell r="P10024">
            <v>6</v>
          </cell>
          <cell r="Q10024">
            <v>0</v>
          </cell>
          <cell r="R10024">
            <v>15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5年 7月 3日</v>
          </cell>
          <cell r="F10025">
            <v>89</v>
          </cell>
          <cell r="G10025" t="str">
            <v>令和 5年 6月30日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2</v>
          </cell>
          <cell r="O10025">
            <v>0</v>
          </cell>
          <cell r="P10025">
            <v>1</v>
          </cell>
          <cell r="Q10025">
            <v>0</v>
          </cell>
          <cell r="R10025">
            <v>3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5年 7月 3日</v>
          </cell>
          <cell r="F10026">
            <v>89</v>
          </cell>
          <cell r="G10026" t="str">
            <v>令和 5年 6月30日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0</v>
          </cell>
          <cell r="O10026">
            <v>0</v>
          </cell>
          <cell r="P10026">
            <v>1</v>
          </cell>
          <cell r="Q10026">
            <v>0</v>
          </cell>
          <cell r="R10026">
            <v>1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5年 7月 3日</v>
          </cell>
          <cell r="F10027">
            <v>89</v>
          </cell>
          <cell r="G10027" t="str">
            <v>令和 5年 6月30日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3</v>
          </cell>
          <cell r="O10027">
            <v>0</v>
          </cell>
          <cell r="P10027">
            <v>3</v>
          </cell>
          <cell r="Q10027">
            <v>0</v>
          </cell>
          <cell r="R10027">
            <v>6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5年 7月 3日</v>
          </cell>
          <cell r="F10028">
            <v>89</v>
          </cell>
          <cell r="G10028" t="str">
            <v>令和 5年 6月30日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3</v>
          </cell>
          <cell r="O10028">
            <v>0</v>
          </cell>
          <cell r="P10028">
            <v>1</v>
          </cell>
          <cell r="Q10028">
            <v>0</v>
          </cell>
          <cell r="R10028">
            <v>4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5年 7月 3日</v>
          </cell>
          <cell r="F10029">
            <v>89</v>
          </cell>
          <cell r="G10029" t="str">
            <v>令和 5年 6月30日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1</v>
          </cell>
          <cell r="O10029">
            <v>0</v>
          </cell>
          <cell r="P10029">
            <v>2</v>
          </cell>
          <cell r="Q10029">
            <v>0</v>
          </cell>
          <cell r="R10029">
            <v>3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5年 7月 3日</v>
          </cell>
          <cell r="F10030">
            <v>89</v>
          </cell>
          <cell r="G10030" t="str">
            <v>令和 5年 6月30日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3</v>
          </cell>
          <cell r="O10030">
            <v>0</v>
          </cell>
          <cell r="P10030">
            <v>5</v>
          </cell>
          <cell r="Q10030">
            <v>0</v>
          </cell>
          <cell r="R10030">
            <v>8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5年 7月 3日</v>
          </cell>
          <cell r="F10031">
            <v>89</v>
          </cell>
          <cell r="G10031" t="str">
            <v>令和 5年 6月30日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0</v>
          </cell>
          <cell r="O10031">
            <v>0</v>
          </cell>
          <cell r="P10031">
            <v>2</v>
          </cell>
          <cell r="Q10031">
            <v>0</v>
          </cell>
          <cell r="R10031">
            <v>2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5年 7月 3日</v>
          </cell>
          <cell r="F10032">
            <v>89</v>
          </cell>
          <cell r="G10032" t="str">
            <v>令和 5年 6月30日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1</v>
          </cell>
          <cell r="O10032">
            <v>0</v>
          </cell>
          <cell r="P10032">
            <v>0</v>
          </cell>
          <cell r="Q10032">
            <v>0</v>
          </cell>
          <cell r="R10032">
            <v>1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5年 7月 3日</v>
          </cell>
          <cell r="F10033">
            <v>89</v>
          </cell>
          <cell r="G10033" t="str">
            <v>令和 5年 6月30日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2</v>
          </cell>
          <cell r="O10033">
            <v>0</v>
          </cell>
          <cell r="P10033">
            <v>0</v>
          </cell>
          <cell r="Q10033">
            <v>0</v>
          </cell>
          <cell r="R10033">
            <v>2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5年 7月 3日</v>
          </cell>
          <cell r="F10034">
            <v>89</v>
          </cell>
          <cell r="G10034" t="str">
            <v>令和 5年 6月30日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0</v>
          </cell>
          <cell r="O10034">
            <v>0</v>
          </cell>
          <cell r="P10034">
            <v>3</v>
          </cell>
          <cell r="Q10034">
            <v>0</v>
          </cell>
          <cell r="R10034">
            <v>3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5年 7月 3日</v>
          </cell>
          <cell r="F10035">
            <v>89</v>
          </cell>
          <cell r="G10035" t="str">
            <v>令和 5年 6月30日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2</v>
          </cell>
          <cell r="O10035">
            <v>0</v>
          </cell>
          <cell r="P10035">
            <v>0</v>
          </cell>
          <cell r="Q10035">
            <v>0</v>
          </cell>
          <cell r="R10035">
            <v>2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5年 7月 3日</v>
          </cell>
          <cell r="F10036">
            <v>89</v>
          </cell>
          <cell r="G10036" t="str">
            <v>令和 5年 6月30日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0</v>
          </cell>
          <cell r="O10036">
            <v>0</v>
          </cell>
          <cell r="P10036">
            <v>3</v>
          </cell>
          <cell r="Q10036">
            <v>0</v>
          </cell>
          <cell r="R10036">
            <v>3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5年 7月 3日</v>
          </cell>
          <cell r="F10037">
            <v>89</v>
          </cell>
          <cell r="G10037" t="str">
            <v>令和 5年 6月30日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0</v>
          </cell>
          <cell r="O10037">
            <v>0</v>
          </cell>
          <cell r="P10037">
            <v>1</v>
          </cell>
          <cell r="Q10037">
            <v>0</v>
          </cell>
          <cell r="R10037">
            <v>1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5年 7月 3日</v>
          </cell>
          <cell r="F10038">
            <v>89</v>
          </cell>
          <cell r="G10038" t="str">
            <v>令和 5年 6月30日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5年 7月 3日</v>
          </cell>
          <cell r="F10039">
            <v>89</v>
          </cell>
          <cell r="G10039" t="str">
            <v>令和 5年 6月30日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2</v>
          </cell>
          <cell r="Q10039">
            <v>0</v>
          </cell>
          <cell r="R10039">
            <v>2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5年 7月 3日</v>
          </cell>
          <cell r="F10040">
            <v>89</v>
          </cell>
          <cell r="G10040" t="str">
            <v>令和 5年 6月30日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5年 7月 3日</v>
          </cell>
          <cell r="F10041">
            <v>89</v>
          </cell>
          <cell r="G10041" t="str">
            <v>令和 5年 6月30日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1</v>
          </cell>
          <cell r="O10041">
            <v>0</v>
          </cell>
          <cell r="P10041">
            <v>0</v>
          </cell>
          <cell r="Q10041">
            <v>0</v>
          </cell>
          <cell r="R10041">
            <v>1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5年 7月 3日</v>
          </cell>
          <cell r="F10042">
            <v>89</v>
          </cell>
          <cell r="G10042" t="str">
            <v>令和 5年 6月30日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5年 7月 3日</v>
          </cell>
          <cell r="F10043">
            <v>89</v>
          </cell>
          <cell r="G10043" t="str">
            <v>令和 5年 6月30日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5年 7月 3日</v>
          </cell>
          <cell r="F10044">
            <v>89</v>
          </cell>
          <cell r="G10044" t="str">
            <v>令和 5年 6月30日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5年 7月 3日</v>
          </cell>
          <cell r="F10045">
            <v>89</v>
          </cell>
          <cell r="G10045" t="str">
            <v>令和 5年 6月30日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5年 7月 3日</v>
          </cell>
          <cell r="F10046">
            <v>89</v>
          </cell>
          <cell r="G10046" t="str">
            <v>令和 5年 6月30日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5年 7月 3日</v>
          </cell>
          <cell r="F10047">
            <v>89</v>
          </cell>
          <cell r="G10047" t="str">
            <v>令和 5年 6月30日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5年 7月 3日</v>
          </cell>
          <cell r="F10048">
            <v>89</v>
          </cell>
          <cell r="G10048" t="str">
            <v>令和 5年 6月30日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5年 7月 3日</v>
          </cell>
          <cell r="F10049">
            <v>89</v>
          </cell>
          <cell r="G10049" t="str">
            <v>令和 5年 6月30日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5年 7月 3日</v>
          </cell>
          <cell r="F10050">
            <v>89</v>
          </cell>
          <cell r="G10050" t="str">
            <v>令和 5年 6月30日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5年 7月 3日</v>
          </cell>
          <cell r="F10051">
            <v>89</v>
          </cell>
          <cell r="G10051" t="str">
            <v>令和 5年 6月30日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5年 7月 3日</v>
          </cell>
          <cell r="F10052">
            <v>89</v>
          </cell>
          <cell r="G10052" t="str">
            <v>令和 5年 6月30日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5年 7月 3日</v>
          </cell>
          <cell r="F10053">
            <v>89</v>
          </cell>
          <cell r="G10053" t="str">
            <v>令和 5年 6月30日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5年 7月 3日</v>
          </cell>
          <cell r="F10054">
            <v>89</v>
          </cell>
          <cell r="G10054" t="str">
            <v>令和 5年 6月30日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5年 7月 3日</v>
          </cell>
          <cell r="F10055">
            <v>89</v>
          </cell>
          <cell r="G10055" t="str">
            <v>令和 5年 6月30日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5年 7月 3日</v>
          </cell>
          <cell r="F10056">
            <v>89</v>
          </cell>
          <cell r="G10056" t="str">
            <v>令和 5年 6月30日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5年 7月 3日</v>
          </cell>
          <cell r="F10057">
            <v>89</v>
          </cell>
          <cell r="G10057" t="str">
            <v>令和 5年 6月30日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5年 7月 3日</v>
          </cell>
          <cell r="F10058">
            <v>89</v>
          </cell>
          <cell r="G10058" t="str">
            <v>令和 5年 6月30日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5年 7月 3日</v>
          </cell>
          <cell r="F10059">
            <v>89</v>
          </cell>
          <cell r="G10059" t="str">
            <v>令和 5年 6月30日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285</v>
          </cell>
          <cell r="O10059">
            <v>10</v>
          </cell>
          <cell r="P10059">
            <v>275</v>
          </cell>
          <cell r="Q10059">
            <v>2</v>
          </cell>
          <cell r="R10059">
            <v>560</v>
          </cell>
          <cell r="S10059">
            <v>12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5年 7月 3日</v>
          </cell>
          <cell r="F10060">
            <v>90</v>
          </cell>
          <cell r="G10060" t="str">
            <v>令和 5年 6月30日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5年 7月 3日</v>
          </cell>
          <cell r="F10061">
            <v>90</v>
          </cell>
          <cell r="G10061" t="str">
            <v>令和 5年 6月30日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2</v>
          </cell>
          <cell r="O10061">
            <v>0</v>
          </cell>
          <cell r="P10061">
            <v>1</v>
          </cell>
          <cell r="Q10061">
            <v>0</v>
          </cell>
          <cell r="R10061">
            <v>3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5年 7月 3日</v>
          </cell>
          <cell r="F10062">
            <v>90</v>
          </cell>
          <cell r="G10062" t="str">
            <v>令和 5年 6月30日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0</v>
          </cell>
          <cell r="O10062">
            <v>0</v>
          </cell>
          <cell r="P10062">
            <v>2</v>
          </cell>
          <cell r="Q10062">
            <v>0</v>
          </cell>
          <cell r="R10062">
            <v>2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5年 7月 3日</v>
          </cell>
          <cell r="F10063">
            <v>90</v>
          </cell>
          <cell r="G10063" t="str">
            <v>令和 5年 6月30日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2</v>
          </cell>
          <cell r="O10063">
            <v>0</v>
          </cell>
          <cell r="P10063">
            <v>0</v>
          </cell>
          <cell r="Q10063">
            <v>0</v>
          </cell>
          <cell r="R10063">
            <v>2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5年 7月 3日</v>
          </cell>
          <cell r="F10064">
            <v>90</v>
          </cell>
          <cell r="G10064" t="str">
            <v>令和 5年 6月30日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5</v>
          </cell>
          <cell r="O10064">
            <v>0</v>
          </cell>
          <cell r="P10064">
            <v>1</v>
          </cell>
          <cell r="Q10064">
            <v>0</v>
          </cell>
          <cell r="R10064">
            <v>6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5年 7月 3日</v>
          </cell>
          <cell r="F10065">
            <v>90</v>
          </cell>
          <cell r="G10065" t="str">
            <v>令和 5年 6月30日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2</v>
          </cell>
          <cell r="O10065">
            <v>0</v>
          </cell>
          <cell r="P10065">
            <v>0</v>
          </cell>
          <cell r="Q10065">
            <v>0</v>
          </cell>
          <cell r="R10065">
            <v>2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5年 7月 3日</v>
          </cell>
          <cell r="F10066">
            <v>90</v>
          </cell>
          <cell r="G10066" t="str">
            <v>令和 5年 6月30日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1</v>
          </cell>
          <cell r="O10066">
            <v>0</v>
          </cell>
          <cell r="P10066">
            <v>2</v>
          </cell>
          <cell r="Q10066">
            <v>0</v>
          </cell>
          <cell r="R10066">
            <v>3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5年 7月 3日</v>
          </cell>
          <cell r="F10067">
            <v>90</v>
          </cell>
          <cell r="G10067" t="str">
            <v>令和 5年 6月30日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3</v>
          </cell>
          <cell r="O10067">
            <v>0</v>
          </cell>
          <cell r="P10067">
            <v>2</v>
          </cell>
          <cell r="Q10067">
            <v>0</v>
          </cell>
          <cell r="R10067">
            <v>5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5年 7月 3日</v>
          </cell>
          <cell r="F10068">
            <v>90</v>
          </cell>
          <cell r="G10068" t="str">
            <v>令和 5年 6月30日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2</v>
          </cell>
          <cell r="O10068">
            <v>0</v>
          </cell>
          <cell r="P10068">
            <v>1</v>
          </cell>
          <cell r="Q10068">
            <v>0</v>
          </cell>
          <cell r="R10068">
            <v>3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5年 7月 3日</v>
          </cell>
          <cell r="F10069">
            <v>90</v>
          </cell>
          <cell r="G10069" t="str">
            <v>令和 5年 6月30日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2</v>
          </cell>
          <cell r="O10069">
            <v>0</v>
          </cell>
          <cell r="P10069">
            <v>4</v>
          </cell>
          <cell r="Q10069">
            <v>0</v>
          </cell>
          <cell r="R10069">
            <v>6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5年 7月 3日</v>
          </cell>
          <cell r="F10070">
            <v>90</v>
          </cell>
          <cell r="G10070" t="str">
            <v>令和 5年 6月30日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1</v>
          </cell>
          <cell r="O10070">
            <v>0</v>
          </cell>
          <cell r="P10070">
            <v>5</v>
          </cell>
          <cell r="Q10070">
            <v>0</v>
          </cell>
          <cell r="R10070">
            <v>6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5年 7月 3日</v>
          </cell>
          <cell r="F10071">
            <v>90</v>
          </cell>
          <cell r="G10071" t="str">
            <v>令和 5年 6月30日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2</v>
          </cell>
          <cell r="O10071">
            <v>0</v>
          </cell>
          <cell r="P10071">
            <v>3</v>
          </cell>
          <cell r="Q10071">
            <v>0</v>
          </cell>
          <cell r="R10071">
            <v>5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5年 7月 3日</v>
          </cell>
          <cell r="F10072">
            <v>90</v>
          </cell>
          <cell r="G10072" t="str">
            <v>令和 5年 6月30日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3</v>
          </cell>
          <cell r="O10072">
            <v>0</v>
          </cell>
          <cell r="P10072">
            <v>3</v>
          </cell>
          <cell r="Q10072">
            <v>1</v>
          </cell>
          <cell r="R10072">
            <v>6</v>
          </cell>
          <cell r="S10072">
            <v>1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5年 7月 3日</v>
          </cell>
          <cell r="F10073">
            <v>90</v>
          </cell>
          <cell r="G10073" t="str">
            <v>令和 5年 6月30日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5</v>
          </cell>
          <cell r="O10073">
            <v>0</v>
          </cell>
          <cell r="P10073">
            <v>2</v>
          </cell>
          <cell r="Q10073">
            <v>0</v>
          </cell>
          <cell r="R10073">
            <v>7</v>
          </cell>
          <cell r="S10073">
            <v>0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5年 7月 3日</v>
          </cell>
          <cell r="F10074">
            <v>90</v>
          </cell>
          <cell r="G10074" t="str">
            <v>令和 5年 6月30日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3</v>
          </cell>
          <cell r="O10074">
            <v>0</v>
          </cell>
          <cell r="P10074">
            <v>2</v>
          </cell>
          <cell r="Q10074">
            <v>0</v>
          </cell>
          <cell r="R10074">
            <v>5</v>
          </cell>
          <cell r="S10074">
            <v>0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5年 7月 3日</v>
          </cell>
          <cell r="F10075">
            <v>90</v>
          </cell>
          <cell r="G10075" t="str">
            <v>令和 5年 6月30日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2</v>
          </cell>
          <cell r="O10075">
            <v>1</v>
          </cell>
          <cell r="P10075">
            <v>6</v>
          </cell>
          <cell r="Q10075">
            <v>0</v>
          </cell>
          <cell r="R10075">
            <v>8</v>
          </cell>
          <cell r="S10075">
            <v>1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5年 7月 3日</v>
          </cell>
          <cell r="F10076">
            <v>90</v>
          </cell>
          <cell r="G10076" t="str">
            <v>令和 5年 6月30日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2</v>
          </cell>
          <cell r="O10076">
            <v>1</v>
          </cell>
          <cell r="P10076">
            <v>2</v>
          </cell>
          <cell r="Q10076">
            <v>0</v>
          </cell>
          <cell r="R10076">
            <v>4</v>
          </cell>
          <cell r="S10076">
            <v>1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5年 7月 3日</v>
          </cell>
          <cell r="F10077">
            <v>90</v>
          </cell>
          <cell r="G10077" t="str">
            <v>令和 5年 6月30日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3</v>
          </cell>
          <cell r="O10077">
            <v>0</v>
          </cell>
          <cell r="P10077">
            <v>6</v>
          </cell>
          <cell r="Q10077">
            <v>0</v>
          </cell>
          <cell r="R10077">
            <v>9</v>
          </cell>
          <cell r="S10077">
            <v>0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5年 7月 3日</v>
          </cell>
          <cell r="F10078">
            <v>90</v>
          </cell>
          <cell r="G10078" t="str">
            <v>令和 5年 6月30日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3</v>
          </cell>
          <cell r="O10078">
            <v>0</v>
          </cell>
          <cell r="P10078">
            <v>3</v>
          </cell>
          <cell r="Q10078">
            <v>0</v>
          </cell>
          <cell r="R10078">
            <v>6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5年 7月 3日</v>
          </cell>
          <cell r="F10079">
            <v>90</v>
          </cell>
          <cell r="G10079" t="str">
            <v>令和 5年 6月30日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4</v>
          </cell>
          <cell r="O10079">
            <v>1</v>
          </cell>
          <cell r="P10079">
            <v>1</v>
          </cell>
          <cell r="Q10079">
            <v>0</v>
          </cell>
          <cell r="R10079">
            <v>5</v>
          </cell>
          <cell r="S10079">
            <v>1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5年 7月 3日</v>
          </cell>
          <cell r="F10080">
            <v>90</v>
          </cell>
          <cell r="G10080" t="str">
            <v>令和 5年 6月30日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7</v>
          </cell>
          <cell r="O10080">
            <v>3</v>
          </cell>
          <cell r="P10080">
            <v>1</v>
          </cell>
          <cell r="Q10080">
            <v>0</v>
          </cell>
          <cell r="R10080">
            <v>8</v>
          </cell>
          <cell r="S10080">
            <v>3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5年 7月 3日</v>
          </cell>
          <cell r="F10081">
            <v>90</v>
          </cell>
          <cell r="G10081" t="str">
            <v>令和 5年 6月30日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9</v>
          </cell>
          <cell r="O10081">
            <v>2</v>
          </cell>
          <cell r="P10081">
            <v>2</v>
          </cell>
          <cell r="Q10081">
            <v>0</v>
          </cell>
          <cell r="R10081">
            <v>11</v>
          </cell>
          <cell r="S10081">
            <v>2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5年 7月 3日</v>
          </cell>
          <cell r="F10082">
            <v>90</v>
          </cell>
          <cell r="G10082" t="str">
            <v>令和 5年 6月30日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10</v>
          </cell>
          <cell r="O10082">
            <v>6</v>
          </cell>
          <cell r="P10082">
            <v>5</v>
          </cell>
          <cell r="Q10082">
            <v>2</v>
          </cell>
          <cell r="R10082">
            <v>15</v>
          </cell>
          <cell r="S10082">
            <v>8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5年 7月 3日</v>
          </cell>
          <cell r="F10083">
            <v>90</v>
          </cell>
          <cell r="G10083" t="str">
            <v>令和 5年 6月30日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11</v>
          </cell>
          <cell r="O10083">
            <v>7</v>
          </cell>
          <cell r="P10083">
            <v>8</v>
          </cell>
          <cell r="Q10083">
            <v>2</v>
          </cell>
          <cell r="R10083">
            <v>19</v>
          </cell>
          <cell r="S10083">
            <v>9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5年 7月 3日</v>
          </cell>
          <cell r="F10084">
            <v>90</v>
          </cell>
          <cell r="G10084" t="str">
            <v>令和 5年 6月30日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8</v>
          </cell>
          <cell r="O10084">
            <v>4</v>
          </cell>
          <cell r="P10084">
            <v>5</v>
          </cell>
          <cell r="Q10084">
            <v>2</v>
          </cell>
          <cell r="R10084">
            <v>13</v>
          </cell>
          <cell r="S10084">
            <v>6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5年 7月 3日</v>
          </cell>
          <cell r="F10085">
            <v>90</v>
          </cell>
          <cell r="G10085" t="str">
            <v>令和 5年 6月30日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10</v>
          </cell>
          <cell r="O10085">
            <v>5</v>
          </cell>
          <cell r="P10085">
            <v>3</v>
          </cell>
          <cell r="Q10085">
            <v>0</v>
          </cell>
          <cell r="R10085">
            <v>13</v>
          </cell>
          <cell r="S10085">
            <v>5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5年 7月 3日</v>
          </cell>
          <cell r="F10086">
            <v>90</v>
          </cell>
          <cell r="G10086" t="str">
            <v>令和 5年 6月30日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6</v>
          </cell>
          <cell r="O10086">
            <v>2</v>
          </cell>
          <cell r="P10086">
            <v>4</v>
          </cell>
          <cell r="Q10086">
            <v>1</v>
          </cell>
          <cell r="R10086">
            <v>10</v>
          </cell>
          <cell r="S10086">
            <v>3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5年 7月 3日</v>
          </cell>
          <cell r="F10087">
            <v>90</v>
          </cell>
          <cell r="G10087" t="str">
            <v>令和 5年 6月30日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8</v>
          </cell>
          <cell r="O10087">
            <v>3</v>
          </cell>
          <cell r="P10087">
            <v>2</v>
          </cell>
          <cell r="Q10087">
            <v>0</v>
          </cell>
          <cell r="R10087">
            <v>10</v>
          </cell>
          <cell r="S10087">
            <v>3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5年 7月 3日</v>
          </cell>
          <cell r="F10088">
            <v>90</v>
          </cell>
          <cell r="G10088" t="str">
            <v>令和 5年 6月30日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7</v>
          </cell>
          <cell r="O10088">
            <v>0</v>
          </cell>
          <cell r="P10088">
            <v>4</v>
          </cell>
          <cell r="Q10088">
            <v>1</v>
          </cell>
          <cell r="R10088">
            <v>11</v>
          </cell>
          <cell r="S10088">
            <v>1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5年 7月 3日</v>
          </cell>
          <cell r="F10089">
            <v>90</v>
          </cell>
          <cell r="G10089" t="str">
            <v>令和 5年 6月30日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6</v>
          </cell>
          <cell r="O10089">
            <v>0</v>
          </cell>
          <cell r="P10089">
            <v>4</v>
          </cell>
          <cell r="Q10089">
            <v>0</v>
          </cell>
          <cell r="R10089">
            <v>10</v>
          </cell>
          <cell r="S10089">
            <v>0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5年 7月 3日</v>
          </cell>
          <cell r="F10090">
            <v>90</v>
          </cell>
          <cell r="G10090" t="str">
            <v>令和 5年 6月30日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6</v>
          </cell>
          <cell r="O10090">
            <v>1</v>
          </cell>
          <cell r="P10090">
            <v>7</v>
          </cell>
          <cell r="Q10090">
            <v>0</v>
          </cell>
          <cell r="R10090">
            <v>13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5年 7月 3日</v>
          </cell>
          <cell r="F10091">
            <v>90</v>
          </cell>
          <cell r="G10091" t="str">
            <v>令和 5年 6月30日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7</v>
          </cell>
          <cell r="O10091">
            <v>0</v>
          </cell>
          <cell r="P10091">
            <v>3</v>
          </cell>
          <cell r="Q10091">
            <v>0</v>
          </cell>
          <cell r="R10091">
            <v>10</v>
          </cell>
          <cell r="S10091">
            <v>0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5年 7月 3日</v>
          </cell>
          <cell r="F10092">
            <v>90</v>
          </cell>
          <cell r="G10092" t="str">
            <v>令和 5年 6月30日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2</v>
          </cell>
          <cell r="O10092">
            <v>0</v>
          </cell>
          <cell r="P10092">
            <v>4</v>
          </cell>
          <cell r="Q10092">
            <v>0</v>
          </cell>
          <cell r="R10092">
            <v>6</v>
          </cell>
          <cell r="S10092">
            <v>0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5年 7月 3日</v>
          </cell>
          <cell r="F10093">
            <v>90</v>
          </cell>
          <cell r="G10093" t="str">
            <v>令和 5年 6月30日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3</v>
          </cell>
          <cell r="O10093">
            <v>1</v>
          </cell>
          <cell r="P10093">
            <v>5</v>
          </cell>
          <cell r="Q10093">
            <v>0</v>
          </cell>
          <cell r="R10093">
            <v>8</v>
          </cell>
          <cell r="S10093">
            <v>1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5年 7月 3日</v>
          </cell>
          <cell r="F10094">
            <v>90</v>
          </cell>
          <cell r="G10094" t="str">
            <v>令和 5年 6月30日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3</v>
          </cell>
          <cell r="O10094">
            <v>0</v>
          </cell>
          <cell r="P10094">
            <v>6</v>
          </cell>
          <cell r="Q10094">
            <v>0</v>
          </cell>
          <cell r="R10094">
            <v>9</v>
          </cell>
          <cell r="S10094">
            <v>0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5年 7月 3日</v>
          </cell>
          <cell r="F10095">
            <v>90</v>
          </cell>
          <cell r="G10095" t="str">
            <v>令和 5年 6月30日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6</v>
          </cell>
          <cell r="O10095">
            <v>0</v>
          </cell>
          <cell r="P10095">
            <v>3</v>
          </cell>
          <cell r="Q10095">
            <v>0</v>
          </cell>
          <cell r="R10095">
            <v>9</v>
          </cell>
          <cell r="S10095">
            <v>0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5年 7月 3日</v>
          </cell>
          <cell r="F10096">
            <v>90</v>
          </cell>
          <cell r="G10096" t="str">
            <v>令和 5年 6月30日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6</v>
          </cell>
          <cell r="O10096">
            <v>0</v>
          </cell>
          <cell r="P10096">
            <v>1</v>
          </cell>
          <cell r="Q10096">
            <v>0</v>
          </cell>
          <cell r="R10096">
            <v>7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5年 7月 3日</v>
          </cell>
          <cell r="F10097">
            <v>90</v>
          </cell>
          <cell r="G10097" t="str">
            <v>令和 5年 6月30日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11</v>
          </cell>
          <cell r="O10097">
            <v>0</v>
          </cell>
          <cell r="P10097">
            <v>2</v>
          </cell>
          <cell r="Q10097">
            <v>0</v>
          </cell>
          <cell r="R10097">
            <v>13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5年 7月 3日</v>
          </cell>
          <cell r="F10098">
            <v>90</v>
          </cell>
          <cell r="G10098" t="str">
            <v>令和 5年 6月30日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6</v>
          </cell>
          <cell r="O10098">
            <v>0</v>
          </cell>
          <cell r="P10098">
            <v>2</v>
          </cell>
          <cell r="Q10098">
            <v>0</v>
          </cell>
          <cell r="R10098">
            <v>8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5年 7月 3日</v>
          </cell>
          <cell r="F10099">
            <v>90</v>
          </cell>
          <cell r="G10099" t="str">
            <v>令和 5年 6月30日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2</v>
          </cell>
          <cell r="O10099">
            <v>0</v>
          </cell>
          <cell r="P10099">
            <v>4</v>
          </cell>
          <cell r="Q10099">
            <v>0</v>
          </cell>
          <cell r="R10099">
            <v>6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5年 7月 3日</v>
          </cell>
          <cell r="F10100">
            <v>90</v>
          </cell>
          <cell r="G10100" t="str">
            <v>令和 5年 6月30日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6</v>
          </cell>
          <cell r="O10100">
            <v>0</v>
          </cell>
          <cell r="P10100">
            <v>4</v>
          </cell>
          <cell r="Q10100">
            <v>0</v>
          </cell>
          <cell r="R10100">
            <v>10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5年 7月 3日</v>
          </cell>
          <cell r="F10101">
            <v>90</v>
          </cell>
          <cell r="G10101" t="str">
            <v>令和 5年 6月30日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3</v>
          </cell>
          <cell r="O10101">
            <v>0</v>
          </cell>
          <cell r="P10101">
            <v>6</v>
          </cell>
          <cell r="Q10101">
            <v>0</v>
          </cell>
          <cell r="R10101">
            <v>9</v>
          </cell>
          <cell r="S10101">
            <v>0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5年 7月 3日</v>
          </cell>
          <cell r="F10102">
            <v>90</v>
          </cell>
          <cell r="G10102" t="str">
            <v>令和 5年 6月30日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7</v>
          </cell>
          <cell r="O10102">
            <v>0</v>
          </cell>
          <cell r="P10102">
            <v>5</v>
          </cell>
          <cell r="Q10102">
            <v>1</v>
          </cell>
          <cell r="R10102">
            <v>12</v>
          </cell>
          <cell r="S10102">
            <v>1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5年 7月 3日</v>
          </cell>
          <cell r="F10103">
            <v>90</v>
          </cell>
          <cell r="G10103" t="str">
            <v>令和 5年 6月30日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3</v>
          </cell>
          <cell r="O10103">
            <v>0</v>
          </cell>
          <cell r="P10103">
            <v>8</v>
          </cell>
          <cell r="Q10103">
            <v>0</v>
          </cell>
          <cell r="R10103">
            <v>11</v>
          </cell>
          <cell r="S10103">
            <v>0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5年 7月 3日</v>
          </cell>
          <cell r="F10104">
            <v>90</v>
          </cell>
          <cell r="G10104" t="str">
            <v>令和 5年 6月30日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3</v>
          </cell>
          <cell r="O10104">
            <v>0</v>
          </cell>
          <cell r="P10104">
            <v>5</v>
          </cell>
          <cell r="Q10104">
            <v>0</v>
          </cell>
          <cell r="R10104">
            <v>8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5年 7月 3日</v>
          </cell>
          <cell r="F10105">
            <v>90</v>
          </cell>
          <cell r="G10105" t="str">
            <v>令和 5年 6月30日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5</v>
          </cell>
          <cell r="O10105">
            <v>0</v>
          </cell>
          <cell r="P10105">
            <v>6</v>
          </cell>
          <cell r="Q10105">
            <v>0</v>
          </cell>
          <cell r="R10105">
            <v>11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5年 7月 3日</v>
          </cell>
          <cell r="F10106">
            <v>90</v>
          </cell>
          <cell r="G10106" t="str">
            <v>令和 5年 6月30日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7</v>
          </cell>
          <cell r="O10106">
            <v>0</v>
          </cell>
          <cell r="P10106">
            <v>7</v>
          </cell>
          <cell r="Q10106">
            <v>0</v>
          </cell>
          <cell r="R10106">
            <v>14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5年 7月 3日</v>
          </cell>
          <cell r="F10107">
            <v>90</v>
          </cell>
          <cell r="G10107" t="str">
            <v>令和 5年 6月30日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4</v>
          </cell>
          <cell r="O10107">
            <v>0</v>
          </cell>
          <cell r="P10107">
            <v>7</v>
          </cell>
          <cell r="Q10107">
            <v>0</v>
          </cell>
          <cell r="R10107">
            <v>11</v>
          </cell>
          <cell r="S10107">
            <v>0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5年 7月 3日</v>
          </cell>
          <cell r="F10108">
            <v>90</v>
          </cell>
          <cell r="G10108" t="str">
            <v>令和 5年 6月30日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7</v>
          </cell>
          <cell r="O10108">
            <v>1</v>
          </cell>
          <cell r="P10108">
            <v>6</v>
          </cell>
          <cell r="Q10108">
            <v>0</v>
          </cell>
          <cell r="R10108">
            <v>13</v>
          </cell>
          <cell r="S10108">
            <v>1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5年 7月 3日</v>
          </cell>
          <cell r="F10109">
            <v>90</v>
          </cell>
          <cell r="G10109" t="str">
            <v>令和 5年 6月30日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8</v>
          </cell>
          <cell r="O10109">
            <v>0</v>
          </cell>
          <cell r="P10109">
            <v>6</v>
          </cell>
          <cell r="Q10109">
            <v>0</v>
          </cell>
          <cell r="R10109">
            <v>14</v>
          </cell>
          <cell r="S10109">
            <v>0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5年 7月 3日</v>
          </cell>
          <cell r="F10110">
            <v>90</v>
          </cell>
          <cell r="G10110" t="str">
            <v>令和 5年 6月30日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9</v>
          </cell>
          <cell r="O10110">
            <v>0</v>
          </cell>
          <cell r="P10110">
            <v>9</v>
          </cell>
          <cell r="Q10110">
            <v>0</v>
          </cell>
          <cell r="R10110">
            <v>18</v>
          </cell>
          <cell r="S10110">
            <v>0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5年 7月 3日</v>
          </cell>
          <cell r="F10111">
            <v>90</v>
          </cell>
          <cell r="G10111" t="str">
            <v>令和 5年 6月30日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8</v>
          </cell>
          <cell r="O10111">
            <v>0</v>
          </cell>
          <cell r="P10111">
            <v>4</v>
          </cell>
          <cell r="Q10111">
            <v>1</v>
          </cell>
          <cell r="R10111">
            <v>12</v>
          </cell>
          <cell r="S10111">
            <v>1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5年 7月 3日</v>
          </cell>
          <cell r="F10112">
            <v>90</v>
          </cell>
          <cell r="G10112" t="str">
            <v>令和 5年 6月30日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10</v>
          </cell>
          <cell r="O10112">
            <v>0</v>
          </cell>
          <cell r="P10112">
            <v>9</v>
          </cell>
          <cell r="Q10112">
            <v>0</v>
          </cell>
          <cell r="R10112">
            <v>19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5年 7月 3日</v>
          </cell>
          <cell r="F10113">
            <v>90</v>
          </cell>
          <cell r="G10113" t="str">
            <v>令和 5年 6月30日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11</v>
          </cell>
          <cell r="O10113">
            <v>0</v>
          </cell>
          <cell r="P10113">
            <v>5</v>
          </cell>
          <cell r="Q10113">
            <v>0</v>
          </cell>
          <cell r="R10113">
            <v>16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5年 7月 3日</v>
          </cell>
          <cell r="F10114">
            <v>90</v>
          </cell>
          <cell r="G10114" t="str">
            <v>令和 5年 6月30日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11</v>
          </cell>
          <cell r="O10114">
            <v>0</v>
          </cell>
          <cell r="P10114">
            <v>5</v>
          </cell>
          <cell r="Q10114">
            <v>0</v>
          </cell>
          <cell r="R10114">
            <v>16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5年 7月 3日</v>
          </cell>
          <cell r="F10115">
            <v>90</v>
          </cell>
          <cell r="G10115" t="str">
            <v>令和 5年 6月30日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11</v>
          </cell>
          <cell r="O10115">
            <v>1</v>
          </cell>
          <cell r="P10115">
            <v>10</v>
          </cell>
          <cell r="Q10115">
            <v>0</v>
          </cell>
          <cell r="R10115">
            <v>21</v>
          </cell>
          <cell r="S10115">
            <v>1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5年 7月 3日</v>
          </cell>
          <cell r="F10116">
            <v>90</v>
          </cell>
          <cell r="G10116" t="str">
            <v>令和 5年 6月30日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9</v>
          </cell>
          <cell r="O10116">
            <v>1</v>
          </cell>
          <cell r="P10116">
            <v>7</v>
          </cell>
          <cell r="Q10116">
            <v>0</v>
          </cell>
          <cell r="R10116">
            <v>16</v>
          </cell>
          <cell r="S10116">
            <v>1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5年 7月 3日</v>
          </cell>
          <cell r="F10117">
            <v>90</v>
          </cell>
          <cell r="G10117" t="str">
            <v>令和 5年 6月30日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7</v>
          </cell>
          <cell r="O10117">
            <v>0</v>
          </cell>
          <cell r="P10117">
            <v>8</v>
          </cell>
          <cell r="Q10117">
            <v>0</v>
          </cell>
          <cell r="R10117">
            <v>15</v>
          </cell>
          <cell r="S10117">
            <v>0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5年 7月 3日</v>
          </cell>
          <cell r="F10118">
            <v>90</v>
          </cell>
          <cell r="G10118" t="str">
            <v>令和 5年 6月30日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11</v>
          </cell>
          <cell r="O10118">
            <v>0</v>
          </cell>
          <cell r="P10118">
            <v>8</v>
          </cell>
          <cell r="Q10118">
            <v>0</v>
          </cell>
          <cell r="R10118">
            <v>19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5年 7月 3日</v>
          </cell>
          <cell r="F10119">
            <v>90</v>
          </cell>
          <cell r="G10119" t="str">
            <v>令和 5年 6月30日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5</v>
          </cell>
          <cell r="O10119">
            <v>0</v>
          </cell>
          <cell r="P10119">
            <v>4</v>
          </cell>
          <cell r="Q10119">
            <v>0</v>
          </cell>
          <cell r="R10119">
            <v>9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5年 7月 3日</v>
          </cell>
          <cell r="F10120">
            <v>90</v>
          </cell>
          <cell r="G10120" t="str">
            <v>令和 5年 6月30日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6</v>
          </cell>
          <cell r="O10120">
            <v>0</v>
          </cell>
          <cell r="P10120">
            <v>6</v>
          </cell>
          <cell r="Q10120">
            <v>0</v>
          </cell>
          <cell r="R10120">
            <v>12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5年 7月 3日</v>
          </cell>
          <cell r="F10121">
            <v>90</v>
          </cell>
          <cell r="G10121" t="str">
            <v>令和 5年 6月30日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6</v>
          </cell>
          <cell r="O10121">
            <v>0</v>
          </cell>
          <cell r="P10121">
            <v>6</v>
          </cell>
          <cell r="Q10121">
            <v>0</v>
          </cell>
          <cell r="R10121">
            <v>12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5年 7月 3日</v>
          </cell>
          <cell r="F10122">
            <v>90</v>
          </cell>
          <cell r="G10122" t="str">
            <v>令和 5年 6月30日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8</v>
          </cell>
          <cell r="O10122">
            <v>0</v>
          </cell>
          <cell r="P10122">
            <v>15</v>
          </cell>
          <cell r="Q10122">
            <v>0</v>
          </cell>
          <cell r="R10122">
            <v>23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5年 7月 3日</v>
          </cell>
          <cell r="F10123">
            <v>90</v>
          </cell>
          <cell r="G10123" t="str">
            <v>令和 5年 6月30日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5</v>
          </cell>
          <cell r="O10123">
            <v>0</v>
          </cell>
          <cell r="P10123">
            <v>13</v>
          </cell>
          <cell r="Q10123">
            <v>0</v>
          </cell>
          <cell r="R10123">
            <v>18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5年 7月 3日</v>
          </cell>
          <cell r="F10124">
            <v>90</v>
          </cell>
          <cell r="G10124" t="str">
            <v>令和 5年 6月30日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7</v>
          </cell>
          <cell r="O10124">
            <v>0</v>
          </cell>
          <cell r="P10124">
            <v>10</v>
          </cell>
          <cell r="Q10124">
            <v>0</v>
          </cell>
          <cell r="R10124">
            <v>17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5年 7月 3日</v>
          </cell>
          <cell r="F10125">
            <v>90</v>
          </cell>
          <cell r="G10125" t="str">
            <v>令和 5年 6月30日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8</v>
          </cell>
          <cell r="O10125">
            <v>0</v>
          </cell>
          <cell r="P10125">
            <v>7</v>
          </cell>
          <cell r="Q10125">
            <v>0</v>
          </cell>
          <cell r="R10125">
            <v>15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5年 7月 3日</v>
          </cell>
          <cell r="F10126">
            <v>90</v>
          </cell>
          <cell r="G10126" t="str">
            <v>令和 5年 6月30日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10</v>
          </cell>
          <cell r="O10126">
            <v>0</v>
          </cell>
          <cell r="P10126">
            <v>15</v>
          </cell>
          <cell r="Q10126">
            <v>0</v>
          </cell>
          <cell r="R10126">
            <v>25</v>
          </cell>
          <cell r="S10126">
            <v>0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5年 7月 3日</v>
          </cell>
          <cell r="F10127">
            <v>90</v>
          </cell>
          <cell r="G10127" t="str">
            <v>令和 5年 6月30日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4</v>
          </cell>
          <cell r="O10127">
            <v>1</v>
          </cell>
          <cell r="P10127">
            <v>4</v>
          </cell>
          <cell r="Q10127">
            <v>0</v>
          </cell>
          <cell r="R10127">
            <v>8</v>
          </cell>
          <cell r="S10127">
            <v>1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5年 7月 3日</v>
          </cell>
          <cell r="F10128">
            <v>90</v>
          </cell>
          <cell r="G10128" t="str">
            <v>令和 5年 6月30日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7</v>
          </cell>
          <cell r="O10128">
            <v>0</v>
          </cell>
          <cell r="P10128">
            <v>4</v>
          </cell>
          <cell r="Q10128">
            <v>0</v>
          </cell>
          <cell r="R10128">
            <v>11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5年 7月 3日</v>
          </cell>
          <cell r="F10129">
            <v>90</v>
          </cell>
          <cell r="G10129" t="str">
            <v>令和 5年 6月30日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4</v>
          </cell>
          <cell r="O10129">
            <v>0</v>
          </cell>
          <cell r="P10129">
            <v>10</v>
          </cell>
          <cell r="Q10129">
            <v>0</v>
          </cell>
          <cell r="R10129">
            <v>14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5年 7月 3日</v>
          </cell>
          <cell r="F10130">
            <v>90</v>
          </cell>
          <cell r="G10130" t="str">
            <v>令和 5年 6月30日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12</v>
          </cell>
          <cell r="O10130">
            <v>0</v>
          </cell>
          <cell r="P10130">
            <v>8</v>
          </cell>
          <cell r="Q10130">
            <v>0</v>
          </cell>
          <cell r="R10130">
            <v>20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5年 7月 3日</v>
          </cell>
          <cell r="F10131">
            <v>90</v>
          </cell>
          <cell r="G10131" t="str">
            <v>令和 5年 6月30日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10</v>
          </cell>
          <cell r="O10131">
            <v>0</v>
          </cell>
          <cell r="P10131">
            <v>2</v>
          </cell>
          <cell r="Q10131">
            <v>0</v>
          </cell>
          <cell r="R10131">
            <v>12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5年 7月 3日</v>
          </cell>
          <cell r="F10132">
            <v>90</v>
          </cell>
          <cell r="G10132" t="str">
            <v>令和 5年 6月30日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11</v>
          </cell>
          <cell r="O10132">
            <v>0</v>
          </cell>
          <cell r="P10132">
            <v>12</v>
          </cell>
          <cell r="Q10132">
            <v>0</v>
          </cell>
          <cell r="R10132">
            <v>23</v>
          </cell>
          <cell r="S10132">
            <v>0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5年 7月 3日</v>
          </cell>
          <cell r="F10133">
            <v>90</v>
          </cell>
          <cell r="G10133" t="str">
            <v>令和 5年 6月30日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4</v>
          </cell>
          <cell r="O10133">
            <v>0</v>
          </cell>
          <cell r="P10133">
            <v>12</v>
          </cell>
          <cell r="Q10133">
            <v>1</v>
          </cell>
          <cell r="R10133">
            <v>16</v>
          </cell>
          <cell r="S10133">
            <v>1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5年 7月 3日</v>
          </cell>
          <cell r="F10134">
            <v>90</v>
          </cell>
          <cell r="G10134" t="str">
            <v>令和 5年 6月30日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11</v>
          </cell>
          <cell r="O10134">
            <v>0</v>
          </cell>
          <cell r="P10134">
            <v>12</v>
          </cell>
          <cell r="Q10134">
            <v>0</v>
          </cell>
          <cell r="R10134">
            <v>23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5年 7月 3日</v>
          </cell>
          <cell r="F10135">
            <v>90</v>
          </cell>
          <cell r="G10135" t="str">
            <v>令和 5年 6月30日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6</v>
          </cell>
          <cell r="O10135">
            <v>0</v>
          </cell>
          <cell r="P10135">
            <v>15</v>
          </cell>
          <cell r="Q10135">
            <v>0</v>
          </cell>
          <cell r="R10135">
            <v>21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5年 7月 3日</v>
          </cell>
          <cell r="F10136">
            <v>90</v>
          </cell>
          <cell r="G10136" t="str">
            <v>令和 5年 6月30日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10</v>
          </cell>
          <cell r="O10136">
            <v>0</v>
          </cell>
          <cell r="P10136">
            <v>12</v>
          </cell>
          <cell r="Q10136">
            <v>0</v>
          </cell>
          <cell r="R10136">
            <v>22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5年 7月 3日</v>
          </cell>
          <cell r="F10137">
            <v>90</v>
          </cell>
          <cell r="G10137" t="str">
            <v>令和 5年 6月30日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8</v>
          </cell>
          <cell r="O10137">
            <v>0</v>
          </cell>
          <cell r="P10137">
            <v>10</v>
          </cell>
          <cell r="Q10137">
            <v>0</v>
          </cell>
          <cell r="R10137">
            <v>18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5年 7月 3日</v>
          </cell>
          <cell r="F10138">
            <v>90</v>
          </cell>
          <cell r="G10138" t="str">
            <v>令和 5年 6月30日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5</v>
          </cell>
          <cell r="O10138">
            <v>0</v>
          </cell>
          <cell r="P10138">
            <v>2</v>
          </cell>
          <cell r="Q10138">
            <v>0</v>
          </cell>
          <cell r="R10138">
            <v>7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5年 7月 3日</v>
          </cell>
          <cell r="F10139">
            <v>90</v>
          </cell>
          <cell r="G10139" t="str">
            <v>令和 5年 6月30日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3</v>
          </cell>
          <cell r="O10139">
            <v>0</v>
          </cell>
          <cell r="P10139">
            <v>10</v>
          </cell>
          <cell r="Q10139">
            <v>0</v>
          </cell>
          <cell r="R10139">
            <v>13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5年 7月 3日</v>
          </cell>
          <cell r="F10140">
            <v>90</v>
          </cell>
          <cell r="G10140" t="str">
            <v>令和 5年 6月30日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6</v>
          </cell>
          <cell r="O10140">
            <v>0</v>
          </cell>
          <cell r="P10140">
            <v>9</v>
          </cell>
          <cell r="Q10140">
            <v>0</v>
          </cell>
          <cell r="R10140">
            <v>15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5年 7月 3日</v>
          </cell>
          <cell r="F10141">
            <v>90</v>
          </cell>
          <cell r="G10141" t="str">
            <v>令和 5年 6月30日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11</v>
          </cell>
          <cell r="O10141">
            <v>0</v>
          </cell>
          <cell r="P10141">
            <v>11</v>
          </cell>
          <cell r="Q10141">
            <v>0</v>
          </cell>
          <cell r="R10141">
            <v>22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5年 7月 3日</v>
          </cell>
          <cell r="F10142">
            <v>90</v>
          </cell>
          <cell r="G10142" t="str">
            <v>令和 5年 6月30日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4</v>
          </cell>
          <cell r="O10142">
            <v>0</v>
          </cell>
          <cell r="P10142">
            <v>11</v>
          </cell>
          <cell r="Q10142">
            <v>0</v>
          </cell>
          <cell r="R10142">
            <v>15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5年 7月 3日</v>
          </cell>
          <cell r="F10143">
            <v>90</v>
          </cell>
          <cell r="G10143" t="str">
            <v>令和 5年 6月30日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5</v>
          </cell>
          <cell r="O10143">
            <v>0</v>
          </cell>
          <cell r="P10143">
            <v>11</v>
          </cell>
          <cell r="Q10143">
            <v>0</v>
          </cell>
          <cell r="R10143">
            <v>16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5年 7月 3日</v>
          </cell>
          <cell r="F10144">
            <v>90</v>
          </cell>
          <cell r="G10144" t="str">
            <v>令和 5年 6月30日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4</v>
          </cell>
          <cell r="O10144">
            <v>0</v>
          </cell>
          <cell r="P10144">
            <v>10</v>
          </cell>
          <cell r="Q10144">
            <v>0</v>
          </cell>
          <cell r="R10144">
            <v>14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5年 7月 3日</v>
          </cell>
          <cell r="F10145">
            <v>90</v>
          </cell>
          <cell r="G10145" t="str">
            <v>令和 5年 6月30日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7</v>
          </cell>
          <cell r="O10145">
            <v>0</v>
          </cell>
          <cell r="P10145">
            <v>6</v>
          </cell>
          <cell r="Q10145">
            <v>0</v>
          </cell>
          <cell r="R10145">
            <v>13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5年 7月 3日</v>
          </cell>
          <cell r="F10146">
            <v>90</v>
          </cell>
          <cell r="G10146" t="str">
            <v>令和 5年 6月30日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2</v>
          </cell>
          <cell r="O10146">
            <v>0</v>
          </cell>
          <cell r="P10146">
            <v>7</v>
          </cell>
          <cell r="Q10146">
            <v>0</v>
          </cell>
          <cell r="R10146">
            <v>9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5年 7月 3日</v>
          </cell>
          <cell r="F10147">
            <v>90</v>
          </cell>
          <cell r="G10147" t="str">
            <v>令和 5年 6月30日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5</v>
          </cell>
          <cell r="O10147">
            <v>0</v>
          </cell>
          <cell r="P10147">
            <v>8</v>
          </cell>
          <cell r="Q10147">
            <v>0</v>
          </cell>
          <cell r="R10147">
            <v>13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5年 7月 3日</v>
          </cell>
          <cell r="F10148">
            <v>90</v>
          </cell>
          <cell r="G10148" t="str">
            <v>令和 5年 6月30日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4</v>
          </cell>
          <cell r="O10148">
            <v>0</v>
          </cell>
          <cell r="P10148">
            <v>4</v>
          </cell>
          <cell r="Q10148">
            <v>0</v>
          </cell>
          <cell r="R10148">
            <v>8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5年 7月 3日</v>
          </cell>
          <cell r="F10149">
            <v>90</v>
          </cell>
          <cell r="G10149" t="str">
            <v>令和 5年 6月30日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3</v>
          </cell>
          <cell r="O10149">
            <v>0</v>
          </cell>
          <cell r="P10149">
            <v>5</v>
          </cell>
          <cell r="Q10149">
            <v>0</v>
          </cell>
          <cell r="R10149">
            <v>8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5年 7月 3日</v>
          </cell>
          <cell r="F10150">
            <v>90</v>
          </cell>
          <cell r="G10150" t="str">
            <v>令和 5年 6月30日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2</v>
          </cell>
          <cell r="O10150">
            <v>0</v>
          </cell>
          <cell r="P10150">
            <v>8</v>
          </cell>
          <cell r="Q10150">
            <v>0</v>
          </cell>
          <cell r="R10150">
            <v>10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5年 7月 3日</v>
          </cell>
          <cell r="F10151">
            <v>90</v>
          </cell>
          <cell r="G10151" t="str">
            <v>令和 5年 6月30日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2</v>
          </cell>
          <cell r="O10151">
            <v>0</v>
          </cell>
          <cell r="P10151">
            <v>1</v>
          </cell>
          <cell r="Q10151">
            <v>0</v>
          </cell>
          <cell r="R10151">
            <v>3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5年 7月 3日</v>
          </cell>
          <cell r="F10152">
            <v>90</v>
          </cell>
          <cell r="G10152" t="str">
            <v>令和 5年 6月30日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1</v>
          </cell>
          <cell r="O10152">
            <v>0</v>
          </cell>
          <cell r="P10152">
            <v>7</v>
          </cell>
          <cell r="Q10152">
            <v>0</v>
          </cell>
          <cell r="R10152">
            <v>8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5年 7月 3日</v>
          </cell>
          <cell r="F10153">
            <v>90</v>
          </cell>
          <cell r="G10153" t="str">
            <v>令和 5年 6月30日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5</v>
          </cell>
          <cell r="O10153">
            <v>0</v>
          </cell>
          <cell r="P10153">
            <v>2</v>
          </cell>
          <cell r="Q10153">
            <v>0</v>
          </cell>
          <cell r="R10153">
            <v>7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5年 7月 3日</v>
          </cell>
          <cell r="F10154">
            <v>90</v>
          </cell>
          <cell r="G10154" t="str">
            <v>令和 5年 6月30日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0</v>
          </cell>
          <cell r="O10154">
            <v>0</v>
          </cell>
          <cell r="P10154">
            <v>2</v>
          </cell>
          <cell r="Q10154">
            <v>0</v>
          </cell>
          <cell r="R10154">
            <v>2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5年 7月 3日</v>
          </cell>
          <cell r="F10155">
            <v>90</v>
          </cell>
          <cell r="G10155" t="str">
            <v>令和 5年 6月30日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1</v>
          </cell>
          <cell r="O10155">
            <v>0</v>
          </cell>
          <cell r="P10155">
            <v>4</v>
          </cell>
          <cell r="Q10155">
            <v>0</v>
          </cell>
          <cell r="R10155">
            <v>5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5年 7月 3日</v>
          </cell>
          <cell r="F10156">
            <v>90</v>
          </cell>
          <cell r="G10156" t="str">
            <v>令和 5年 6月30日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>
            <v>0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5年 7月 3日</v>
          </cell>
          <cell r="F10157">
            <v>90</v>
          </cell>
          <cell r="G10157" t="str">
            <v>令和 5年 6月30日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1</v>
          </cell>
          <cell r="Q10157">
            <v>0</v>
          </cell>
          <cell r="R10157">
            <v>1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5年 7月 3日</v>
          </cell>
          <cell r="F10158">
            <v>90</v>
          </cell>
          <cell r="G10158" t="str">
            <v>令和 5年 6月30日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5年 7月 3日</v>
          </cell>
          <cell r="F10159">
            <v>90</v>
          </cell>
          <cell r="G10159" t="str">
            <v>令和 5年 6月30日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5年 7月 3日</v>
          </cell>
          <cell r="F10160">
            <v>90</v>
          </cell>
          <cell r="G10160" t="str">
            <v>令和 5年 6月30日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5年 7月 3日</v>
          </cell>
          <cell r="F10161">
            <v>90</v>
          </cell>
          <cell r="G10161" t="str">
            <v>令和 5年 6月30日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5年 7月 3日</v>
          </cell>
          <cell r="F10162">
            <v>90</v>
          </cell>
          <cell r="G10162" t="str">
            <v>令和 5年 6月30日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5年 7月 3日</v>
          </cell>
          <cell r="F10163">
            <v>90</v>
          </cell>
          <cell r="G10163" t="str">
            <v>令和 5年 6月30日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5年 7月 3日</v>
          </cell>
          <cell r="F10164">
            <v>90</v>
          </cell>
          <cell r="G10164" t="str">
            <v>令和 5年 6月30日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5年 7月 3日</v>
          </cell>
          <cell r="F10165">
            <v>90</v>
          </cell>
          <cell r="G10165" t="str">
            <v>令和 5年 6月30日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5年 7月 3日</v>
          </cell>
          <cell r="F10166">
            <v>90</v>
          </cell>
          <cell r="G10166" t="str">
            <v>令和 5年 6月30日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5年 7月 3日</v>
          </cell>
          <cell r="F10167">
            <v>90</v>
          </cell>
          <cell r="G10167" t="str">
            <v>令和 5年 6月30日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5年 7月 3日</v>
          </cell>
          <cell r="F10168">
            <v>90</v>
          </cell>
          <cell r="G10168" t="str">
            <v>令和 5年 6月30日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5年 7月 3日</v>
          </cell>
          <cell r="F10169">
            <v>90</v>
          </cell>
          <cell r="G10169" t="str">
            <v>令和 5年 6月30日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5年 7月 3日</v>
          </cell>
          <cell r="F10170">
            <v>90</v>
          </cell>
          <cell r="G10170" t="str">
            <v>令和 5年 6月30日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5年 7月 3日</v>
          </cell>
          <cell r="F10171">
            <v>90</v>
          </cell>
          <cell r="G10171" t="str">
            <v>令和 5年 6月30日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5年 7月 3日</v>
          </cell>
          <cell r="F10172">
            <v>90</v>
          </cell>
          <cell r="G10172" t="str">
            <v>令和 5年 6月30日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533</v>
          </cell>
          <cell r="O10172">
            <v>41</v>
          </cell>
          <cell r="P10172">
            <v>542</v>
          </cell>
          <cell r="Q10172">
            <v>12</v>
          </cell>
          <cell r="R10172">
            <v>1075</v>
          </cell>
          <cell r="S10172">
            <v>53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5年 7月 3日</v>
          </cell>
          <cell r="F10173">
            <v>91</v>
          </cell>
          <cell r="G10173" t="str">
            <v>令和 5年 6月30日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5年 7月 3日</v>
          </cell>
          <cell r="F10174">
            <v>91</v>
          </cell>
          <cell r="G10174" t="str">
            <v>令和 5年 6月30日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4</v>
          </cell>
          <cell r="O10174">
            <v>0</v>
          </cell>
          <cell r="P10174">
            <v>4</v>
          </cell>
          <cell r="Q10174">
            <v>1</v>
          </cell>
          <cell r="R10174">
            <v>8</v>
          </cell>
          <cell r="S10174">
            <v>1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5年 7月 3日</v>
          </cell>
          <cell r="F10175">
            <v>91</v>
          </cell>
          <cell r="G10175" t="str">
            <v>令和 5年 6月30日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2</v>
          </cell>
          <cell r="O10175">
            <v>0</v>
          </cell>
          <cell r="P10175">
            <v>2</v>
          </cell>
          <cell r="Q10175">
            <v>0</v>
          </cell>
          <cell r="R10175">
            <v>4</v>
          </cell>
          <cell r="S10175">
            <v>0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5年 7月 3日</v>
          </cell>
          <cell r="F10176">
            <v>91</v>
          </cell>
          <cell r="G10176" t="str">
            <v>令和 5年 6月30日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2</v>
          </cell>
          <cell r="O10176">
            <v>0</v>
          </cell>
          <cell r="P10176">
            <v>4</v>
          </cell>
          <cell r="Q10176">
            <v>1</v>
          </cell>
          <cell r="R10176">
            <v>6</v>
          </cell>
          <cell r="S10176">
            <v>1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5年 7月 3日</v>
          </cell>
          <cell r="F10177">
            <v>91</v>
          </cell>
          <cell r="G10177" t="str">
            <v>令和 5年 6月30日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0</v>
          </cell>
          <cell r="O10177">
            <v>0</v>
          </cell>
          <cell r="P10177">
            <v>5</v>
          </cell>
          <cell r="Q10177">
            <v>0</v>
          </cell>
          <cell r="R10177">
            <v>5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5年 7月 3日</v>
          </cell>
          <cell r="F10178">
            <v>91</v>
          </cell>
          <cell r="G10178" t="str">
            <v>令和 5年 6月30日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3</v>
          </cell>
          <cell r="O10178">
            <v>0</v>
          </cell>
          <cell r="P10178">
            <v>3</v>
          </cell>
          <cell r="Q10178">
            <v>0</v>
          </cell>
          <cell r="R10178">
            <v>6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5年 7月 3日</v>
          </cell>
          <cell r="F10179">
            <v>91</v>
          </cell>
          <cell r="G10179" t="str">
            <v>令和 5年 6月30日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2</v>
          </cell>
          <cell r="O10179">
            <v>0</v>
          </cell>
          <cell r="P10179">
            <v>0</v>
          </cell>
          <cell r="Q10179">
            <v>0</v>
          </cell>
          <cell r="R10179">
            <v>2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5年 7月 3日</v>
          </cell>
          <cell r="F10180">
            <v>91</v>
          </cell>
          <cell r="G10180" t="str">
            <v>令和 5年 6月30日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2</v>
          </cell>
          <cell r="O10180">
            <v>0</v>
          </cell>
          <cell r="P10180">
            <v>3</v>
          </cell>
          <cell r="Q10180">
            <v>1</v>
          </cell>
          <cell r="R10180">
            <v>5</v>
          </cell>
          <cell r="S10180">
            <v>1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5年 7月 3日</v>
          </cell>
          <cell r="F10181">
            <v>91</v>
          </cell>
          <cell r="G10181" t="str">
            <v>令和 5年 6月30日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2</v>
          </cell>
          <cell r="O10181">
            <v>1</v>
          </cell>
          <cell r="P10181">
            <v>2</v>
          </cell>
          <cell r="Q10181">
            <v>0</v>
          </cell>
          <cell r="R10181">
            <v>4</v>
          </cell>
          <cell r="S10181">
            <v>1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5年 7月 3日</v>
          </cell>
          <cell r="F10182">
            <v>91</v>
          </cell>
          <cell r="G10182" t="str">
            <v>令和 5年 6月30日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3</v>
          </cell>
          <cell r="O10182">
            <v>0</v>
          </cell>
          <cell r="P10182">
            <v>4</v>
          </cell>
          <cell r="Q10182">
            <v>0</v>
          </cell>
          <cell r="R10182">
            <v>7</v>
          </cell>
          <cell r="S10182">
            <v>0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5年 7月 3日</v>
          </cell>
          <cell r="F10183">
            <v>91</v>
          </cell>
          <cell r="G10183" t="str">
            <v>令和 5年 6月30日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3</v>
          </cell>
          <cell r="O10183">
            <v>0</v>
          </cell>
          <cell r="P10183">
            <v>4</v>
          </cell>
          <cell r="Q10183">
            <v>0</v>
          </cell>
          <cell r="R10183">
            <v>7</v>
          </cell>
          <cell r="S10183">
            <v>0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5年 7月 3日</v>
          </cell>
          <cell r="F10184">
            <v>91</v>
          </cell>
          <cell r="G10184" t="str">
            <v>令和 5年 6月30日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3</v>
          </cell>
          <cell r="O10184">
            <v>0</v>
          </cell>
          <cell r="P10184">
            <v>3</v>
          </cell>
          <cell r="Q10184">
            <v>1</v>
          </cell>
          <cell r="R10184">
            <v>6</v>
          </cell>
          <cell r="S10184">
            <v>1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5年 7月 3日</v>
          </cell>
          <cell r="F10185">
            <v>91</v>
          </cell>
          <cell r="G10185" t="str">
            <v>令和 5年 6月30日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2</v>
          </cell>
          <cell r="O10185">
            <v>0</v>
          </cell>
          <cell r="P10185">
            <v>4</v>
          </cell>
          <cell r="Q10185">
            <v>0</v>
          </cell>
          <cell r="R10185">
            <v>6</v>
          </cell>
          <cell r="S10185">
            <v>0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5年 7月 3日</v>
          </cell>
          <cell r="F10186">
            <v>91</v>
          </cell>
          <cell r="G10186" t="str">
            <v>令和 5年 6月30日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5</v>
          </cell>
          <cell r="O10186">
            <v>0</v>
          </cell>
          <cell r="P10186">
            <v>5</v>
          </cell>
          <cell r="Q10186">
            <v>0</v>
          </cell>
          <cell r="R10186">
            <v>10</v>
          </cell>
          <cell r="S10186">
            <v>0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5年 7月 3日</v>
          </cell>
          <cell r="F10187">
            <v>91</v>
          </cell>
          <cell r="G10187" t="str">
            <v>令和 5年 6月30日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4</v>
          </cell>
          <cell r="O10187">
            <v>1</v>
          </cell>
          <cell r="P10187">
            <v>3</v>
          </cell>
          <cell r="Q10187">
            <v>0</v>
          </cell>
          <cell r="R10187">
            <v>7</v>
          </cell>
          <cell r="S10187">
            <v>1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5年 7月 3日</v>
          </cell>
          <cell r="F10188">
            <v>91</v>
          </cell>
          <cell r="G10188" t="str">
            <v>令和 5年 6月30日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6</v>
          </cell>
          <cell r="O10188">
            <v>0</v>
          </cell>
          <cell r="P10188">
            <v>8</v>
          </cell>
          <cell r="Q10188">
            <v>0</v>
          </cell>
          <cell r="R10188">
            <v>14</v>
          </cell>
          <cell r="S10188">
            <v>0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5年 7月 3日</v>
          </cell>
          <cell r="F10189">
            <v>91</v>
          </cell>
          <cell r="G10189" t="str">
            <v>令和 5年 6月30日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5</v>
          </cell>
          <cell r="O10189">
            <v>0</v>
          </cell>
          <cell r="P10189">
            <v>4</v>
          </cell>
          <cell r="Q10189">
            <v>1</v>
          </cell>
          <cell r="R10189">
            <v>9</v>
          </cell>
          <cell r="S10189">
            <v>1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5年 7月 3日</v>
          </cell>
          <cell r="F10190">
            <v>91</v>
          </cell>
          <cell r="G10190" t="str">
            <v>令和 5年 6月30日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7</v>
          </cell>
          <cell r="O10190">
            <v>0</v>
          </cell>
          <cell r="P10190">
            <v>7</v>
          </cell>
          <cell r="Q10190">
            <v>0</v>
          </cell>
          <cell r="R10190">
            <v>14</v>
          </cell>
          <cell r="S10190">
            <v>0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5年 7月 3日</v>
          </cell>
          <cell r="F10191">
            <v>91</v>
          </cell>
          <cell r="G10191" t="str">
            <v>令和 5年 6月30日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8</v>
          </cell>
          <cell r="O10191">
            <v>1</v>
          </cell>
          <cell r="P10191">
            <v>4</v>
          </cell>
          <cell r="Q10191">
            <v>0</v>
          </cell>
          <cell r="R10191">
            <v>12</v>
          </cell>
          <cell r="S10191">
            <v>1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5年 7月 3日</v>
          </cell>
          <cell r="F10192">
            <v>91</v>
          </cell>
          <cell r="G10192" t="str">
            <v>令和 5年 6月30日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5</v>
          </cell>
          <cell r="O10192">
            <v>1</v>
          </cell>
          <cell r="P10192">
            <v>7</v>
          </cell>
          <cell r="Q10192">
            <v>0</v>
          </cell>
          <cell r="R10192">
            <v>12</v>
          </cell>
          <cell r="S10192">
            <v>1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5年 7月 3日</v>
          </cell>
          <cell r="F10193">
            <v>91</v>
          </cell>
          <cell r="G10193" t="str">
            <v>令和 5年 6月30日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7</v>
          </cell>
          <cell r="O10193">
            <v>2</v>
          </cell>
          <cell r="P10193">
            <v>4</v>
          </cell>
          <cell r="Q10193">
            <v>1</v>
          </cell>
          <cell r="R10193">
            <v>11</v>
          </cell>
          <cell r="S10193">
            <v>3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5年 7月 3日</v>
          </cell>
          <cell r="F10194">
            <v>91</v>
          </cell>
          <cell r="G10194" t="str">
            <v>令和 5年 6月30日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7</v>
          </cell>
          <cell r="O10194">
            <v>2</v>
          </cell>
          <cell r="P10194">
            <v>13</v>
          </cell>
          <cell r="Q10194">
            <v>4</v>
          </cell>
          <cell r="R10194">
            <v>20</v>
          </cell>
          <cell r="S10194">
            <v>6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5年 7月 3日</v>
          </cell>
          <cell r="F10195">
            <v>91</v>
          </cell>
          <cell r="G10195" t="str">
            <v>令和 5年 6月30日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18</v>
          </cell>
          <cell r="O10195">
            <v>11</v>
          </cell>
          <cell r="P10195">
            <v>7</v>
          </cell>
          <cell r="Q10195">
            <v>3</v>
          </cell>
          <cell r="R10195">
            <v>25</v>
          </cell>
          <cell r="S10195">
            <v>14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5年 7月 3日</v>
          </cell>
          <cell r="F10196">
            <v>91</v>
          </cell>
          <cell r="G10196" t="str">
            <v>令和 5年 6月30日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14</v>
          </cell>
          <cell r="O10196">
            <v>6</v>
          </cell>
          <cell r="P10196">
            <v>11</v>
          </cell>
          <cell r="Q10196">
            <v>4</v>
          </cell>
          <cell r="R10196">
            <v>25</v>
          </cell>
          <cell r="S10196">
            <v>10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5年 7月 3日</v>
          </cell>
          <cell r="F10197">
            <v>91</v>
          </cell>
          <cell r="G10197" t="str">
            <v>令和 5年 6月30日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8</v>
          </cell>
          <cell r="O10197">
            <v>4</v>
          </cell>
          <cell r="P10197">
            <v>13</v>
          </cell>
          <cell r="Q10197">
            <v>4</v>
          </cell>
          <cell r="R10197">
            <v>21</v>
          </cell>
          <cell r="S10197">
            <v>8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5年 7月 3日</v>
          </cell>
          <cell r="F10198">
            <v>91</v>
          </cell>
          <cell r="G10198" t="str">
            <v>令和 5年 6月30日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10</v>
          </cell>
          <cell r="O10198">
            <v>3</v>
          </cell>
          <cell r="P10198">
            <v>11</v>
          </cell>
          <cell r="Q10198">
            <v>4</v>
          </cell>
          <cell r="R10198">
            <v>21</v>
          </cell>
          <cell r="S10198">
            <v>7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5年 7月 3日</v>
          </cell>
          <cell r="F10199">
            <v>91</v>
          </cell>
          <cell r="G10199" t="str">
            <v>令和 5年 6月30日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8</v>
          </cell>
          <cell r="O10199">
            <v>2</v>
          </cell>
          <cell r="P10199">
            <v>10</v>
          </cell>
          <cell r="Q10199">
            <v>3</v>
          </cell>
          <cell r="R10199">
            <v>18</v>
          </cell>
          <cell r="S10199">
            <v>5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5年 7月 3日</v>
          </cell>
          <cell r="F10200">
            <v>91</v>
          </cell>
          <cell r="G10200" t="str">
            <v>令和 5年 6月30日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11</v>
          </cell>
          <cell r="O10200">
            <v>2</v>
          </cell>
          <cell r="P10200">
            <v>5</v>
          </cell>
          <cell r="Q10200">
            <v>1</v>
          </cell>
          <cell r="R10200">
            <v>16</v>
          </cell>
          <cell r="S10200">
            <v>3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5年 7月 3日</v>
          </cell>
          <cell r="F10201">
            <v>91</v>
          </cell>
          <cell r="G10201" t="str">
            <v>令和 5年 6月30日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7</v>
          </cell>
          <cell r="O10201">
            <v>1</v>
          </cell>
          <cell r="P10201">
            <v>7</v>
          </cell>
          <cell r="Q10201">
            <v>1</v>
          </cell>
          <cell r="R10201">
            <v>14</v>
          </cell>
          <cell r="S10201">
            <v>2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5年 7月 3日</v>
          </cell>
          <cell r="F10202">
            <v>91</v>
          </cell>
          <cell r="G10202" t="str">
            <v>令和 5年 6月30日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6</v>
          </cell>
          <cell r="O10202">
            <v>1</v>
          </cell>
          <cell r="P10202">
            <v>8</v>
          </cell>
          <cell r="Q10202">
            <v>0</v>
          </cell>
          <cell r="R10202">
            <v>14</v>
          </cell>
          <cell r="S10202">
            <v>1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5年 7月 3日</v>
          </cell>
          <cell r="F10203">
            <v>91</v>
          </cell>
          <cell r="G10203" t="str">
            <v>令和 5年 6月30日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7</v>
          </cell>
          <cell r="O10203">
            <v>0</v>
          </cell>
          <cell r="P10203">
            <v>10</v>
          </cell>
          <cell r="Q10203">
            <v>0</v>
          </cell>
          <cell r="R10203">
            <v>17</v>
          </cell>
          <cell r="S10203">
            <v>0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5年 7月 3日</v>
          </cell>
          <cell r="F10204">
            <v>91</v>
          </cell>
          <cell r="G10204" t="str">
            <v>令和 5年 6月30日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6</v>
          </cell>
          <cell r="O10204">
            <v>1</v>
          </cell>
          <cell r="P10204">
            <v>8</v>
          </cell>
          <cell r="Q10204">
            <v>2</v>
          </cell>
          <cell r="R10204">
            <v>14</v>
          </cell>
          <cell r="S10204">
            <v>3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5年 7月 3日</v>
          </cell>
          <cell r="F10205">
            <v>91</v>
          </cell>
          <cell r="G10205" t="str">
            <v>令和 5年 6月30日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7</v>
          </cell>
          <cell r="O10205">
            <v>0</v>
          </cell>
          <cell r="P10205">
            <v>6</v>
          </cell>
          <cell r="Q10205">
            <v>0</v>
          </cell>
          <cell r="R10205">
            <v>13</v>
          </cell>
          <cell r="S10205">
            <v>0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5年 7月 3日</v>
          </cell>
          <cell r="F10206">
            <v>91</v>
          </cell>
          <cell r="G10206" t="str">
            <v>令和 5年 6月30日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10</v>
          </cell>
          <cell r="O10206">
            <v>2</v>
          </cell>
          <cell r="P10206">
            <v>5</v>
          </cell>
          <cell r="Q10206">
            <v>0</v>
          </cell>
          <cell r="R10206">
            <v>15</v>
          </cell>
          <cell r="S10206">
            <v>2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5年 7月 3日</v>
          </cell>
          <cell r="F10207">
            <v>91</v>
          </cell>
          <cell r="G10207" t="str">
            <v>令和 5年 6月30日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6</v>
          </cell>
          <cell r="O10207">
            <v>1</v>
          </cell>
          <cell r="P10207">
            <v>9</v>
          </cell>
          <cell r="Q10207">
            <v>1</v>
          </cell>
          <cell r="R10207">
            <v>15</v>
          </cell>
          <cell r="S10207">
            <v>2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5年 7月 3日</v>
          </cell>
          <cell r="F10208">
            <v>91</v>
          </cell>
          <cell r="G10208" t="str">
            <v>令和 5年 6月30日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5</v>
          </cell>
          <cell r="O10208">
            <v>0</v>
          </cell>
          <cell r="P10208">
            <v>5</v>
          </cell>
          <cell r="Q10208">
            <v>0</v>
          </cell>
          <cell r="R10208">
            <v>10</v>
          </cell>
          <cell r="S10208">
            <v>0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5年 7月 3日</v>
          </cell>
          <cell r="F10209">
            <v>91</v>
          </cell>
          <cell r="G10209" t="str">
            <v>令和 5年 6月30日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8</v>
          </cell>
          <cell r="O10209">
            <v>0</v>
          </cell>
          <cell r="P10209">
            <v>5</v>
          </cell>
          <cell r="Q10209">
            <v>0</v>
          </cell>
          <cell r="R10209">
            <v>13</v>
          </cell>
          <cell r="S10209">
            <v>0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5年 7月 3日</v>
          </cell>
          <cell r="F10210">
            <v>91</v>
          </cell>
          <cell r="G10210" t="str">
            <v>令和 5年 6月30日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2</v>
          </cell>
          <cell r="O10210">
            <v>0</v>
          </cell>
          <cell r="P10210">
            <v>6</v>
          </cell>
          <cell r="Q10210">
            <v>0</v>
          </cell>
          <cell r="R10210">
            <v>8</v>
          </cell>
          <cell r="S10210">
            <v>0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5年 7月 3日</v>
          </cell>
          <cell r="F10211">
            <v>91</v>
          </cell>
          <cell r="G10211" t="str">
            <v>令和 5年 6月30日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8</v>
          </cell>
          <cell r="O10211">
            <v>0</v>
          </cell>
          <cell r="P10211">
            <v>7</v>
          </cell>
          <cell r="Q10211">
            <v>1</v>
          </cell>
          <cell r="R10211">
            <v>15</v>
          </cell>
          <cell r="S10211">
            <v>1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5年 7月 3日</v>
          </cell>
          <cell r="F10212">
            <v>91</v>
          </cell>
          <cell r="G10212" t="str">
            <v>令和 5年 6月30日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9</v>
          </cell>
          <cell r="O10212">
            <v>0</v>
          </cell>
          <cell r="P10212">
            <v>8</v>
          </cell>
          <cell r="Q10212">
            <v>0</v>
          </cell>
          <cell r="R10212">
            <v>17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5年 7月 3日</v>
          </cell>
          <cell r="F10213">
            <v>91</v>
          </cell>
          <cell r="G10213" t="str">
            <v>令和 5年 6月30日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8</v>
          </cell>
          <cell r="O10213">
            <v>0</v>
          </cell>
          <cell r="P10213">
            <v>5</v>
          </cell>
          <cell r="Q10213">
            <v>0</v>
          </cell>
          <cell r="R10213">
            <v>13</v>
          </cell>
          <cell r="S10213">
            <v>0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5年 7月 3日</v>
          </cell>
          <cell r="F10214">
            <v>91</v>
          </cell>
          <cell r="G10214" t="str">
            <v>令和 5年 6月30日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8</v>
          </cell>
          <cell r="O10214">
            <v>2</v>
          </cell>
          <cell r="P10214">
            <v>5</v>
          </cell>
          <cell r="Q10214">
            <v>0</v>
          </cell>
          <cell r="R10214">
            <v>13</v>
          </cell>
          <cell r="S10214">
            <v>2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5年 7月 3日</v>
          </cell>
          <cell r="F10215">
            <v>91</v>
          </cell>
          <cell r="G10215" t="str">
            <v>令和 5年 6月30日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8</v>
          </cell>
          <cell r="O10215">
            <v>0</v>
          </cell>
          <cell r="P10215">
            <v>9</v>
          </cell>
          <cell r="Q10215">
            <v>0</v>
          </cell>
          <cell r="R10215">
            <v>17</v>
          </cell>
          <cell r="S10215">
            <v>0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5年 7月 3日</v>
          </cell>
          <cell r="F10216">
            <v>91</v>
          </cell>
          <cell r="G10216" t="str">
            <v>令和 5年 6月30日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4</v>
          </cell>
          <cell r="O10216">
            <v>0</v>
          </cell>
          <cell r="P10216">
            <v>7</v>
          </cell>
          <cell r="Q10216">
            <v>0</v>
          </cell>
          <cell r="R10216">
            <v>11</v>
          </cell>
          <cell r="S10216">
            <v>0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5年 7月 3日</v>
          </cell>
          <cell r="F10217">
            <v>91</v>
          </cell>
          <cell r="G10217" t="str">
            <v>令和 5年 6月30日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7</v>
          </cell>
          <cell r="O10217">
            <v>1</v>
          </cell>
          <cell r="P10217">
            <v>7</v>
          </cell>
          <cell r="Q10217">
            <v>0</v>
          </cell>
          <cell r="R10217">
            <v>14</v>
          </cell>
          <cell r="S10217">
            <v>1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5年 7月 3日</v>
          </cell>
          <cell r="F10218">
            <v>91</v>
          </cell>
          <cell r="G10218" t="str">
            <v>令和 5年 6月30日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6</v>
          </cell>
          <cell r="O10218">
            <v>0</v>
          </cell>
          <cell r="P10218">
            <v>15</v>
          </cell>
          <cell r="Q10218">
            <v>1</v>
          </cell>
          <cell r="R10218">
            <v>21</v>
          </cell>
          <cell r="S10218">
            <v>1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5年 7月 3日</v>
          </cell>
          <cell r="F10219">
            <v>91</v>
          </cell>
          <cell r="G10219" t="str">
            <v>令和 5年 6月30日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11</v>
          </cell>
          <cell r="O10219">
            <v>0</v>
          </cell>
          <cell r="P10219">
            <v>4</v>
          </cell>
          <cell r="Q10219">
            <v>0</v>
          </cell>
          <cell r="R10219">
            <v>15</v>
          </cell>
          <cell r="S10219">
            <v>0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5年 7月 3日</v>
          </cell>
          <cell r="F10220">
            <v>91</v>
          </cell>
          <cell r="G10220" t="str">
            <v>令和 5年 6月30日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13</v>
          </cell>
          <cell r="O10220">
            <v>1</v>
          </cell>
          <cell r="P10220">
            <v>14</v>
          </cell>
          <cell r="Q10220">
            <v>2</v>
          </cell>
          <cell r="R10220">
            <v>27</v>
          </cell>
          <cell r="S10220">
            <v>3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5年 7月 3日</v>
          </cell>
          <cell r="F10221">
            <v>91</v>
          </cell>
          <cell r="G10221" t="str">
            <v>令和 5年 6月30日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11</v>
          </cell>
          <cell r="O10221">
            <v>0</v>
          </cell>
          <cell r="P10221">
            <v>9</v>
          </cell>
          <cell r="Q10221">
            <v>0</v>
          </cell>
          <cell r="R10221">
            <v>20</v>
          </cell>
          <cell r="S10221">
            <v>0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5年 7月 3日</v>
          </cell>
          <cell r="F10222">
            <v>91</v>
          </cell>
          <cell r="G10222" t="str">
            <v>令和 5年 6月30日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12</v>
          </cell>
          <cell r="O10222">
            <v>0</v>
          </cell>
          <cell r="P10222">
            <v>15</v>
          </cell>
          <cell r="Q10222">
            <v>0</v>
          </cell>
          <cell r="R10222">
            <v>27</v>
          </cell>
          <cell r="S10222">
            <v>0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5年 7月 3日</v>
          </cell>
          <cell r="F10223">
            <v>91</v>
          </cell>
          <cell r="G10223" t="str">
            <v>令和 5年 6月30日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14</v>
          </cell>
          <cell r="O10223">
            <v>0</v>
          </cell>
          <cell r="P10223">
            <v>12</v>
          </cell>
          <cell r="Q10223">
            <v>1</v>
          </cell>
          <cell r="R10223">
            <v>26</v>
          </cell>
          <cell r="S10223">
            <v>1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5年 7月 3日</v>
          </cell>
          <cell r="F10224">
            <v>91</v>
          </cell>
          <cell r="G10224" t="str">
            <v>令和 5年 6月30日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10</v>
          </cell>
          <cell r="O10224">
            <v>0</v>
          </cell>
          <cell r="P10224">
            <v>17</v>
          </cell>
          <cell r="Q10224">
            <v>2</v>
          </cell>
          <cell r="R10224">
            <v>27</v>
          </cell>
          <cell r="S10224">
            <v>2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5年 7月 3日</v>
          </cell>
          <cell r="F10225">
            <v>91</v>
          </cell>
          <cell r="G10225" t="str">
            <v>令和 5年 6月30日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12</v>
          </cell>
          <cell r="O10225">
            <v>0</v>
          </cell>
          <cell r="P10225">
            <v>6</v>
          </cell>
          <cell r="Q10225">
            <v>0</v>
          </cell>
          <cell r="R10225">
            <v>18</v>
          </cell>
          <cell r="S10225">
            <v>0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5年 7月 3日</v>
          </cell>
          <cell r="F10226">
            <v>91</v>
          </cell>
          <cell r="G10226" t="str">
            <v>令和 5年 6月30日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12</v>
          </cell>
          <cell r="O10226">
            <v>0</v>
          </cell>
          <cell r="P10226">
            <v>16</v>
          </cell>
          <cell r="Q10226">
            <v>0</v>
          </cell>
          <cell r="R10226">
            <v>28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5年 7月 3日</v>
          </cell>
          <cell r="F10227">
            <v>91</v>
          </cell>
          <cell r="G10227" t="str">
            <v>令和 5年 6月30日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13</v>
          </cell>
          <cell r="O10227">
            <v>0</v>
          </cell>
          <cell r="P10227">
            <v>12</v>
          </cell>
          <cell r="Q10227">
            <v>0</v>
          </cell>
          <cell r="R10227">
            <v>25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5年 7月 3日</v>
          </cell>
          <cell r="F10228">
            <v>91</v>
          </cell>
          <cell r="G10228" t="str">
            <v>令和 5年 6月30日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17</v>
          </cell>
          <cell r="O10228">
            <v>0</v>
          </cell>
          <cell r="P10228">
            <v>18</v>
          </cell>
          <cell r="Q10228">
            <v>1</v>
          </cell>
          <cell r="R10228">
            <v>35</v>
          </cell>
          <cell r="S10228">
            <v>1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5年 7月 3日</v>
          </cell>
          <cell r="F10229">
            <v>91</v>
          </cell>
          <cell r="G10229" t="str">
            <v>令和 5年 6月30日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10</v>
          </cell>
          <cell r="O10229">
            <v>1</v>
          </cell>
          <cell r="P10229">
            <v>15</v>
          </cell>
          <cell r="Q10229">
            <v>0</v>
          </cell>
          <cell r="R10229">
            <v>25</v>
          </cell>
          <cell r="S10229">
            <v>1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5年 7月 3日</v>
          </cell>
          <cell r="F10230">
            <v>91</v>
          </cell>
          <cell r="G10230" t="str">
            <v>令和 5年 6月30日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13</v>
          </cell>
          <cell r="O10230">
            <v>0</v>
          </cell>
          <cell r="P10230">
            <v>12</v>
          </cell>
          <cell r="Q10230">
            <v>1</v>
          </cell>
          <cell r="R10230">
            <v>25</v>
          </cell>
          <cell r="S10230">
            <v>1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5年 7月 3日</v>
          </cell>
          <cell r="F10231">
            <v>91</v>
          </cell>
          <cell r="G10231" t="str">
            <v>令和 5年 6月30日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9</v>
          </cell>
          <cell r="O10231">
            <v>0</v>
          </cell>
          <cell r="P10231">
            <v>9</v>
          </cell>
          <cell r="Q10231">
            <v>0</v>
          </cell>
          <cell r="R10231">
            <v>18</v>
          </cell>
          <cell r="S10231">
            <v>0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5年 7月 3日</v>
          </cell>
          <cell r="F10232">
            <v>91</v>
          </cell>
          <cell r="G10232" t="str">
            <v>令和 5年 6月30日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3</v>
          </cell>
          <cell r="O10232">
            <v>0</v>
          </cell>
          <cell r="P10232">
            <v>9</v>
          </cell>
          <cell r="Q10232">
            <v>0</v>
          </cell>
          <cell r="R10232">
            <v>12</v>
          </cell>
          <cell r="S10232">
            <v>0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5年 7月 3日</v>
          </cell>
          <cell r="F10233">
            <v>91</v>
          </cell>
          <cell r="G10233" t="str">
            <v>令和 5年 6月30日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13</v>
          </cell>
          <cell r="O10233">
            <v>0</v>
          </cell>
          <cell r="P10233">
            <v>10</v>
          </cell>
          <cell r="Q10233">
            <v>1</v>
          </cell>
          <cell r="R10233">
            <v>23</v>
          </cell>
          <cell r="S10233">
            <v>1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5年 7月 3日</v>
          </cell>
          <cell r="F10234">
            <v>91</v>
          </cell>
          <cell r="G10234" t="str">
            <v>令和 5年 6月30日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12</v>
          </cell>
          <cell r="O10234">
            <v>0</v>
          </cell>
          <cell r="P10234">
            <v>11</v>
          </cell>
          <cell r="Q10234">
            <v>0</v>
          </cell>
          <cell r="R10234">
            <v>23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5年 7月 3日</v>
          </cell>
          <cell r="F10235">
            <v>91</v>
          </cell>
          <cell r="G10235" t="str">
            <v>令和 5年 6月30日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13</v>
          </cell>
          <cell r="O10235">
            <v>0</v>
          </cell>
          <cell r="P10235">
            <v>14</v>
          </cell>
          <cell r="Q10235">
            <v>0</v>
          </cell>
          <cell r="R10235">
            <v>27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5年 7月 3日</v>
          </cell>
          <cell r="F10236">
            <v>91</v>
          </cell>
          <cell r="G10236" t="str">
            <v>令和 5年 6月30日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10</v>
          </cell>
          <cell r="O10236">
            <v>0</v>
          </cell>
          <cell r="P10236">
            <v>13</v>
          </cell>
          <cell r="Q10236">
            <v>0</v>
          </cell>
          <cell r="R10236">
            <v>23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5年 7月 3日</v>
          </cell>
          <cell r="F10237">
            <v>91</v>
          </cell>
          <cell r="G10237" t="str">
            <v>令和 5年 6月30日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9</v>
          </cell>
          <cell r="O10237">
            <v>0</v>
          </cell>
          <cell r="P10237">
            <v>8</v>
          </cell>
          <cell r="Q10237">
            <v>0</v>
          </cell>
          <cell r="R10237">
            <v>17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5年 7月 3日</v>
          </cell>
          <cell r="F10238">
            <v>91</v>
          </cell>
          <cell r="G10238" t="str">
            <v>令和 5年 6月30日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9</v>
          </cell>
          <cell r="O10238">
            <v>0</v>
          </cell>
          <cell r="P10238">
            <v>12</v>
          </cell>
          <cell r="Q10238">
            <v>0</v>
          </cell>
          <cell r="R10238">
            <v>21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5年 7月 3日</v>
          </cell>
          <cell r="F10239">
            <v>91</v>
          </cell>
          <cell r="G10239" t="str">
            <v>令和 5年 6月30日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4</v>
          </cell>
          <cell r="O10239">
            <v>0</v>
          </cell>
          <cell r="P10239">
            <v>14</v>
          </cell>
          <cell r="Q10239">
            <v>0</v>
          </cell>
          <cell r="R10239">
            <v>18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5年 7月 3日</v>
          </cell>
          <cell r="F10240">
            <v>91</v>
          </cell>
          <cell r="G10240" t="str">
            <v>令和 5年 6月30日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8</v>
          </cell>
          <cell r="O10240">
            <v>0</v>
          </cell>
          <cell r="P10240">
            <v>6</v>
          </cell>
          <cell r="Q10240">
            <v>0</v>
          </cell>
          <cell r="R10240">
            <v>14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5年 7月 3日</v>
          </cell>
          <cell r="F10241">
            <v>91</v>
          </cell>
          <cell r="G10241" t="str">
            <v>令和 5年 6月30日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9</v>
          </cell>
          <cell r="O10241">
            <v>0</v>
          </cell>
          <cell r="P10241">
            <v>8</v>
          </cell>
          <cell r="Q10241">
            <v>0</v>
          </cell>
          <cell r="R10241">
            <v>17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5年 7月 3日</v>
          </cell>
          <cell r="F10242">
            <v>91</v>
          </cell>
          <cell r="G10242" t="str">
            <v>令和 5年 6月30日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10</v>
          </cell>
          <cell r="O10242">
            <v>0</v>
          </cell>
          <cell r="P10242">
            <v>10</v>
          </cell>
          <cell r="Q10242">
            <v>0</v>
          </cell>
          <cell r="R10242">
            <v>20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5年 7月 3日</v>
          </cell>
          <cell r="F10243">
            <v>91</v>
          </cell>
          <cell r="G10243" t="str">
            <v>令和 5年 6月30日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12</v>
          </cell>
          <cell r="O10243">
            <v>0</v>
          </cell>
          <cell r="P10243">
            <v>17</v>
          </cell>
          <cell r="Q10243">
            <v>0</v>
          </cell>
          <cell r="R10243">
            <v>29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5年 7月 3日</v>
          </cell>
          <cell r="F10244">
            <v>91</v>
          </cell>
          <cell r="G10244" t="str">
            <v>令和 5年 6月30日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4</v>
          </cell>
          <cell r="O10244">
            <v>0</v>
          </cell>
          <cell r="P10244">
            <v>12</v>
          </cell>
          <cell r="Q10244">
            <v>0</v>
          </cell>
          <cell r="R10244">
            <v>16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5年 7月 3日</v>
          </cell>
          <cell r="F10245">
            <v>91</v>
          </cell>
          <cell r="G10245" t="str">
            <v>令和 5年 6月30日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16</v>
          </cell>
          <cell r="O10245">
            <v>0</v>
          </cell>
          <cell r="P10245">
            <v>8</v>
          </cell>
          <cell r="Q10245">
            <v>0</v>
          </cell>
          <cell r="R10245">
            <v>24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5年 7月 3日</v>
          </cell>
          <cell r="F10246">
            <v>91</v>
          </cell>
          <cell r="G10246" t="str">
            <v>令和 5年 6月30日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10</v>
          </cell>
          <cell r="O10246">
            <v>0</v>
          </cell>
          <cell r="P10246">
            <v>13</v>
          </cell>
          <cell r="Q10246">
            <v>0</v>
          </cell>
          <cell r="R10246">
            <v>23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5年 7月 3日</v>
          </cell>
          <cell r="F10247">
            <v>91</v>
          </cell>
          <cell r="G10247" t="str">
            <v>令和 5年 6月30日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14</v>
          </cell>
          <cell r="O10247">
            <v>0</v>
          </cell>
          <cell r="P10247">
            <v>12</v>
          </cell>
          <cell r="Q10247">
            <v>0</v>
          </cell>
          <cell r="R10247">
            <v>26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5年 7月 3日</v>
          </cell>
          <cell r="F10248">
            <v>91</v>
          </cell>
          <cell r="G10248" t="str">
            <v>令和 5年 6月30日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17</v>
          </cell>
          <cell r="O10248">
            <v>0</v>
          </cell>
          <cell r="P10248">
            <v>20</v>
          </cell>
          <cell r="Q10248">
            <v>0</v>
          </cell>
          <cell r="R10248">
            <v>37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5年 7月 3日</v>
          </cell>
          <cell r="F10249">
            <v>91</v>
          </cell>
          <cell r="G10249" t="str">
            <v>令和 5年 6月30日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14</v>
          </cell>
          <cell r="O10249">
            <v>0</v>
          </cell>
          <cell r="P10249">
            <v>24</v>
          </cell>
          <cell r="Q10249">
            <v>0</v>
          </cell>
          <cell r="R10249">
            <v>38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5年 7月 3日</v>
          </cell>
          <cell r="F10250">
            <v>91</v>
          </cell>
          <cell r="G10250" t="str">
            <v>令和 5年 6月30日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15</v>
          </cell>
          <cell r="O10250">
            <v>0</v>
          </cell>
          <cell r="P10250">
            <v>13</v>
          </cell>
          <cell r="Q10250">
            <v>0</v>
          </cell>
          <cell r="R10250">
            <v>28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5年 7月 3日</v>
          </cell>
          <cell r="F10251">
            <v>91</v>
          </cell>
          <cell r="G10251" t="str">
            <v>令和 5年 6月30日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8</v>
          </cell>
          <cell r="O10251">
            <v>0</v>
          </cell>
          <cell r="P10251">
            <v>10</v>
          </cell>
          <cell r="Q10251">
            <v>0</v>
          </cell>
          <cell r="R10251">
            <v>18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5年 7月 3日</v>
          </cell>
          <cell r="F10252">
            <v>91</v>
          </cell>
          <cell r="G10252" t="str">
            <v>令和 5年 6月30日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8</v>
          </cell>
          <cell r="O10252">
            <v>0</v>
          </cell>
          <cell r="P10252">
            <v>10</v>
          </cell>
          <cell r="Q10252">
            <v>0</v>
          </cell>
          <cell r="R10252">
            <v>18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5年 7月 3日</v>
          </cell>
          <cell r="F10253">
            <v>91</v>
          </cell>
          <cell r="G10253" t="str">
            <v>令和 5年 6月30日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9</v>
          </cell>
          <cell r="O10253">
            <v>0</v>
          </cell>
          <cell r="P10253">
            <v>16</v>
          </cell>
          <cell r="Q10253">
            <v>0</v>
          </cell>
          <cell r="R10253">
            <v>25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5年 7月 3日</v>
          </cell>
          <cell r="F10254">
            <v>91</v>
          </cell>
          <cell r="G10254" t="str">
            <v>令和 5年 6月30日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11</v>
          </cell>
          <cell r="O10254">
            <v>0</v>
          </cell>
          <cell r="P10254">
            <v>15</v>
          </cell>
          <cell r="Q10254">
            <v>0</v>
          </cell>
          <cell r="R10254">
            <v>26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5年 7月 3日</v>
          </cell>
          <cell r="F10255">
            <v>91</v>
          </cell>
          <cell r="G10255" t="str">
            <v>令和 5年 6月30日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10</v>
          </cell>
          <cell r="O10255">
            <v>0</v>
          </cell>
          <cell r="P10255">
            <v>12</v>
          </cell>
          <cell r="Q10255">
            <v>0</v>
          </cell>
          <cell r="R10255">
            <v>22</v>
          </cell>
          <cell r="S10255">
            <v>0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5年 7月 3日</v>
          </cell>
          <cell r="F10256">
            <v>91</v>
          </cell>
          <cell r="G10256" t="str">
            <v>令和 5年 6月30日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9</v>
          </cell>
          <cell r="O10256">
            <v>1</v>
          </cell>
          <cell r="P10256">
            <v>8</v>
          </cell>
          <cell r="Q10256">
            <v>0</v>
          </cell>
          <cell r="R10256">
            <v>17</v>
          </cell>
          <cell r="S10256">
            <v>1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5年 7月 3日</v>
          </cell>
          <cell r="F10257">
            <v>91</v>
          </cell>
          <cell r="G10257" t="str">
            <v>令和 5年 6月30日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5</v>
          </cell>
          <cell r="O10257">
            <v>0</v>
          </cell>
          <cell r="P10257">
            <v>14</v>
          </cell>
          <cell r="Q10257">
            <v>0</v>
          </cell>
          <cell r="R10257">
            <v>19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5年 7月 3日</v>
          </cell>
          <cell r="F10258">
            <v>91</v>
          </cell>
          <cell r="G10258" t="str">
            <v>令和 5年 6月30日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8</v>
          </cell>
          <cell r="O10258">
            <v>0</v>
          </cell>
          <cell r="P10258">
            <v>14</v>
          </cell>
          <cell r="Q10258">
            <v>0</v>
          </cell>
          <cell r="R10258">
            <v>22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5年 7月 3日</v>
          </cell>
          <cell r="F10259">
            <v>91</v>
          </cell>
          <cell r="G10259" t="str">
            <v>令和 5年 6月30日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5</v>
          </cell>
          <cell r="O10259">
            <v>0</v>
          </cell>
          <cell r="P10259">
            <v>8</v>
          </cell>
          <cell r="Q10259">
            <v>0</v>
          </cell>
          <cell r="R10259">
            <v>13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5年 7月 3日</v>
          </cell>
          <cell r="F10260">
            <v>91</v>
          </cell>
          <cell r="G10260" t="str">
            <v>令和 5年 6月30日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7</v>
          </cell>
          <cell r="O10260">
            <v>0</v>
          </cell>
          <cell r="P10260">
            <v>8</v>
          </cell>
          <cell r="Q10260">
            <v>0</v>
          </cell>
          <cell r="R10260">
            <v>15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5年 7月 3日</v>
          </cell>
          <cell r="F10261">
            <v>91</v>
          </cell>
          <cell r="G10261" t="str">
            <v>令和 5年 6月30日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4</v>
          </cell>
          <cell r="O10261">
            <v>0</v>
          </cell>
          <cell r="P10261">
            <v>18</v>
          </cell>
          <cell r="Q10261">
            <v>0</v>
          </cell>
          <cell r="R10261">
            <v>22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5年 7月 3日</v>
          </cell>
          <cell r="F10262">
            <v>91</v>
          </cell>
          <cell r="G10262" t="str">
            <v>令和 5年 6月30日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3</v>
          </cell>
          <cell r="O10262">
            <v>0</v>
          </cell>
          <cell r="P10262">
            <v>6</v>
          </cell>
          <cell r="Q10262">
            <v>0</v>
          </cell>
          <cell r="R10262">
            <v>9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5年 7月 3日</v>
          </cell>
          <cell r="F10263">
            <v>91</v>
          </cell>
          <cell r="G10263" t="str">
            <v>令和 5年 6月30日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4</v>
          </cell>
          <cell r="O10263">
            <v>0</v>
          </cell>
          <cell r="P10263">
            <v>11</v>
          </cell>
          <cell r="Q10263">
            <v>0</v>
          </cell>
          <cell r="R10263">
            <v>15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5年 7月 3日</v>
          </cell>
          <cell r="F10264">
            <v>91</v>
          </cell>
          <cell r="G10264" t="str">
            <v>令和 5年 6月30日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4</v>
          </cell>
          <cell r="O10264">
            <v>0</v>
          </cell>
          <cell r="P10264">
            <v>5</v>
          </cell>
          <cell r="Q10264">
            <v>0</v>
          </cell>
          <cell r="R10264">
            <v>9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5年 7月 3日</v>
          </cell>
          <cell r="F10265">
            <v>91</v>
          </cell>
          <cell r="G10265" t="str">
            <v>令和 5年 6月30日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0</v>
          </cell>
          <cell r="O10265">
            <v>0</v>
          </cell>
          <cell r="P10265">
            <v>5</v>
          </cell>
          <cell r="Q10265">
            <v>0</v>
          </cell>
          <cell r="R10265">
            <v>5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5年 7月 3日</v>
          </cell>
          <cell r="F10266">
            <v>91</v>
          </cell>
          <cell r="G10266" t="str">
            <v>令和 5年 6月30日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3</v>
          </cell>
          <cell r="O10266">
            <v>0</v>
          </cell>
          <cell r="P10266">
            <v>7</v>
          </cell>
          <cell r="Q10266">
            <v>0</v>
          </cell>
          <cell r="R10266">
            <v>10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5年 7月 3日</v>
          </cell>
          <cell r="F10267">
            <v>91</v>
          </cell>
          <cell r="G10267" t="str">
            <v>令和 5年 6月30日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2</v>
          </cell>
          <cell r="O10267">
            <v>0</v>
          </cell>
          <cell r="P10267">
            <v>8</v>
          </cell>
          <cell r="Q10267">
            <v>0</v>
          </cell>
          <cell r="R10267">
            <v>10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5年 7月 3日</v>
          </cell>
          <cell r="F10268">
            <v>91</v>
          </cell>
          <cell r="G10268" t="str">
            <v>令和 5年 6月30日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2</v>
          </cell>
          <cell r="O10268">
            <v>0</v>
          </cell>
          <cell r="P10268">
            <v>4</v>
          </cell>
          <cell r="Q10268">
            <v>0</v>
          </cell>
          <cell r="R10268">
            <v>6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5年 7月 3日</v>
          </cell>
          <cell r="F10269">
            <v>91</v>
          </cell>
          <cell r="G10269" t="str">
            <v>令和 5年 6月30日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1</v>
          </cell>
          <cell r="O10269">
            <v>0</v>
          </cell>
          <cell r="P10269">
            <v>3</v>
          </cell>
          <cell r="Q10269">
            <v>0</v>
          </cell>
          <cell r="R10269">
            <v>4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5年 7月 3日</v>
          </cell>
          <cell r="F10270">
            <v>91</v>
          </cell>
          <cell r="G10270" t="str">
            <v>令和 5年 6月30日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5年 7月 3日</v>
          </cell>
          <cell r="F10271">
            <v>91</v>
          </cell>
          <cell r="G10271" t="str">
            <v>令和 5年 6月30日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1</v>
          </cell>
          <cell r="Q10271">
            <v>0</v>
          </cell>
          <cell r="R10271">
            <v>1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5年 7月 3日</v>
          </cell>
          <cell r="F10272">
            <v>91</v>
          </cell>
          <cell r="G10272" t="str">
            <v>令和 5年 6月30日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0</v>
          </cell>
          <cell r="O10272">
            <v>0</v>
          </cell>
          <cell r="P10272">
            <v>1</v>
          </cell>
          <cell r="Q10272">
            <v>0</v>
          </cell>
          <cell r="R10272">
            <v>1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5年 7月 3日</v>
          </cell>
          <cell r="F10273">
            <v>91</v>
          </cell>
          <cell r="G10273" t="str">
            <v>令和 5年 6月30日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5年 7月 3日</v>
          </cell>
          <cell r="F10274">
            <v>91</v>
          </cell>
          <cell r="G10274" t="str">
            <v>令和 5年 6月30日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5年 7月 3日</v>
          </cell>
          <cell r="F10275">
            <v>91</v>
          </cell>
          <cell r="G10275" t="str">
            <v>令和 5年 6月30日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5年 7月 3日</v>
          </cell>
          <cell r="F10276">
            <v>91</v>
          </cell>
          <cell r="G10276" t="str">
            <v>令和 5年 6月30日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5年 7月 3日</v>
          </cell>
          <cell r="F10277">
            <v>91</v>
          </cell>
          <cell r="G10277" t="str">
            <v>令和 5年 6月30日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5年 7月 3日</v>
          </cell>
          <cell r="F10278">
            <v>91</v>
          </cell>
          <cell r="G10278" t="str">
            <v>令和 5年 6月30日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5年 7月 3日</v>
          </cell>
          <cell r="F10279">
            <v>91</v>
          </cell>
          <cell r="G10279" t="str">
            <v>令和 5年 6月30日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5年 7月 3日</v>
          </cell>
          <cell r="F10280">
            <v>91</v>
          </cell>
          <cell r="G10280" t="str">
            <v>令和 5年 6月30日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5年 7月 3日</v>
          </cell>
          <cell r="F10281">
            <v>91</v>
          </cell>
          <cell r="G10281" t="str">
            <v>令和 5年 6月30日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5年 7月 3日</v>
          </cell>
          <cell r="F10282">
            <v>91</v>
          </cell>
          <cell r="G10282" t="str">
            <v>令和 5年 6月30日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5年 7月 3日</v>
          </cell>
          <cell r="F10283">
            <v>91</v>
          </cell>
          <cell r="G10283" t="str">
            <v>令和 5年 6月30日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5年 7月 3日</v>
          </cell>
          <cell r="F10284">
            <v>91</v>
          </cell>
          <cell r="G10284" t="str">
            <v>令和 5年 6月30日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5年 7月 3日</v>
          </cell>
          <cell r="F10285">
            <v>91</v>
          </cell>
          <cell r="G10285" t="str">
            <v>令和 5年 6月30日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735</v>
          </cell>
          <cell r="O10285">
            <v>48</v>
          </cell>
          <cell r="P10285">
            <v>859</v>
          </cell>
          <cell r="Q10285">
            <v>43</v>
          </cell>
          <cell r="R10285">
            <v>1594</v>
          </cell>
          <cell r="S10285">
            <v>91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5年 7月 3日</v>
          </cell>
          <cell r="F10286">
            <v>92</v>
          </cell>
          <cell r="G10286" t="str">
            <v>令和 5年 6月30日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5年 7月 3日</v>
          </cell>
          <cell r="F10287">
            <v>92</v>
          </cell>
          <cell r="G10287" t="str">
            <v>令和 5年 6月30日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3</v>
          </cell>
          <cell r="O10287">
            <v>0</v>
          </cell>
          <cell r="P10287">
            <v>3</v>
          </cell>
          <cell r="Q10287">
            <v>0</v>
          </cell>
          <cell r="R10287">
            <v>6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5年 7月 3日</v>
          </cell>
          <cell r="F10288">
            <v>92</v>
          </cell>
          <cell r="G10288" t="str">
            <v>令和 5年 6月30日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4</v>
          </cell>
          <cell r="O10288">
            <v>0</v>
          </cell>
          <cell r="P10288">
            <v>1</v>
          </cell>
          <cell r="Q10288">
            <v>0</v>
          </cell>
          <cell r="R10288">
            <v>5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5年 7月 3日</v>
          </cell>
          <cell r="F10289">
            <v>92</v>
          </cell>
          <cell r="G10289" t="str">
            <v>令和 5年 6月30日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1</v>
          </cell>
          <cell r="O10289">
            <v>0</v>
          </cell>
          <cell r="P10289">
            <v>5</v>
          </cell>
          <cell r="Q10289">
            <v>0</v>
          </cell>
          <cell r="R10289">
            <v>6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5年 7月 3日</v>
          </cell>
          <cell r="F10290">
            <v>92</v>
          </cell>
          <cell r="G10290" t="str">
            <v>令和 5年 6月30日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5</v>
          </cell>
          <cell r="O10290">
            <v>0</v>
          </cell>
          <cell r="P10290">
            <v>2</v>
          </cell>
          <cell r="Q10290">
            <v>0</v>
          </cell>
          <cell r="R10290">
            <v>7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5年 7月 3日</v>
          </cell>
          <cell r="F10291">
            <v>92</v>
          </cell>
          <cell r="G10291" t="str">
            <v>令和 5年 6月30日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2</v>
          </cell>
          <cell r="O10291">
            <v>0</v>
          </cell>
          <cell r="P10291">
            <v>4</v>
          </cell>
          <cell r="Q10291">
            <v>0</v>
          </cell>
          <cell r="R10291">
            <v>6</v>
          </cell>
          <cell r="S10291">
            <v>0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5年 7月 3日</v>
          </cell>
          <cell r="F10292">
            <v>92</v>
          </cell>
          <cell r="G10292" t="str">
            <v>令和 5年 6月30日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4</v>
          </cell>
          <cell r="O10292">
            <v>0</v>
          </cell>
          <cell r="P10292">
            <v>6</v>
          </cell>
          <cell r="Q10292">
            <v>0</v>
          </cell>
          <cell r="R10292">
            <v>10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5年 7月 3日</v>
          </cell>
          <cell r="F10293">
            <v>92</v>
          </cell>
          <cell r="G10293" t="str">
            <v>令和 5年 6月30日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3</v>
          </cell>
          <cell r="O10293">
            <v>0</v>
          </cell>
          <cell r="P10293">
            <v>3</v>
          </cell>
          <cell r="Q10293">
            <v>0</v>
          </cell>
          <cell r="R10293">
            <v>6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5年 7月 3日</v>
          </cell>
          <cell r="F10294">
            <v>92</v>
          </cell>
          <cell r="G10294" t="str">
            <v>令和 5年 6月30日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5</v>
          </cell>
          <cell r="O10294">
            <v>0</v>
          </cell>
          <cell r="P10294">
            <v>7</v>
          </cell>
          <cell r="Q10294">
            <v>0</v>
          </cell>
          <cell r="R10294">
            <v>12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5年 7月 3日</v>
          </cell>
          <cell r="F10295">
            <v>92</v>
          </cell>
          <cell r="G10295" t="str">
            <v>令和 5年 6月30日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3</v>
          </cell>
          <cell r="O10295">
            <v>0</v>
          </cell>
          <cell r="P10295">
            <v>4</v>
          </cell>
          <cell r="Q10295">
            <v>0</v>
          </cell>
          <cell r="R10295">
            <v>7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5年 7月 3日</v>
          </cell>
          <cell r="F10296">
            <v>92</v>
          </cell>
          <cell r="G10296" t="str">
            <v>令和 5年 6月30日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3</v>
          </cell>
          <cell r="O10296">
            <v>0</v>
          </cell>
          <cell r="P10296">
            <v>7</v>
          </cell>
          <cell r="Q10296">
            <v>0</v>
          </cell>
          <cell r="R10296">
            <v>10</v>
          </cell>
          <cell r="S10296">
            <v>0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5年 7月 3日</v>
          </cell>
          <cell r="F10297">
            <v>92</v>
          </cell>
          <cell r="G10297" t="str">
            <v>令和 5年 6月30日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6</v>
          </cell>
          <cell r="O10297">
            <v>0</v>
          </cell>
          <cell r="P10297">
            <v>6</v>
          </cell>
          <cell r="Q10297">
            <v>1</v>
          </cell>
          <cell r="R10297">
            <v>12</v>
          </cell>
          <cell r="S10297">
            <v>1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5年 7月 3日</v>
          </cell>
          <cell r="F10298">
            <v>92</v>
          </cell>
          <cell r="G10298" t="str">
            <v>令和 5年 6月30日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4</v>
          </cell>
          <cell r="O10298">
            <v>0</v>
          </cell>
          <cell r="P10298">
            <v>3</v>
          </cell>
          <cell r="Q10298">
            <v>0</v>
          </cell>
          <cell r="R10298">
            <v>7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5年 7月 3日</v>
          </cell>
          <cell r="F10299">
            <v>92</v>
          </cell>
          <cell r="G10299" t="str">
            <v>令和 5年 6月30日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4</v>
          </cell>
          <cell r="O10299">
            <v>0</v>
          </cell>
          <cell r="P10299">
            <v>9</v>
          </cell>
          <cell r="Q10299">
            <v>0</v>
          </cell>
          <cell r="R10299">
            <v>13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5年 7月 3日</v>
          </cell>
          <cell r="F10300">
            <v>92</v>
          </cell>
          <cell r="G10300" t="str">
            <v>令和 5年 6月30日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4</v>
          </cell>
          <cell r="O10300">
            <v>0</v>
          </cell>
          <cell r="P10300">
            <v>3</v>
          </cell>
          <cell r="Q10300">
            <v>0</v>
          </cell>
          <cell r="R10300">
            <v>7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5年 7月 3日</v>
          </cell>
          <cell r="F10301">
            <v>92</v>
          </cell>
          <cell r="G10301" t="str">
            <v>令和 5年 6月30日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6</v>
          </cell>
          <cell r="O10301">
            <v>0</v>
          </cell>
          <cell r="P10301">
            <v>4</v>
          </cell>
          <cell r="Q10301">
            <v>0</v>
          </cell>
          <cell r="R10301">
            <v>10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5年 7月 3日</v>
          </cell>
          <cell r="F10302">
            <v>92</v>
          </cell>
          <cell r="G10302" t="str">
            <v>令和 5年 6月30日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9</v>
          </cell>
          <cell r="O10302">
            <v>0</v>
          </cell>
          <cell r="P10302">
            <v>4</v>
          </cell>
          <cell r="Q10302">
            <v>0</v>
          </cell>
          <cell r="R10302">
            <v>13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5年 7月 3日</v>
          </cell>
          <cell r="F10303">
            <v>92</v>
          </cell>
          <cell r="G10303" t="str">
            <v>令和 5年 6月30日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5</v>
          </cell>
          <cell r="O10303">
            <v>0</v>
          </cell>
          <cell r="P10303">
            <v>5</v>
          </cell>
          <cell r="Q10303">
            <v>0</v>
          </cell>
          <cell r="R10303">
            <v>10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5年 7月 3日</v>
          </cell>
          <cell r="F10304">
            <v>92</v>
          </cell>
          <cell r="G10304" t="str">
            <v>令和 5年 6月30日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8</v>
          </cell>
          <cell r="O10304">
            <v>0</v>
          </cell>
          <cell r="P10304">
            <v>5</v>
          </cell>
          <cell r="Q10304">
            <v>0</v>
          </cell>
          <cell r="R10304">
            <v>13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5年 7月 3日</v>
          </cell>
          <cell r="F10305">
            <v>92</v>
          </cell>
          <cell r="G10305" t="str">
            <v>令和 5年 6月30日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1</v>
          </cell>
          <cell r="O10305">
            <v>0</v>
          </cell>
          <cell r="P10305">
            <v>3</v>
          </cell>
          <cell r="Q10305">
            <v>0</v>
          </cell>
          <cell r="R10305">
            <v>4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5年 7月 3日</v>
          </cell>
          <cell r="F10306">
            <v>92</v>
          </cell>
          <cell r="G10306" t="str">
            <v>令和 5年 6月30日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3</v>
          </cell>
          <cell r="O10306">
            <v>0</v>
          </cell>
          <cell r="P10306">
            <v>8</v>
          </cell>
          <cell r="Q10306">
            <v>0</v>
          </cell>
          <cell r="R10306">
            <v>11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5年 7月 3日</v>
          </cell>
          <cell r="F10307">
            <v>92</v>
          </cell>
          <cell r="G10307" t="str">
            <v>令和 5年 6月30日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4</v>
          </cell>
          <cell r="O10307">
            <v>0</v>
          </cell>
          <cell r="P10307">
            <v>7</v>
          </cell>
          <cell r="Q10307">
            <v>0</v>
          </cell>
          <cell r="R10307">
            <v>11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5年 7月 3日</v>
          </cell>
          <cell r="F10308">
            <v>92</v>
          </cell>
          <cell r="G10308" t="str">
            <v>令和 5年 6月30日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3</v>
          </cell>
          <cell r="O10308">
            <v>0</v>
          </cell>
          <cell r="P10308">
            <v>3</v>
          </cell>
          <cell r="Q10308">
            <v>0</v>
          </cell>
          <cell r="R10308">
            <v>6</v>
          </cell>
          <cell r="S10308">
            <v>0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5年 7月 3日</v>
          </cell>
          <cell r="F10309">
            <v>92</v>
          </cell>
          <cell r="G10309" t="str">
            <v>令和 5年 6月30日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6</v>
          </cell>
          <cell r="O10309">
            <v>0</v>
          </cell>
          <cell r="P10309">
            <v>7</v>
          </cell>
          <cell r="Q10309">
            <v>1</v>
          </cell>
          <cell r="R10309">
            <v>13</v>
          </cell>
          <cell r="S10309">
            <v>1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5年 7月 3日</v>
          </cell>
          <cell r="F10310">
            <v>92</v>
          </cell>
          <cell r="G10310" t="str">
            <v>令和 5年 6月30日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8</v>
          </cell>
          <cell r="O10310">
            <v>0</v>
          </cell>
          <cell r="P10310">
            <v>8</v>
          </cell>
          <cell r="Q10310">
            <v>1</v>
          </cell>
          <cell r="R10310">
            <v>16</v>
          </cell>
          <cell r="S10310">
            <v>1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5年 7月 3日</v>
          </cell>
          <cell r="F10311">
            <v>92</v>
          </cell>
          <cell r="G10311" t="str">
            <v>令和 5年 6月30日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6</v>
          </cell>
          <cell r="O10311">
            <v>2</v>
          </cell>
          <cell r="P10311">
            <v>10</v>
          </cell>
          <cell r="Q10311">
            <v>0</v>
          </cell>
          <cell r="R10311">
            <v>16</v>
          </cell>
          <cell r="S10311">
            <v>2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5年 7月 3日</v>
          </cell>
          <cell r="F10312">
            <v>92</v>
          </cell>
          <cell r="G10312" t="str">
            <v>令和 5年 6月30日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5</v>
          </cell>
          <cell r="O10312">
            <v>0</v>
          </cell>
          <cell r="P10312">
            <v>10</v>
          </cell>
          <cell r="Q10312">
            <v>0</v>
          </cell>
          <cell r="R10312">
            <v>15</v>
          </cell>
          <cell r="S10312">
            <v>0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5年 7月 3日</v>
          </cell>
          <cell r="F10313">
            <v>92</v>
          </cell>
          <cell r="G10313" t="str">
            <v>令和 5年 6月30日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9</v>
          </cell>
          <cell r="O10313">
            <v>1</v>
          </cell>
          <cell r="P10313">
            <v>5</v>
          </cell>
          <cell r="Q10313">
            <v>0</v>
          </cell>
          <cell r="R10313">
            <v>14</v>
          </cell>
          <cell r="S10313">
            <v>1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5年 7月 3日</v>
          </cell>
          <cell r="F10314">
            <v>92</v>
          </cell>
          <cell r="G10314" t="str">
            <v>令和 5年 6月30日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3</v>
          </cell>
          <cell r="O10314">
            <v>0</v>
          </cell>
          <cell r="P10314">
            <v>9</v>
          </cell>
          <cell r="Q10314">
            <v>2</v>
          </cell>
          <cell r="R10314">
            <v>12</v>
          </cell>
          <cell r="S10314">
            <v>2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5年 7月 3日</v>
          </cell>
          <cell r="F10315">
            <v>92</v>
          </cell>
          <cell r="G10315" t="str">
            <v>令和 5年 6月30日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9</v>
          </cell>
          <cell r="O10315">
            <v>1</v>
          </cell>
          <cell r="P10315">
            <v>10</v>
          </cell>
          <cell r="Q10315">
            <v>0</v>
          </cell>
          <cell r="R10315">
            <v>19</v>
          </cell>
          <cell r="S10315">
            <v>1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5年 7月 3日</v>
          </cell>
          <cell r="F10316">
            <v>92</v>
          </cell>
          <cell r="G10316" t="str">
            <v>令和 5年 6月30日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8</v>
          </cell>
          <cell r="O10316">
            <v>1</v>
          </cell>
          <cell r="P10316">
            <v>6</v>
          </cell>
          <cell r="Q10316">
            <v>1</v>
          </cell>
          <cell r="R10316">
            <v>14</v>
          </cell>
          <cell r="S10316">
            <v>2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5年 7月 3日</v>
          </cell>
          <cell r="F10317">
            <v>92</v>
          </cell>
          <cell r="G10317" t="str">
            <v>令和 5年 6月30日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7</v>
          </cell>
          <cell r="O10317">
            <v>0</v>
          </cell>
          <cell r="P10317">
            <v>6</v>
          </cell>
          <cell r="Q10317">
            <v>1</v>
          </cell>
          <cell r="R10317">
            <v>13</v>
          </cell>
          <cell r="S10317">
            <v>1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5年 7月 3日</v>
          </cell>
          <cell r="F10318">
            <v>92</v>
          </cell>
          <cell r="G10318" t="str">
            <v>令和 5年 6月30日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6</v>
          </cell>
          <cell r="O10318">
            <v>2</v>
          </cell>
          <cell r="P10318">
            <v>2</v>
          </cell>
          <cell r="Q10318">
            <v>0</v>
          </cell>
          <cell r="R10318">
            <v>8</v>
          </cell>
          <cell r="S10318">
            <v>2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5年 7月 3日</v>
          </cell>
          <cell r="F10319">
            <v>92</v>
          </cell>
          <cell r="G10319" t="str">
            <v>令和 5年 6月30日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3</v>
          </cell>
          <cell r="O10319">
            <v>0</v>
          </cell>
          <cell r="P10319">
            <v>3</v>
          </cell>
          <cell r="Q10319">
            <v>0</v>
          </cell>
          <cell r="R10319">
            <v>6</v>
          </cell>
          <cell r="S10319">
            <v>0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5年 7月 3日</v>
          </cell>
          <cell r="F10320">
            <v>92</v>
          </cell>
          <cell r="G10320" t="str">
            <v>令和 5年 6月30日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6</v>
          </cell>
          <cell r="O10320">
            <v>1</v>
          </cell>
          <cell r="P10320">
            <v>7</v>
          </cell>
          <cell r="Q10320">
            <v>0</v>
          </cell>
          <cell r="R10320">
            <v>13</v>
          </cell>
          <cell r="S10320">
            <v>1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5年 7月 3日</v>
          </cell>
          <cell r="F10321">
            <v>92</v>
          </cell>
          <cell r="G10321" t="str">
            <v>令和 5年 6月30日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4</v>
          </cell>
          <cell r="O10321">
            <v>1</v>
          </cell>
          <cell r="P10321">
            <v>5</v>
          </cell>
          <cell r="Q10321">
            <v>0</v>
          </cell>
          <cell r="R10321">
            <v>9</v>
          </cell>
          <cell r="S10321">
            <v>1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5年 7月 3日</v>
          </cell>
          <cell r="F10322">
            <v>92</v>
          </cell>
          <cell r="G10322" t="str">
            <v>令和 5年 6月30日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6</v>
          </cell>
          <cell r="O10322">
            <v>0</v>
          </cell>
          <cell r="P10322">
            <v>6</v>
          </cell>
          <cell r="Q10322">
            <v>1</v>
          </cell>
          <cell r="R10322">
            <v>12</v>
          </cell>
          <cell r="S10322">
            <v>1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5年 7月 3日</v>
          </cell>
          <cell r="F10323">
            <v>92</v>
          </cell>
          <cell r="G10323" t="str">
            <v>令和 5年 6月30日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4</v>
          </cell>
          <cell r="O10323">
            <v>0</v>
          </cell>
          <cell r="P10323">
            <v>5</v>
          </cell>
          <cell r="Q10323">
            <v>0</v>
          </cell>
          <cell r="R10323">
            <v>9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5年 7月 3日</v>
          </cell>
          <cell r="F10324">
            <v>92</v>
          </cell>
          <cell r="G10324" t="str">
            <v>令和 5年 6月30日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11</v>
          </cell>
          <cell r="O10324">
            <v>0</v>
          </cell>
          <cell r="P10324">
            <v>2</v>
          </cell>
          <cell r="Q10324">
            <v>0</v>
          </cell>
          <cell r="R10324">
            <v>13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5年 7月 3日</v>
          </cell>
          <cell r="F10325">
            <v>92</v>
          </cell>
          <cell r="G10325" t="str">
            <v>令和 5年 6月30日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12</v>
          </cell>
          <cell r="O10325">
            <v>0</v>
          </cell>
          <cell r="P10325">
            <v>8</v>
          </cell>
          <cell r="Q10325">
            <v>0</v>
          </cell>
          <cell r="R10325">
            <v>20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5年 7月 3日</v>
          </cell>
          <cell r="F10326">
            <v>92</v>
          </cell>
          <cell r="G10326" t="str">
            <v>令和 5年 6月30日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12</v>
          </cell>
          <cell r="O10326">
            <v>0</v>
          </cell>
          <cell r="P10326">
            <v>5</v>
          </cell>
          <cell r="Q10326">
            <v>0</v>
          </cell>
          <cell r="R10326">
            <v>17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5年 7月 3日</v>
          </cell>
          <cell r="F10327">
            <v>92</v>
          </cell>
          <cell r="G10327" t="str">
            <v>令和 5年 6月30日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4</v>
          </cell>
          <cell r="O10327">
            <v>0</v>
          </cell>
          <cell r="P10327">
            <v>6</v>
          </cell>
          <cell r="Q10327">
            <v>0</v>
          </cell>
          <cell r="R10327">
            <v>10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5年 7月 3日</v>
          </cell>
          <cell r="F10328">
            <v>92</v>
          </cell>
          <cell r="G10328" t="str">
            <v>令和 5年 6月30日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12</v>
          </cell>
          <cell r="O10328">
            <v>0</v>
          </cell>
          <cell r="P10328">
            <v>10</v>
          </cell>
          <cell r="Q10328">
            <v>0</v>
          </cell>
          <cell r="R10328">
            <v>22</v>
          </cell>
          <cell r="S10328">
            <v>0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5年 7月 3日</v>
          </cell>
          <cell r="F10329">
            <v>92</v>
          </cell>
          <cell r="G10329" t="str">
            <v>令和 5年 6月30日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3</v>
          </cell>
          <cell r="O10329">
            <v>1</v>
          </cell>
          <cell r="P10329">
            <v>6</v>
          </cell>
          <cell r="Q10329">
            <v>1</v>
          </cell>
          <cell r="R10329">
            <v>9</v>
          </cell>
          <cell r="S10329">
            <v>2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5年 7月 3日</v>
          </cell>
          <cell r="F10330">
            <v>92</v>
          </cell>
          <cell r="G10330" t="str">
            <v>令和 5年 6月30日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5</v>
          </cell>
          <cell r="O10330">
            <v>0</v>
          </cell>
          <cell r="P10330">
            <v>6</v>
          </cell>
          <cell r="Q10330">
            <v>0</v>
          </cell>
          <cell r="R10330">
            <v>11</v>
          </cell>
          <cell r="S10330">
            <v>0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5年 7月 3日</v>
          </cell>
          <cell r="F10331">
            <v>92</v>
          </cell>
          <cell r="G10331" t="str">
            <v>令和 5年 6月30日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8</v>
          </cell>
          <cell r="O10331">
            <v>0</v>
          </cell>
          <cell r="P10331">
            <v>5</v>
          </cell>
          <cell r="Q10331">
            <v>0</v>
          </cell>
          <cell r="R10331">
            <v>13</v>
          </cell>
          <cell r="S10331">
            <v>0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5年 7月 3日</v>
          </cell>
          <cell r="F10332">
            <v>92</v>
          </cell>
          <cell r="G10332" t="str">
            <v>令和 5年 6月30日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7</v>
          </cell>
          <cell r="O10332">
            <v>0</v>
          </cell>
          <cell r="P10332">
            <v>12</v>
          </cell>
          <cell r="Q10332">
            <v>0</v>
          </cell>
          <cell r="R10332">
            <v>19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5年 7月 3日</v>
          </cell>
          <cell r="F10333">
            <v>92</v>
          </cell>
          <cell r="G10333" t="str">
            <v>令和 5年 6月30日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10</v>
          </cell>
          <cell r="O10333">
            <v>0</v>
          </cell>
          <cell r="P10333">
            <v>4</v>
          </cell>
          <cell r="Q10333">
            <v>0</v>
          </cell>
          <cell r="R10333">
            <v>14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5年 7月 3日</v>
          </cell>
          <cell r="F10334">
            <v>92</v>
          </cell>
          <cell r="G10334" t="str">
            <v>令和 5年 6月30日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4</v>
          </cell>
          <cell r="O10334">
            <v>0</v>
          </cell>
          <cell r="P10334">
            <v>8</v>
          </cell>
          <cell r="Q10334">
            <v>0</v>
          </cell>
          <cell r="R10334">
            <v>12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5年 7月 3日</v>
          </cell>
          <cell r="F10335">
            <v>92</v>
          </cell>
          <cell r="G10335" t="str">
            <v>令和 5年 6月30日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12</v>
          </cell>
          <cell r="O10335">
            <v>0</v>
          </cell>
          <cell r="P10335">
            <v>5</v>
          </cell>
          <cell r="Q10335">
            <v>0</v>
          </cell>
          <cell r="R10335">
            <v>17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5年 7月 3日</v>
          </cell>
          <cell r="F10336">
            <v>92</v>
          </cell>
          <cell r="G10336" t="str">
            <v>令和 5年 6月30日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9</v>
          </cell>
          <cell r="O10336">
            <v>0</v>
          </cell>
          <cell r="P10336">
            <v>13</v>
          </cell>
          <cell r="Q10336">
            <v>0</v>
          </cell>
          <cell r="R10336">
            <v>22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5年 7月 3日</v>
          </cell>
          <cell r="F10337">
            <v>92</v>
          </cell>
          <cell r="G10337" t="str">
            <v>令和 5年 6月30日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7</v>
          </cell>
          <cell r="O10337">
            <v>0</v>
          </cell>
          <cell r="P10337">
            <v>8</v>
          </cell>
          <cell r="Q10337">
            <v>0</v>
          </cell>
          <cell r="R10337">
            <v>15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5年 7月 3日</v>
          </cell>
          <cell r="F10338">
            <v>92</v>
          </cell>
          <cell r="G10338" t="str">
            <v>令和 5年 6月30日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5</v>
          </cell>
          <cell r="O10338">
            <v>0</v>
          </cell>
          <cell r="P10338">
            <v>10</v>
          </cell>
          <cell r="Q10338">
            <v>0</v>
          </cell>
          <cell r="R10338">
            <v>15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5年 7月 3日</v>
          </cell>
          <cell r="F10339">
            <v>92</v>
          </cell>
          <cell r="G10339" t="str">
            <v>令和 5年 6月30日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11</v>
          </cell>
          <cell r="O10339">
            <v>0</v>
          </cell>
          <cell r="P10339">
            <v>12</v>
          </cell>
          <cell r="Q10339">
            <v>0</v>
          </cell>
          <cell r="R10339">
            <v>23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5年 7月 3日</v>
          </cell>
          <cell r="F10340">
            <v>92</v>
          </cell>
          <cell r="G10340" t="str">
            <v>令和 5年 6月30日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9</v>
          </cell>
          <cell r="O10340">
            <v>0</v>
          </cell>
          <cell r="P10340">
            <v>11</v>
          </cell>
          <cell r="Q10340">
            <v>0</v>
          </cell>
          <cell r="R10340">
            <v>20</v>
          </cell>
          <cell r="S10340">
            <v>0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5年 7月 3日</v>
          </cell>
          <cell r="F10341">
            <v>92</v>
          </cell>
          <cell r="G10341" t="str">
            <v>令和 5年 6月30日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20</v>
          </cell>
          <cell r="O10341">
            <v>1</v>
          </cell>
          <cell r="P10341">
            <v>12</v>
          </cell>
          <cell r="Q10341">
            <v>0</v>
          </cell>
          <cell r="R10341">
            <v>32</v>
          </cell>
          <cell r="S10341">
            <v>1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5年 7月 3日</v>
          </cell>
          <cell r="F10342">
            <v>92</v>
          </cell>
          <cell r="G10342" t="str">
            <v>令和 5年 6月30日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10</v>
          </cell>
          <cell r="O10342">
            <v>0</v>
          </cell>
          <cell r="P10342">
            <v>11</v>
          </cell>
          <cell r="Q10342">
            <v>0</v>
          </cell>
          <cell r="R10342">
            <v>21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5年 7月 3日</v>
          </cell>
          <cell r="F10343">
            <v>92</v>
          </cell>
          <cell r="G10343" t="str">
            <v>令和 5年 6月30日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9</v>
          </cell>
          <cell r="O10343">
            <v>0</v>
          </cell>
          <cell r="P10343">
            <v>1</v>
          </cell>
          <cell r="Q10343">
            <v>0</v>
          </cell>
          <cell r="R10343">
            <v>10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5年 7月 3日</v>
          </cell>
          <cell r="F10344">
            <v>92</v>
          </cell>
          <cell r="G10344" t="str">
            <v>令和 5年 6月30日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8</v>
          </cell>
          <cell r="O10344">
            <v>0</v>
          </cell>
          <cell r="P10344">
            <v>8</v>
          </cell>
          <cell r="Q10344">
            <v>0</v>
          </cell>
          <cell r="R10344">
            <v>16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5年 7月 3日</v>
          </cell>
          <cell r="F10345">
            <v>92</v>
          </cell>
          <cell r="G10345" t="str">
            <v>令和 5年 6月30日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12</v>
          </cell>
          <cell r="O10345">
            <v>0</v>
          </cell>
          <cell r="P10345">
            <v>6</v>
          </cell>
          <cell r="Q10345">
            <v>0</v>
          </cell>
          <cell r="R10345">
            <v>18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5年 7月 3日</v>
          </cell>
          <cell r="F10346">
            <v>92</v>
          </cell>
          <cell r="G10346" t="str">
            <v>令和 5年 6月30日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4</v>
          </cell>
          <cell r="O10346">
            <v>0</v>
          </cell>
          <cell r="P10346">
            <v>9</v>
          </cell>
          <cell r="Q10346">
            <v>0</v>
          </cell>
          <cell r="R10346">
            <v>13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5年 7月 3日</v>
          </cell>
          <cell r="F10347">
            <v>92</v>
          </cell>
          <cell r="G10347" t="str">
            <v>令和 5年 6月30日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6</v>
          </cell>
          <cell r="O10347">
            <v>0</v>
          </cell>
          <cell r="P10347">
            <v>10</v>
          </cell>
          <cell r="Q10347">
            <v>0</v>
          </cell>
          <cell r="R10347">
            <v>16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5年 7月 3日</v>
          </cell>
          <cell r="F10348">
            <v>92</v>
          </cell>
          <cell r="G10348" t="str">
            <v>令和 5年 6月30日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8</v>
          </cell>
          <cell r="O10348">
            <v>0</v>
          </cell>
          <cell r="P10348">
            <v>6</v>
          </cell>
          <cell r="Q10348">
            <v>0</v>
          </cell>
          <cell r="R10348">
            <v>14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5年 7月 3日</v>
          </cell>
          <cell r="F10349">
            <v>92</v>
          </cell>
          <cell r="G10349" t="str">
            <v>令和 5年 6月30日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4</v>
          </cell>
          <cell r="O10349">
            <v>0</v>
          </cell>
          <cell r="P10349">
            <v>6</v>
          </cell>
          <cell r="Q10349">
            <v>0</v>
          </cell>
          <cell r="R10349">
            <v>10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5年 7月 3日</v>
          </cell>
          <cell r="F10350">
            <v>92</v>
          </cell>
          <cell r="G10350" t="str">
            <v>令和 5年 6月30日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9</v>
          </cell>
          <cell r="O10350">
            <v>0</v>
          </cell>
          <cell r="P10350">
            <v>7</v>
          </cell>
          <cell r="Q10350">
            <v>0</v>
          </cell>
          <cell r="R10350">
            <v>16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5年 7月 3日</v>
          </cell>
          <cell r="F10351">
            <v>92</v>
          </cell>
          <cell r="G10351" t="str">
            <v>令和 5年 6月30日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2</v>
          </cell>
          <cell r="O10351">
            <v>0</v>
          </cell>
          <cell r="P10351">
            <v>4</v>
          </cell>
          <cell r="Q10351">
            <v>0</v>
          </cell>
          <cell r="R10351">
            <v>6</v>
          </cell>
          <cell r="S10351">
            <v>0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5年 7月 3日</v>
          </cell>
          <cell r="F10352">
            <v>92</v>
          </cell>
          <cell r="G10352" t="str">
            <v>令和 5年 6月30日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5</v>
          </cell>
          <cell r="O10352">
            <v>0</v>
          </cell>
          <cell r="P10352">
            <v>4</v>
          </cell>
          <cell r="Q10352">
            <v>1</v>
          </cell>
          <cell r="R10352">
            <v>9</v>
          </cell>
          <cell r="S10352">
            <v>1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5年 7月 3日</v>
          </cell>
          <cell r="F10353">
            <v>92</v>
          </cell>
          <cell r="G10353" t="str">
            <v>令和 5年 6月30日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3</v>
          </cell>
          <cell r="O10353">
            <v>0</v>
          </cell>
          <cell r="P10353">
            <v>2</v>
          </cell>
          <cell r="Q10353">
            <v>0</v>
          </cell>
          <cell r="R10353">
            <v>5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5年 7月 3日</v>
          </cell>
          <cell r="F10354">
            <v>92</v>
          </cell>
          <cell r="G10354" t="str">
            <v>令和 5年 6月30日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1</v>
          </cell>
          <cell r="O10354">
            <v>0</v>
          </cell>
          <cell r="P10354">
            <v>7</v>
          </cell>
          <cell r="Q10354">
            <v>0</v>
          </cell>
          <cell r="R10354">
            <v>8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5年 7月 3日</v>
          </cell>
          <cell r="F10355">
            <v>92</v>
          </cell>
          <cell r="G10355" t="str">
            <v>令和 5年 6月30日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7</v>
          </cell>
          <cell r="O10355">
            <v>0</v>
          </cell>
          <cell r="P10355">
            <v>3</v>
          </cell>
          <cell r="Q10355">
            <v>0</v>
          </cell>
          <cell r="R10355">
            <v>10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5年 7月 3日</v>
          </cell>
          <cell r="F10356">
            <v>92</v>
          </cell>
          <cell r="G10356" t="str">
            <v>令和 5年 6月30日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7</v>
          </cell>
          <cell r="O10356">
            <v>0</v>
          </cell>
          <cell r="P10356">
            <v>7</v>
          </cell>
          <cell r="Q10356">
            <v>0</v>
          </cell>
          <cell r="R10356">
            <v>14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5年 7月 3日</v>
          </cell>
          <cell r="F10357">
            <v>92</v>
          </cell>
          <cell r="G10357" t="str">
            <v>令和 5年 6月30日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4</v>
          </cell>
          <cell r="O10357">
            <v>0</v>
          </cell>
          <cell r="P10357">
            <v>8</v>
          </cell>
          <cell r="Q10357">
            <v>0</v>
          </cell>
          <cell r="R10357">
            <v>12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5年 7月 3日</v>
          </cell>
          <cell r="F10358">
            <v>92</v>
          </cell>
          <cell r="G10358" t="str">
            <v>令和 5年 6月30日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8</v>
          </cell>
          <cell r="O10358">
            <v>0</v>
          </cell>
          <cell r="P10358">
            <v>2</v>
          </cell>
          <cell r="Q10358">
            <v>0</v>
          </cell>
          <cell r="R10358">
            <v>10</v>
          </cell>
          <cell r="S10358">
            <v>0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5年 7月 3日</v>
          </cell>
          <cell r="F10359">
            <v>92</v>
          </cell>
          <cell r="G10359" t="str">
            <v>令和 5年 6月30日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4</v>
          </cell>
          <cell r="O10359">
            <v>1</v>
          </cell>
          <cell r="P10359">
            <v>9</v>
          </cell>
          <cell r="Q10359">
            <v>0</v>
          </cell>
          <cell r="R10359">
            <v>13</v>
          </cell>
          <cell r="S10359">
            <v>1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5年 7月 3日</v>
          </cell>
          <cell r="F10360">
            <v>92</v>
          </cell>
          <cell r="G10360" t="str">
            <v>令和 5年 6月30日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6</v>
          </cell>
          <cell r="O10360">
            <v>0</v>
          </cell>
          <cell r="P10360">
            <v>7</v>
          </cell>
          <cell r="Q10360">
            <v>0</v>
          </cell>
          <cell r="R10360">
            <v>13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5年 7月 3日</v>
          </cell>
          <cell r="F10361">
            <v>92</v>
          </cell>
          <cell r="G10361" t="str">
            <v>令和 5年 6月30日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10</v>
          </cell>
          <cell r="O10361">
            <v>0</v>
          </cell>
          <cell r="P10361">
            <v>14</v>
          </cell>
          <cell r="Q10361">
            <v>0</v>
          </cell>
          <cell r="R10361">
            <v>24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5年 7月 3日</v>
          </cell>
          <cell r="F10362">
            <v>92</v>
          </cell>
          <cell r="G10362" t="str">
            <v>令和 5年 6月30日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4</v>
          </cell>
          <cell r="O10362">
            <v>0</v>
          </cell>
          <cell r="P10362">
            <v>8</v>
          </cell>
          <cell r="Q10362">
            <v>0</v>
          </cell>
          <cell r="R10362">
            <v>12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5年 7月 3日</v>
          </cell>
          <cell r="F10363">
            <v>92</v>
          </cell>
          <cell r="G10363" t="str">
            <v>令和 5年 6月30日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3</v>
          </cell>
          <cell r="O10363">
            <v>0</v>
          </cell>
          <cell r="P10363">
            <v>7</v>
          </cell>
          <cell r="Q10363">
            <v>0</v>
          </cell>
          <cell r="R10363">
            <v>10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5年 7月 3日</v>
          </cell>
          <cell r="F10364">
            <v>92</v>
          </cell>
          <cell r="G10364" t="str">
            <v>令和 5年 6月30日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7</v>
          </cell>
          <cell r="O10364">
            <v>0</v>
          </cell>
          <cell r="P10364">
            <v>6</v>
          </cell>
          <cell r="Q10364">
            <v>0</v>
          </cell>
          <cell r="R10364">
            <v>13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5年 7月 3日</v>
          </cell>
          <cell r="F10365">
            <v>92</v>
          </cell>
          <cell r="G10365" t="str">
            <v>令和 5年 6月30日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5</v>
          </cell>
          <cell r="O10365">
            <v>0</v>
          </cell>
          <cell r="P10365">
            <v>0</v>
          </cell>
          <cell r="Q10365">
            <v>0</v>
          </cell>
          <cell r="R10365">
            <v>5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5年 7月 3日</v>
          </cell>
          <cell r="F10366">
            <v>92</v>
          </cell>
          <cell r="G10366" t="str">
            <v>令和 5年 6月30日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4</v>
          </cell>
          <cell r="O10366">
            <v>0</v>
          </cell>
          <cell r="P10366">
            <v>2</v>
          </cell>
          <cell r="Q10366">
            <v>0</v>
          </cell>
          <cell r="R10366">
            <v>6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5年 7月 3日</v>
          </cell>
          <cell r="F10367">
            <v>92</v>
          </cell>
          <cell r="G10367" t="str">
            <v>令和 5年 6月30日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8</v>
          </cell>
          <cell r="O10367">
            <v>0</v>
          </cell>
          <cell r="P10367">
            <v>6</v>
          </cell>
          <cell r="Q10367">
            <v>0</v>
          </cell>
          <cell r="R10367">
            <v>14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5年 7月 3日</v>
          </cell>
          <cell r="F10368">
            <v>92</v>
          </cell>
          <cell r="G10368" t="str">
            <v>令和 5年 6月30日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3</v>
          </cell>
          <cell r="O10368">
            <v>0</v>
          </cell>
          <cell r="P10368">
            <v>3</v>
          </cell>
          <cell r="Q10368">
            <v>0</v>
          </cell>
          <cell r="R10368">
            <v>6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5年 7月 3日</v>
          </cell>
          <cell r="F10369">
            <v>92</v>
          </cell>
          <cell r="G10369" t="str">
            <v>令和 5年 6月30日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3</v>
          </cell>
          <cell r="O10369">
            <v>0</v>
          </cell>
          <cell r="P10369">
            <v>1</v>
          </cell>
          <cell r="Q10369">
            <v>0</v>
          </cell>
          <cell r="R10369">
            <v>4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5年 7月 3日</v>
          </cell>
          <cell r="F10370">
            <v>92</v>
          </cell>
          <cell r="G10370" t="str">
            <v>令和 5年 6月30日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4</v>
          </cell>
          <cell r="O10370">
            <v>0</v>
          </cell>
          <cell r="P10370">
            <v>2</v>
          </cell>
          <cell r="Q10370">
            <v>0</v>
          </cell>
          <cell r="R10370">
            <v>6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5年 7月 3日</v>
          </cell>
          <cell r="F10371">
            <v>92</v>
          </cell>
          <cell r="G10371" t="str">
            <v>令和 5年 6月30日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3</v>
          </cell>
          <cell r="O10371">
            <v>0</v>
          </cell>
          <cell r="P10371">
            <v>4</v>
          </cell>
          <cell r="Q10371">
            <v>0</v>
          </cell>
          <cell r="R10371">
            <v>7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5年 7月 3日</v>
          </cell>
          <cell r="F10372">
            <v>92</v>
          </cell>
          <cell r="G10372" t="str">
            <v>令和 5年 6月30日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0</v>
          </cell>
          <cell r="O10372">
            <v>0</v>
          </cell>
          <cell r="P10372">
            <v>4</v>
          </cell>
          <cell r="Q10372">
            <v>0</v>
          </cell>
          <cell r="R10372">
            <v>4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5年 7月 3日</v>
          </cell>
          <cell r="F10373">
            <v>92</v>
          </cell>
          <cell r="G10373" t="str">
            <v>令和 5年 6月30日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1</v>
          </cell>
          <cell r="O10373">
            <v>0</v>
          </cell>
          <cell r="P10373">
            <v>2</v>
          </cell>
          <cell r="Q10373">
            <v>0</v>
          </cell>
          <cell r="R10373">
            <v>3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5年 7月 3日</v>
          </cell>
          <cell r="F10374">
            <v>92</v>
          </cell>
          <cell r="G10374" t="str">
            <v>令和 5年 6月30日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0</v>
          </cell>
          <cell r="O10374">
            <v>0</v>
          </cell>
          <cell r="P10374">
            <v>2</v>
          </cell>
          <cell r="Q10374">
            <v>0</v>
          </cell>
          <cell r="R10374">
            <v>2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5年 7月 3日</v>
          </cell>
          <cell r="F10375">
            <v>92</v>
          </cell>
          <cell r="G10375" t="str">
            <v>令和 5年 6月30日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1</v>
          </cell>
          <cell r="O10375">
            <v>0</v>
          </cell>
          <cell r="P10375">
            <v>2</v>
          </cell>
          <cell r="Q10375">
            <v>0</v>
          </cell>
          <cell r="R10375">
            <v>3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5年 7月 3日</v>
          </cell>
          <cell r="F10376">
            <v>92</v>
          </cell>
          <cell r="G10376" t="str">
            <v>令和 5年 6月30日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0</v>
          </cell>
          <cell r="O10376">
            <v>0</v>
          </cell>
          <cell r="P10376">
            <v>3</v>
          </cell>
          <cell r="Q10376">
            <v>0</v>
          </cell>
          <cell r="R10376">
            <v>3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5年 7月 3日</v>
          </cell>
          <cell r="F10377">
            <v>92</v>
          </cell>
          <cell r="G10377" t="str">
            <v>令和 5年 6月30日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0</v>
          </cell>
          <cell r="O10377">
            <v>0</v>
          </cell>
          <cell r="P10377">
            <v>3</v>
          </cell>
          <cell r="Q10377">
            <v>0</v>
          </cell>
          <cell r="R10377">
            <v>3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5年 7月 3日</v>
          </cell>
          <cell r="F10378">
            <v>92</v>
          </cell>
          <cell r="G10378" t="str">
            <v>令和 5年 6月30日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0</v>
          </cell>
          <cell r="O10378">
            <v>0</v>
          </cell>
          <cell r="P10378">
            <v>1</v>
          </cell>
          <cell r="Q10378">
            <v>0</v>
          </cell>
          <cell r="R10378">
            <v>1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5年 7月 3日</v>
          </cell>
          <cell r="F10379">
            <v>92</v>
          </cell>
          <cell r="G10379" t="str">
            <v>令和 5年 6月30日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0</v>
          </cell>
          <cell r="O10379">
            <v>0</v>
          </cell>
          <cell r="P10379">
            <v>1</v>
          </cell>
          <cell r="Q10379">
            <v>0</v>
          </cell>
          <cell r="R10379">
            <v>1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5年 7月 3日</v>
          </cell>
          <cell r="F10380">
            <v>92</v>
          </cell>
          <cell r="G10380" t="str">
            <v>令和 5年 6月30日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0</v>
          </cell>
          <cell r="O10380">
            <v>0</v>
          </cell>
          <cell r="P10380">
            <v>4</v>
          </cell>
          <cell r="Q10380">
            <v>0</v>
          </cell>
          <cell r="R10380">
            <v>4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5年 7月 3日</v>
          </cell>
          <cell r="F10381">
            <v>92</v>
          </cell>
          <cell r="G10381" t="str">
            <v>令和 5年 6月30日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>
            <v>0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5年 7月 3日</v>
          </cell>
          <cell r="F10382">
            <v>92</v>
          </cell>
          <cell r="G10382" t="str">
            <v>令和 5年 6月30日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5年 7月 3日</v>
          </cell>
          <cell r="F10383">
            <v>92</v>
          </cell>
          <cell r="G10383" t="str">
            <v>令和 5年 6月30日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5年 7月 3日</v>
          </cell>
          <cell r="F10384">
            <v>92</v>
          </cell>
          <cell r="G10384" t="str">
            <v>令和 5年 6月30日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0</v>
          </cell>
          <cell r="O10384">
            <v>0</v>
          </cell>
          <cell r="P10384">
            <v>1</v>
          </cell>
          <cell r="Q10384">
            <v>0</v>
          </cell>
          <cell r="R10384">
            <v>1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5年 7月 3日</v>
          </cell>
          <cell r="F10385">
            <v>92</v>
          </cell>
          <cell r="G10385" t="str">
            <v>令和 5年 6月30日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1</v>
          </cell>
          <cell r="O10385">
            <v>0</v>
          </cell>
          <cell r="P10385">
            <v>1</v>
          </cell>
          <cell r="Q10385">
            <v>0</v>
          </cell>
          <cell r="R10385">
            <v>2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5年 7月 3日</v>
          </cell>
          <cell r="F10386">
            <v>92</v>
          </cell>
          <cell r="G10386" t="str">
            <v>令和 5年 6月30日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5年 7月 3日</v>
          </cell>
          <cell r="F10387">
            <v>92</v>
          </cell>
          <cell r="G10387" t="str">
            <v>令和 5年 6月30日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5年 7月 3日</v>
          </cell>
          <cell r="F10388">
            <v>92</v>
          </cell>
          <cell r="G10388" t="str">
            <v>令和 5年 6月30日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1</v>
          </cell>
          <cell r="Q10388">
            <v>0</v>
          </cell>
          <cell r="R10388">
            <v>1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5年 7月 3日</v>
          </cell>
          <cell r="F10389">
            <v>92</v>
          </cell>
          <cell r="G10389" t="str">
            <v>令和 5年 6月30日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5年 7月 3日</v>
          </cell>
          <cell r="F10390">
            <v>92</v>
          </cell>
          <cell r="G10390" t="str">
            <v>令和 5年 6月30日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5年 7月 3日</v>
          </cell>
          <cell r="F10391">
            <v>92</v>
          </cell>
          <cell r="G10391" t="str">
            <v>令和 5年 6月30日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5年 7月 3日</v>
          </cell>
          <cell r="F10392">
            <v>92</v>
          </cell>
          <cell r="G10392" t="str">
            <v>令和 5年 6月30日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5年 7月 3日</v>
          </cell>
          <cell r="F10393">
            <v>92</v>
          </cell>
          <cell r="G10393" t="str">
            <v>令和 5年 6月30日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5年 7月 3日</v>
          </cell>
          <cell r="F10394">
            <v>92</v>
          </cell>
          <cell r="G10394" t="str">
            <v>令和 5年 6月30日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5年 7月 3日</v>
          </cell>
          <cell r="F10395">
            <v>92</v>
          </cell>
          <cell r="G10395" t="str">
            <v>令和 5年 6月30日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5年 7月 3日</v>
          </cell>
          <cell r="F10396">
            <v>92</v>
          </cell>
          <cell r="G10396" t="str">
            <v>令和 5年 6月30日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5年 7月 3日</v>
          </cell>
          <cell r="F10397">
            <v>92</v>
          </cell>
          <cell r="G10397" t="str">
            <v>令和 5年 6月30日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5年 7月 3日</v>
          </cell>
          <cell r="F10398">
            <v>92</v>
          </cell>
          <cell r="G10398" t="str">
            <v>令和 5年 6月30日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515</v>
          </cell>
          <cell r="O10398">
            <v>12</v>
          </cell>
          <cell r="P10398">
            <v>539</v>
          </cell>
          <cell r="Q10398">
            <v>10</v>
          </cell>
          <cell r="R10398">
            <v>1054</v>
          </cell>
          <cell r="S10398">
            <v>22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5年 7月 3日</v>
          </cell>
          <cell r="F10399">
            <v>93</v>
          </cell>
          <cell r="G10399" t="str">
            <v>令和 5年 6月30日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5年 7月 3日</v>
          </cell>
          <cell r="F10400">
            <v>93</v>
          </cell>
          <cell r="G10400" t="str">
            <v>令和 5年 6月30日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4</v>
          </cell>
          <cell r="O10400">
            <v>0</v>
          </cell>
          <cell r="P10400">
            <v>3</v>
          </cell>
          <cell r="Q10400">
            <v>0</v>
          </cell>
          <cell r="R10400">
            <v>7</v>
          </cell>
          <cell r="S10400">
            <v>0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5年 7月 3日</v>
          </cell>
          <cell r="F10401">
            <v>93</v>
          </cell>
          <cell r="G10401" t="str">
            <v>令和 5年 6月30日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5</v>
          </cell>
          <cell r="O10401">
            <v>1</v>
          </cell>
          <cell r="P10401">
            <v>4</v>
          </cell>
          <cell r="Q10401">
            <v>0</v>
          </cell>
          <cell r="R10401">
            <v>9</v>
          </cell>
          <cell r="S10401">
            <v>1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5年 7月 3日</v>
          </cell>
          <cell r="F10402">
            <v>93</v>
          </cell>
          <cell r="G10402" t="str">
            <v>令和 5年 6月30日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2</v>
          </cell>
          <cell r="O10402">
            <v>0</v>
          </cell>
          <cell r="P10402">
            <v>6</v>
          </cell>
          <cell r="Q10402">
            <v>0</v>
          </cell>
          <cell r="R10402">
            <v>8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5年 7月 3日</v>
          </cell>
          <cell r="F10403">
            <v>93</v>
          </cell>
          <cell r="G10403" t="str">
            <v>令和 5年 6月30日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3</v>
          </cell>
          <cell r="O10403">
            <v>0</v>
          </cell>
          <cell r="P10403">
            <v>6</v>
          </cell>
          <cell r="Q10403">
            <v>0</v>
          </cell>
          <cell r="R10403">
            <v>9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5年 7月 3日</v>
          </cell>
          <cell r="F10404">
            <v>93</v>
          </cell>
          <cell r="G10404" t="str">
            <v>令和 5年 6月30日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2</v>
          </cell>
          <cell r="O10404">
            <v>0</v>
          </cell>
          <cell r="P10404">
            <v>1</v>
          </cell>
          <cell r="Q10404">
            <v>0</v>
          </cell>
          <cell r="R10404">
            <v>3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5年 7月 3日</v>
          </cell>
          <cell r="F10405">
            <v>93</v>
          </cell>
          <cell r="G10405" t="str">
            <v>令和 5年 6月30日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2</v>
          </cell>
          <cell r="O10405">
            <v>0</v>
          </cell>
          <cell r="P10405">
            <v>3</v>
          </cell>
          <cell r="Q10405">
            <v>0</v>
          </cell>
          <cell r="R10405">
            <v>5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5年 7月 3日</v>
          </cell>
          <cell r="F10406">
            <v>93</v>
          </cell>
          <cell r="G10406" t="str">
            <v>令和 5年 6月30日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4</v>
          </cell>
          <cell r="O10406">
            <v>0</v>
          </cell>
          <cell r="P10406">
            <v>1</v>
          </cell>
          <cell r="Q10406">
            <v>0</v>
          </cell>
          <cell r="R10406">
            <v>5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5年 7月 3日</v>
          </cell>
          <cell r="F10407">
            <v>93</v>
          </cell>
          <cell r="G10407" t="str">
            <v>令和 5年 6月30日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2</v>
          </cell>
          <cell r="O10407">
            <v>0</v>
          </cell>
          <cell r="P10407">
            <v>3</v>
          </cell>
          <cell r="Q10407">
            <v>0</v>
          </cell>
          <cell r="R10407">
            <v>5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5年 7月 3日</v>
          </cell>
          <cell r="F10408">
            <v>93</v>
          </cell>
          <cell r="G10408" t="str">
            <v>令和 5年 6月30日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4</v>
          </cell>
          <cell r="O10408">
            <v>0</v>
          </cell>
          <cell r="P10408">
            <v>6</v>
          </cell>
          <cell r="Q10408">
            <v>0</v>
          </cell>
          <cell r="R10408">
            <v>10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5年 7月 3日</v>
          </cell>
          <cell r="F10409">
            <v>93</v>
          </cell>
          <cell r="G10409" t="str">
            <v>令和 5年 6月30日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4</v>
          </cell>
          <cell r="O10409">
            <v>0</v>
          </cell>
          <cell r="P10409">
            <v>6</v>
          </cell>
          <cell r="Q10409">
            <v>0</v>
          </cell>
          <cell r="R10409">
            <v>10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5年 7月 3日</v>
          </cell>
          <cell r="F10410">
            <v>93</v>
          </cell>
          <cell r="G10410" t="str">
            <v>令和 5年 6月30日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2</v>
          </cell>
          <cell r="O10410">
            <v>0</v>
          </cell>
          <cell r="P10410">
            <v>5</v>
          </cell>
          <cell r="Q10410">
            <v>0</v>
          </cell>
          <cell r="R10410">
            <v>7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5年 7月 3日</v>
          </cell>
          <cell r="F10411">
            <v>93</v>
          </cell>
          <cell r="G10411" t="str">
            <v>令和 5年 6月30日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5</v>
          </cell>
          <cell r="O10411">
            <v>0</v>
          </cell>
          <cell r="P10411">
            <v>3</v>
          </cell>
          <cell r="Q10411">
            <v>0</v>
          </cell>
          <cell r="R10411">
            <v>8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5年 7月 3日</v>
          </cell>
          <cell r="F10412">
            <v>93</v>
          </cell>
          <cell r="G10412" t="str">
            <v>令和 5年 6月30日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6</v>
          </cell>
          <cell r="O10412">
            <v>1</v>
          </cell>
          <cell r="P10412">
            <v>7</v>
          </cell>
          <cell r="Q10412">
            <v>0</v>
          </cell>
          <cell r="R10412">
            <v>13</v>
          </cell>
          <cell r="S10412">
            <v>1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5年 7月 3日</v>
          </cell>
          <cell r="F10413">
            <v>93</v>
          </cell>
          <cell r="G10413" t="str">
            <v>令和 5年 6月30日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2</v>
          </cell>
          <cell r="O10413">
            <v>0</v>
          </cell>
          <cell r="P10413">
            <v>6</v>
          </cell>
          <cell r="Q10413">
            <v>0</v>
          </cell>
          <cell r="R10413">
            <v>8</v>
          </cell>
          <cell r="S10413">
            <v>0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5年 7月 3日</v>
          </cell>
          <cell r="F10414">
            <v>93</v>
          </cell>
          <cell r="G10414" t="str">
            <v>令和 5年 6月30日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5</v>
          </cell>
          <cell r="O10414">
            <v>0</v>
          </cell>
          <cell r="P10414">
            <v>2</v>
          </cell>
          <cell r="Q10414">
            <v>0</v>
          </cell>
          <cell r="R10414">
            <v>7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5年 7月 3日</v>
          </cell>
          <cell r="F10415">
            <v>93</v>
          </cell>
          <cell r="G10415" t="str">
            <v>令和 5年 6月30日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7</v>
          </cell>
          <cell r="O10415">
            <v>0</v>
          </cell>
          <cell r="P10415">
            <v>4</v>
          </cell>
          <cell r="Q10415">
            <v>1</v>
          </cell>
          <cell r="R10415">
            <v>11</v>
          </cell>
          <cell r="S10415">
            <v>1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5年 7月 3日</v>
          </cell>
          <cell r="F10416">
            <v>93</v>
          </cell>
          <cell r="G10416" t="str">
            <v>令和 5年 6月30日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4</v>
          </cell>
          <cell r="O10416">
            <v>0</v>
          </cell>
          <cell r="P10416">
            <v>3</v>
          </cell>
          <cell r="Q10416">
            <v>0</v>
          </cell>
          <cell r="R10416">
            <v>7</v>
          </cell>
          <cell r="S10416">
            <v>0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5年 7月 3日</v>
          </cell>
          <cell r="F10417">
            <v>93</v>
          </cell>
          <cell r="G10417" t="str">
            <v>令和 5年 6月30日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2</v>
          </cell>
          <cell r="O10417">
            <v>0</v>
          </cell>
          <cell r="P10417">
            <v>2</v>
          </cell>
          <cell r="Q10417">
            <v>0</v>
          </cell>
          <cell r="R10417">
            <v>4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5年 7月 3日</v>
          </cell>
          <cell r="F10418">
            <v>93</v>
          </cell>
          <cell r="G10418" t="str">
            <v>令和 5年 6月30日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11</v>
          </cell>
          <cell r="O10418">
            <v>0</v>
          </cell>
          <cell r="P10418">
            <v>9</v>
          </cell>
          <cell r="Q10418">
            <v>1</v>
          </cell>
          <cell r="R10418">
            <v>20</v>
          </cell>
          <cell r="S10418">
            <v>1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5年 7月 3日</v>
          </cell>
          <cell r="F10419">
            <v>93</v>
          </cell>
          <cell r="G10419" t="str">
            <v>令和 5年 6月30日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11</v>
          </cell>
          <cell r="O10419">
            <v>1</v>
          </cell>
          <cell r="P10419">
            <v>13</v>
          </cell>
          <cell r="Q10419">
            <v>0</v>
          </cell>
          <cell r="R10419">
            <v>24</v>
          </cell>
          <cell r="S10419">
            <v>1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5年 7月 3日</v>
          </cell>
          <cell r="F10420">
            <v>93</v>
          </cell>
          <cell r="G10420" t="str">
            <v>令和 5年 6月30日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22</v>
          </cell>
          <cell r="O10420">
            <v>2</v>
          </cell>
          <cell r="P10420">
            <v>6</v>
          </cell>
          <cell r="Q10420">
            <v>0</v>
          </cell>
          <cell r="R10420">
            <v>28</v>
          </cell>
          <cell r="S10420">
            <v>2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5年 7月 3日</v>
          </cell>
          <cell r="F10421">
            <v>93</v>
          </cell>
          <cell r="G10421" t="str">
            <v>令和 5年 6月30日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14</v>
          </cell>
          <cell r="O10421">
            <v>2</v>
          </cell>
          <cell r="P10421">
            <v>6</v>
          </cell>
          <cell r="Q10421">
            <v>0</v>
          </cell>
          <cell r="R10421">
            <v>20</v>
          </cell>
          <cell r="S10421">
            <v>2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5年 7月 3日</v>
          </cell>
          <cell r="F10422">
            <v>93</v>
          </cell>
          <cell r="G10422" t="str">
            <v>令和 5年 6月30日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16</v>
          </cell>
          <cell r="O10422">
            <v>4</v>
          </cell>
          <cell r="P10422">
            <v>9</v>
          </cell>
          <cell r="Q10422">
            <v>0</v>
          </cell>
          <cell r="R10422">
            <v>25</v>
          </cell>
          <cell r="S10422">
            <v>4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5年 7月 3日</v>
          </cell>
          <cell r="F10423">
            <v>93</v>
          </cell>
          <cell r="G10423" t="str">
            <v>令和 5年 6月30日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19</v>
          </cell>
          <cell r="O10423">
            <v>7</v>
          </cell>
          <cell r="P10423">
            <v>13</v>
          </cell>
          <cell r="Q10423">
            <v>0</v>
          </cell>
          <cell r="R10423">
            <v>32</v>
          </cell>
          <cell r="S10423">
            <v>7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5年 7月 3日</v>
          </cell>
          <cell r="F10424">
            <v>93</v>
          </cell>
          <cell r="G10424" t="str">
            <v>令和 5年 6月30日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19</v>
          </cell>
          <cell r="O10424">
            <v>3</v>
          </cell>
          <cell r="P10424">
            <v>11</v>
          </cell>
          <cell r="Q10424">
            <v>3</v>
          </cell>
          <cell r="R10424">
            <v>30</v>
          </cell>
          <cell r="S10424">
            <v>6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5年 7月 3日</v>
          </cell>
          <cell r="F10425">
            <v>93</v>
          </cell>
          <cell r="G10425" t="str">
            <v>令和 5年 6月30日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10</v>
          </cell>
          <cell r="O10425">
            <v>2</v>
          </cell>
          <cell r="P10425">
            <v>15</v>
          </cell>
          <cell r="Q10425">
            <v>0</v>
          </cell>
          <cell r="R10425">
            <v>25</v>
          </cell>
          <cell r="S10425">
            <v>2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5年 7月 3日</v>
          </cell>
          <cell r="F10426">
            <v>93</v>
          </cell>
          <cell r="G10426" t="str">
            <v>令和 5年 6月30日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15</v>
          </cell>
          <cell r="O10426">
            <v>1</v>
          </cell>
          <cell r="P10426">
            <v>6</v>
          </cell>
          <cell r="Q10426">
            <v>0</v>
          </cell>
          <cell r="R10426">
            <v>21</v>
          </cell>
          <cell r="S10426">
            <v>1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5年 7月 3日</v>
          </cell>
          <cell r="F10427">
            <v>93</v>
          </cell>
          <cell r="G10427" t="str">
            <v>令和 5年 6月30日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9</v>
          </cell>
          <cell r="O10427">
            <v>0</v>
          </cell>
          <cell r="P10427">
            <v>7</v>
          </cell>
          <cell r="Q10427">
            <v>0</v>
          </cell>
          <cell r="R10427">
            <v>16</v>
          </cell>
          <cell r="S10427">
            <v>0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5年 7月 3日</v>
          </cell>
          <cell r="F10428">
            <v>93</v>
          </cell>
          <cell r="G10428" t="str">
            <v>令和 5年 6月30日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9</v>
          </cell>
          <cell r="O10428">
            <v>0</v>
          </cell>
          <cell r="P10428">
            <v>14</v>
          </cell>
          <cell r="Q10428">
            <v>0</v>
          </cell>
          <cell r="R10428">
            <v>23</v>
          </cell>
          <cell r="S10428">
            <v>0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5年 7月 3日</v>
          </cell>
          <cell r="F10429">
            <v>93</v>
          </cell>
          <cell r="G10429" t="str">
            <v>令和 5年 6月30日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14</v>
          </cell>
          <cell r="O10429">
            <v>1</v>
          </cell>
          <cell r="P10429">
            <v>7</v>
          </cell>
          <cell r="Q10429">
            <v>1</v>
          </cell>
          <cell r="R10429">
            <v>21</v>
          </cell>
          <cell r="S10429">
            <v>2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5年 7月 3日</v>
          </cell>
          <cell r="F10430">
            <v>93</v>
          </cell>
          <cell r="G10430" t="str">
            <v>令和 5年 6月30日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3</v>
          </cell>
          <cell r="O10430">
            <v>0</v>
          </cell>
          <cell r="P10430">
            <v>7</v>
          </cell>
          <cell r="Q10430">
            <v>0</v>
          </cell>
          <cell r="R10430">
            <v>10</v>
          </cell>
          <cell r="S10430">
            <v>0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5年 7月 3日</v>
          </cell>
          <cell r="F10431">
            <v>93</v>
          </cell>
          <cell r="G10431" t="str">
            <v>令和 5年 6月30日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10</v>
          </cell>
          <cell r="O10431">
            <v>3</v>
          </cell>
          <cell r="P10431">
            <v>4</v>
          </cell>
          <cell r="Q10431">
            <v>0</v>
          </cell>
          <cell r="R10431">
            <v>14</v>
          </cell>
          <cell r="S10431">
            <v>3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5年 7月 3日</v>
          </cell>
          <cell r="F10432">
            <v>93</v>
          </cell>
          <cell r="G10432" t="str">
            <v>令和 5年 6月30日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6</v>
          </cell>
          <cell r="O10432">
            <v>0</v>
          </cell>
          <cell r="P10432">
            <v>9</v>
          </cell>
          <cell r="Q10432">
            <v>0</v>
          </cell>
          <cell r="R10432">
            <v>15</v>
          </cell>
          <cell r="S10432">
            <v>0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5年 7月 3日</v>
          </cell>
          <cell r="F10433">
            <v>93</v>
          </cell>
          <cell r="G10433" t="str">
            <v>令和 5年 6月30日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9</v>
          </cell>
          <cell r="O10433">
            <v>0</v>
          </cell>
          <cell r="P10433">
            <v>11</v>
          </cell>
          <cell r="Q10433">
            <v>0</v>
          </cell>
          <cell r="R10433">
            <v>20</v>
          </cell>
          <cell r="S10433">
            <v>0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5年 7月 3日</v>
          </cell>
          <cell r="F10434">
            <v>93</v>
          </cell>
          <cell r="G10434" t="str">
            <v>令和 5年 6月30日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8</v>
          </cell>
          <cell r="O10434">
            <v>2</v>
          </cell>
          <cell r="P10434">
            <v>4</v>
          </cell>
          <cell r="Q10434">
            <v>0</v>
          </cell>
          <cell r="R10434">
            <v>12</v>
          </cell>
          <cell r="S10434">
            <v>2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5年 7月 3日</v>
          </cell>
          <cell r="F10435">
            <v>93</v>
          </cell>
          <cell r="G10435" t="str">
            <v>令和 5年 6月30日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3</v>
          </cell>
          <cell r="O10435">
            <v>0</v>
          </cell>
          <cell r="P10435">
            <v>6</v>
          </cell>
          <cell r="Q10435">
            <v>1</v>
          </cell>
          <cell r="R10435">
            <v>9</v>
          </cell>
          <cell r="S10435">
            <v>1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5年 7月 3日</v>
          </cell>
          <cell r="F10436">
            <v>93</v>
          </cell>
          <cell r="G10436" t="str">
            <v>令和 5年 6月30日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10</v>
          </cell>
          <cell r="O10436">
            <v>1</v>
          </cell>
          <cell r="P10436">
            <v>6</v>
          </cell>
          <cell r="Q10436">
            <v>0</v>
          </cell>
          <cell r="R10436">
            <v>16</v>
          </cell>
          <cell r="S10436">
            <v>1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5年 7月 3日</v>
          </cell>
          <cell r="F10437">
            <v>93</v>
          </cell>
          <cell r="G10437" t="str">
            <v>令和 5年 6月30日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10</v>
          </cell>
          <cell r="O10437">
            <v>0</v>
          </cell>
          <cell r="P10437">
            <v>5</v>
          </cell>
          <cell r="Q10437">
            <v>0</v>
          </cell>
          <cell r="R10437">
            <v>15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5年 7月 3日</v>
          </cell>
          <cell r="F10438">
            <v>93</v>
          </cell>
          <cell r="G10438" t="str">
            <v>令和 5年 6月30日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5</v>
          </cell>
          <cell r="O10438">
            <v>0</v>
          </cell>
          <cell r="P10438">
            <v>3</v>
          </cell>
          <cell r="Q10438">
            <v>0</v>
          </cell>
          <cell r="R10438">
            <v>8</v>
          </cell>
          <cell r="S10438">
            <v>0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5年 7月 3日</v>
          </cell>
          <cell r="F10439">
            <v>93</v>
          </cell>
          <cell r="G10439" t="str">
            <v>令和 5年 6月30日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9</v>
          </cell>
          <cell r="O10439">
            <v>0</v>
          </cell>
          <cell r="P10439">
            <v>9</v>
          </cell>
          <cell r="Q10439">
            <v>0</v>
          </cell>
          <cell r="R10439">
            <v>18</v>
          </cell>
          <cell r="S10439">
            <v>0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5年 7月 3日</v>
          </cell>
          <cell r="F10440">
            <v>93</v>
          </cell>
          <cell r="G10440" t="str">
            <v>令和 5年 6月30日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8</v>
          </cell>
          <cell r="O10440">
            <v>1</v>
          </cell>
          <cell r="P10440">
            <v>6</v>
          </cell>
          <cell r="Q10440">
            <v>0</v>
          </cell>
          <cell r="R10440">
            <v>14</v>
          </cell>
          <cell r="S10440">
            <v>1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5年 7月 3日</v>
          </cell>
          <cell r="F10441">
            <v>93</v>
          </cell>
          <cell r="G10441" t="str">
            <v>令和 5年 6月30日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6</v>
          </cell>
          <cell r="O10441">
            <v>0</v>
          </cell>
          <cell r="P10441">
            <v>10</v>
          </cell>
          <cell r="Q10441">
            <v>1</v>
          </cell>
          <cell r="R10441">
            <v>16</v>
          </cell>
          <cell r="S10441">
            <v>1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5年 7月 3日</v>
          </cell>
          <cell r="F10442">
            <v>93</v>
          </cell>
          <cell r="G10442" t="str">
            <v>令和 5年 6月30日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6</v>
          </cell>
          <cell r="O10442">
            <v>1</v>
          </cell>
          <cell r="P10442">
            <v>6</v>
          </cell>
          <cell r="Q10442">
            <v>0</v>
          </cell>
          <cell r="R10442">
            <v>12</v>
          </cell>
          <cell r="S10442">
            <v>1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5年 7月 3日</v>
          </cell>
          <cell r="F10443">
            <v>93</v>
          </cell>
          <cell r="G10443" t="str">
            <v>令和 5年 6月30日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5</v>
          </cell>
          <cell r="O10443">
            <v>1</v>
          </cell>
          <cell r="P10443">
            <v>2</v>
          </cell>
          <cell r="Q10443">
            <v>0</v>
          </cell>
          <cell r="R10443">
            <v>7</v>
          </cell>
          <cell r="S10443">
            <v>1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5年 7月 3日</v>
          </cell>
          <cell r="F10444">
            <v>93</v>
          </cell>
          <cell r="G10444" t="str">
            <v>令和 5年 6月30日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11</v>
          </cell>
          <cell r="O10444">
            <v>0</v>
          </cell>
          <cell r="P10444">
            <v>9</v>
          </cell>
          <cell r="Q10444">
            <v>0</v>
          </cell>
          <cell r="R10444">
            <v>20</v>
          </cell>
          <cell r="S10444">
            <v>0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5年 7月 3日</v>
          </cell>
          <cell r="F10445">
            <v>93</v>
          </cell>
          <cell r="G10445" t="str">
            <v>令和 5年 6月30日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14</v>
          </cell>
          <cell r="O10445">
            <v>0</v>
          </cell>
          <cell r="P10445">
            <v>9</v>
          </cell>
          <cell r="Q10445">
            <v>0</v>
          </cell>
          <cell r="R10445">
            <v>23</v>
          </cell>
          <cell r="S10445">
            <v>0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5年 7月 3日</v>
          </cell>
          <cell r="F10446">
            <v>93</v>
          </cell>
          <cell r="G10446" t="str">
            <v>令和 5年 6月30日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7</v>
          </cell>
          <cell r="O10446">
            <v>0</v>
          </cell>
          <cell r="P10446">
            <v>7</v>
          </cell>
          <cell r="Q10446">
            <v>0</v>
          </cell>
          <cell r="R10446">
            <v>14</v>
          </cell>
          <cell r="S10446">
            <v>0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5年 7月 3日</v>
          </cell>
          <cell r="F10447">
            <v>93</v>
          </cell>
          <cell r="G10447" t="str">
            <v>令和 5年 6月30日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10</v>
          </cell>
          <cell r="O10447">
            <v>1</v>
          </cell>
          <cell r="P10447">
            <v>14</v>
          </cell>
          <cell r="Q10447">
            <v>0</v>
          </cell>
          <cell r="R10447">
            <v>24</v>
          </cell>
          <cell r="S10447">
            <v>1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5年 7月 3日</v>
          </cell>
          <cell r="F10448">
            <v>93</v>
          </cell>
          <cell r="G10448" t="str">
            <v>令和 5年 6月30日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15</v>
          </cell>
          <cell r="O10448">
            <v>0</v>
          </cell>
          <cell r="P10448">
            <v>10</v>
          </cell>
          <cell r="Q10448">
            <v>0</v>
          </cell>
          <cell r="R10448">
            <v>25</v>
          </cell>
          <cell r="S10448">
            <v>0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5年 7月 3日</v>
          </cell>
          <cell r="F10449">
            <v>93</v>
          </cell>
          <cell r="G10449" t="str">
            <v>令和 5年 6月30日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8</v>
          </cell>
          <cell r="O10449">
            <v>0</v>
          </cell>
          <cell r="P10449">
            <v>8</v>
          </cell>
          <cell r="Q10449">
            <v>0</v>
          </cell>
          <cell r="R10449">
            <v>16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5年 7月 3日</v>
          </cell>
          <cell r="F10450">
            <v>93</v>
          </cell>
          <cell r="G10450" t="str">
            <v>令和 5年 6月30日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11</v>
          </cell>
          <cell r="O10450">
            <v>0</v>
          </cell>
          <cell r="P10450">
            <v>15</v>
          </cell>
          <cell r="Q10450">
            <v>0</v>
          </cell>
          <cell r="R10450">
            <v>26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5年 7月 3日</v>
          </cell>
          <cell r="F10451">
            <v>93</v>
          </cell>
          <cell r="G10451" t="str">
            <v>令和 5年 6月30日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8</v>
          </cell>
          <cell r="O10451">
            <v>0</v>
          </cell>
          <cell r="P10451">
            <v>9</v>
          </cell>
          <cell r="Q10451">
            <v>0</v>
          </cell>
          <cell r="R10451">
            <v>17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5年 7月 3日</v>
          </cell>
          <cell r="F10452">
            <v>93</v>
          </cell>
          <cell r="G10452" t="str">
            <v>令和 5年 6月30日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5</v>
          </cell>
          <cell r="O10452">
            <v>0</v>
          </cell>
          <cell r="P10452">
            <v>6</v>
          </cell>
          <cell r="Q10452">
            <v>0</v>
          </cell>
          <cell r="R10452">
            <v>11</v>
          </cell>
          <cell r="S10452">
            <v>0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5年 7月 3日</v>
          </cell>
          <cell r="F10453">
            <v>93</v>
          </cell>
          <cell r="G10453" t="str">
            <v>令和 5年 6月30日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9</v>
          </cell>
          <cell r="O10453">
            <v>0</v>
          </cell>
          <cell r="P10453">
            <v>6</v>
          </cell>
          <cell r="Q10453">
            <v>1</v>
          </cell>
          <cell r="R10453">
            <v>15</v>
          </cell>
          <cell r="S10453">
            <v>1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5年 7月 3日</v>
          </cell>
          <cell r="F10454">
            <v>93</v>
          </cell>
          <cell r="G10454" t="str">
            <v>令和 5年 6月30日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13</v>
          </cell>
          <cell r="O10454">
            <v>0</v>
          </cell>
          <cell r="P10454">
            <v>10</v>
          </cell>
          <cell r="Q10454">
            <v>0</v>
          </cell>
          <cell r="R10454">
            <v>23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5年 7月 3日</v>
          </cell>
          <cell r="F10455">
            <v>93</v>
          </cell>
          <cell r="G10455" t="str">
            <v>令和 5年 6月30日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7</v>
          </cell>
          <cell r="O10455">
            <v>0</v>
          </cell>
          <cell r="P10455">
            <v>13</v>
          </cell>
          <cell r="Q10455">
            <v>0</v>
          </cell>
          <cell r="R10455">
            <v>20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5年 7月 3日</v>
          </cell>
          <cell r="F10456">
            <v>93</v>
          </cell>
          <cell r="G10456" t="str">
            <v>令和 5年 6月30日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16</v>
          </cell>
          <cell r="O10456">
            <v>0</v>
          </cell>
          <cell r="P10456">
            <v>6</v>
          </cell>
          <cell r="Q10456">
            <v>0</v>
          </cell>
          <cell r="R10456">
            <v>22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5年 7月 3日</v>
          </cell>
          <cell r="F10457">
            <v>93</v>
          </cell>
          <cell r="G10457" t="str">
            <v>令和 5年 6月30日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6</v>
          </cell>
          <cell r="O10457">
            <v>0</v>
          </cell>
          <cell r="P10457">
            <v>9</v>
          </cell>
          <cell r="Q10457">
            <v>0</v>
          </cell>
          <cell r="R10457">
            <v>15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5年 7月 3日</v>
          </cell>
          <cell r="F10458">
            <v>93</v>
          </cell>
          <cell r="G10458" t="str">
            <v>令和 5年 6月30日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7</v>
          </cell>
          <cell r="O10458">
            <v>0</v>
          </cell>
          <cell r="P10458">
            <v>9</v>
          </cell>
          <cell r="Q10458">
            <v>0</v>
          </cell>
          <cell r="R10458">
            <v>16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5年 7月 3日</v>
          </cell>
          <cell r="F10459">
            <v>93</v>
          </cell>
          <cell r="G10459" t="str">
            <v>令和 5年 6月30日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13</v>
          </cell>
          <cell r="O10459">
            <v>0</v>
          </cell>
          <cell r="P10459">
            <v>5</v>
          </cell>
          <cell r="Q10459">
            <v>0</v>
          </cell>
          <cell r="R10459">
            <v>18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5年 7月 3日</v>
          </cell>
          <cell r="F10460">
            <v>93</v>
          </cell>
          <cell r="G10460" t="str">
            <v>令和 5年 6月30日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11</v>
          </cell>
          <cell r="O10460">
            <v>0</v>
          </cell>
          <cell r="P10460">
            <v>5</v>
          </cell>
          <cell r="Q10460">
            <v>0</v>
          </cell>
          <cell r="R10460">
            <v>16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5年 7月 3日</v>
          </cell>
          <cell r="F10461">
            <v>93</v>
          </cell>
          <cell r="G10461" t="str">
            <v>令和 5年 6月30日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9</v>
          </cell>
          <cell r="O10461">
            <v>0</v>
          </cell>
          <cell r="P10461">
            <v>8</v>
          </cell>
          <cell r="Q10461">
            <v>0</v>
          </cell>
          <cell r="R10461">
            <v>17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5年 7月 3日</v>
          </cell>
          <cell r="F10462">
            <v>93</v>
          </cell>
          <cell r="G10462" t="str">
            <v>令和 5年 6月30日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10</v>
          </cell>
          <cell r="O10462">
            <v>0</v>
          </cell>
          <cell r="P10462">
            <v>6</v>
          </cell>
          <cell r="Q10462">
            <v>0</v>
          </cell>
          <cell r="R10462">
            <v>16</v>
          </cell>
          <cell r="S10462">
            <v>0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5年 7月 3日</v>
          </cell>
          <cell r="F10463">
            <v>93</v>
          </cell>
          <cell r="G10463" t="str">
            <v>令和 5年 6月30日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8</v>
          </cell>
          <cell r="O10463">
            <v>1</v>
          </cell>
          <cell r="P10463">
            <v>11</v>
          </cell>
          <cell r="Q10463">
            <v>0</v>
          </cell>
          <cell r="R10463">
            <v>19</v>
          </cell>
          <cell r="S10463">
            <v>1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5年 7月 3日</v>
          </cell>
          <cell r="F10464">
            <v>93</v>
          </cell>
          <cell r="G10464" t="str">
            <v>令和 5年 6月30日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5</v>
          </cell>
          <cell r="O10464">
            <v>0</v>
          </cell>
          <cell r="P10464">
            <v>6</v>
          </cell>
          <cell r="Q10464">
            <v>0</v>
          </cell>
          <cell r="R10464">
            <v>11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5年 7月 3日</v>
          </cell>
          <cell r="F10465">
            <v>93</v>
          </cell>
          <cell r="G10465" t="str">
            <v>令和 5年 6月30日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5</v>
          </cell>
          <cell r="O10465">
            <v>0</v>
          </cell>
          <cell r="P10465">
            <v>4</v>
          </cell>
          <cell r="Q10465">
            <v>0</v>
          </cell>
          <cell r="R10465">
            <v>9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5年 7月 3日</v>
          </cell>
          <cell r="F10466">
            <v>93</v>
          </cell>
          <cell r="G10466" t="str">
            <v>令和 5年 6月30日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8</v>
          </cell>
          <cell r="O10466">
            <v>0</v>
          </cell>
          <cell r="P10466">
            <v>4</v>
          </cell>
          <cell r="Q10466">
            <v>0</v>
          </cell>
          <cell r="R10466">
            <v>12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5年 7月 3日</v>
          </cell>
          <cell r="F10467">
            <v>93</v>
          </cell>
          <cell r="G10467" t="str">
            <v>令和 5年 6月30日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5</v>
          </cell>
          <cell r="O10467">
            <v>0</v>
          </cell>
          <cell r="P10467">
            <v>6</v>
          </cell>
          <cell r="Q10467">
            <v>0</v>
          </cell>
          <cell r="R10467">
            <v>11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5年 7月 3日</v>
          </cell>
          <cell r="F10468">
            <v>93</v>
          </cell>
          <cell r="G10468" t="str">
            <v>令和 5年 6月30日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2</v>
          </cell>
          <cell r="O10468">
            <v>0</v>
          </cell>
          <cell r="P10468">
            <v>6</v>
          </cell>
          <cell r="Q10468">
            <v>0</v>
          </cell>
          <cell r="R10468">
            <v>8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5年 7月 3日</v>
          </cell>
          <cell r="F10469">
            <v>93</v>
          </cell>
          <cell r="G10469" t="str">
            <v>令和 5年 6月30日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7</v>
          </cell>
          <cell r="O10469">
            <v>0</v>
          </cell>
          <cell r="P10469">
            <v>4</v>
          </cell>
          <cell r="Q10469">
            <v>0</v>
          </cell>
          <cell r="R10469">
            <v>11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5年 7月 3日</v>
          </cell>
          <cell r="F10470">
            <v>93</v>
          </cell>
          <cell r="G10470" t="str">
            <v>令和 5年 6月30日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8</v>
          </cell>
          <cell r="O10470">
            <v>0</v>
          </cell>
          <cell r="P10470">
            <v>10</v>
          </cell>
          <cell r="Q10470">
            <v>0</v>
          </cell>
          <cell r="R10470">
            <v>18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5年 7月 3日</v>
          </cell>
          <cell r="F10471">
            <v>93</v>
          </cell>
          <cell r="G10471" t="str">
            <v>令和 5年 6月30日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8</v>
          </cell>
          <cell r="O10471">
            <v>0</v>
          </cell>
          <cell r="P10471">
            <v>9</v>
          </cell>
          <cell r="Q10471">
            <v>0</v>
          </cell>
          <cell r="R10471">
            <v>17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5年 7月 3日</v>
          </cell>
          <cell r="F10472">
            <v>93</v>
          </cell>
          <cell r="G10472" t="str">
            <v>令和 5年 6月30日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5</v>
          </cell>
          <cell r="O10472">
            <v>0</v>
          </cell>
          <cell r="P10472">
            <v>4</v>
          </cell>
          <cell r="Q10472">
            <v>0</v>
          </cell>
          <cell r="R10472">
            <v>9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5年 7月 3日</v>
          </cell>
          <cell r="F10473">
            <v>93</v>
          </cell>
          <cell r="G10473" t="str">
            <v>令和 5年 6月30日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9</v>
          </cell>
          <cell r="O10473">
            <v>0</v>
          </cell>
          <cell r="P10473">
            <v>12</v>
          </cell>
          <cell r="Q10473">
            <v>0</v>
          </cell>
          <cell r="R10473">
            <v>21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5年 7月 3日</v>
          </cell>
          <cell r="F10474">
            <v>93</v>
          </cell>
          <cell r="G10474" t="str">
            <v>令和 5年 6月30日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7</v>
          </cell>
          <cell r="O10474">
            <v>0</v>
          </cell>
          <cell r="P10474">
            <v>8</v>
          </cell>
          <cell r="Q10474">
            <v>0</v>
          </cell>
          <cell r="R10474">
            <v>15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5年 7月 3日</v>
          </cell>
          <cell r="F10475">
            <v>93</v>
          </cell>
          <cell r="G10475" t="str">
            <v>令和 5年 6月30日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10</v>
          </cell>
          <cell r="O10475">
            <v>0</v>
          </cell>
          <cell r="P10475">
            <v>9</v>
          </cell>
          <cell r="Q10475">
            <v>0</v>
          </cell>
          <cell r="R10475">
            <v>19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5年 7月 3日</v>
          </cell>
          <cell r="F10476">
            <v>93</v>
          </cell>
          <cell r="G10476" t="str">
            <v>令和 5年 6月30日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8</v>
          </cell>
          <cell r="O10476">
            <v>0</v>
          </cell>
          <cell r="P10476">
            <v>11</v>
          </cell>
          <cell r="Q10476">
            <v>0</v>
          </cell>
          <cell r="R10476">
            <v>19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5年 7月 3日</v>
          </cell>
          <cell r="F10477">
            <v>93</v>
          </cell>
          <cell r="G10477" t="str">
            <v>令和 5年 6月30日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9</v>
          </cell>
          <cell r="O10477">
            <v>0</v>
          </cell>
          <cell r="P10477">
            <v>4</v>
          </cell>
          <cell r="Q10477">
            <v>0</v>
          </cell>
          <cell r="R10477">
            <v>13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5年 7月 3日</v>
          </cell>
          <cell r="F10478">
            <v>93</v>
          </cell>
          <cell r="G10478" t="str">
            <v>令和 5年 6月30日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5</v>
          </cell>
          <cell r="O10478">
            <v>0</v>
          </cell>
          <cell r="P10478">
            <v>2</v>
          </cell>
          <cell r="Q10478">
            <v>0</v>
          </cell>
          <cell r="R10478">
            <v>7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5年 7月 3日</v>
          </cell>
          <cell r="F10479">
            <v>93</v>
          </cell>
          <cell r="G10479" t="str">
            <v>令和 5年 6月30日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5</v>
          </cell>
          <cell r="O10479">
            <v>0</v>
          </cell>
          <cell r="P10479">
            <v>8</v>
          </cell>
          <cell r="Q10479">
            <v>0</v>
          </cell>
          <cell r="R10479">
            <v>13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5年 7月 3日</v>
          </cell>
          <cell r="F10480">
            <v>93</v>
          </cell>
          <cell r="G10480" t="str">
            <v>令和 5年 6月30日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4</v>
          </cell>
          <cell r="O10480">
            <v>0</v>
          </cell>
          <cell r="P10480">
            <v>7</v>
          </cell>
          <cell r="Q10480">
            <v>0</v>
          </cell>
          <cell r="R10480">
            <v>11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5年 7月 3日</v>
          </cell>
          <cell r="F10481">
            <v>93</v>
          </cell>
          <cell r="G10481" t="str">
            <v>令和 5年 6月30日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12</v>
          </cell>
          <cell r="O10481">
            <v>0</v>
          </cell>
          <cell r="P10481">
            <v>3</v>
          </cell>
          <cell r="Q10481">
            <v>0</v>
          </cell>
          <cell r="R10481">
            <v>15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5年 7月 3日</v>
          </cell>
          <cell r="F10482">
            <v>93</v>
          </cell>
          <cell r="G10482" t="str">
            <v>令和 5年 6月30日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7</v>
          </cell>
          <cell r="O10482">
            <v>0</v>
          </cell>
          <cell r="P10482">
            <v>4</v>
          </cell>
          <cell r="Q10482">
            <v>0</v>
          </cell>
          <cell r="R10482">
            <v>11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5年 7月 3日</v>
          </cell>
          <cell r="F10483">
            <v>93</v>
          </cell>
          <cell r="G10483" t="str">
            <v>令和 5年 6月30日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3</v>
          </cell>
          <cell r="O10483">
            <v>0</v>
          </cell>
          <cell r="P10483">
            <v>7</v>
          </cell>
          <cell r="Q10483">
            <v>0</v>
          </cell>
          <cell r="R10483">
            <v>10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5年 7月 3日</v>
          </cell>
          <cell r="F10484">
            <v>93</v>
          </cell>
          <cell r="G10484" t="str">
            <v>令和 5年 6月30日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5</v>
          </cell>
          <cell r="O10484">
            <v>0</v>
          </cell>
          <cell r="P10484">
            <v>5</v>
          </cell>
          <cell r="Q10484">
            <v>0</v>
          </cell>
          <cell r="R10484">
            <v>10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5年 7月 3日</v>
          </cell>
          <cell r="F10485">
            <v>93</v>
          </cell>
          <cell r="G10485" t="str">
            <v>令和 5年 6月30日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2</v>
          </cell>
          <cell r="O10485">
            <v>0</v>
          </cell>
          <cell r="P10485">
            <v>2</v>
          </cell>
          <cell r="Q10485">
            <v>0</v>
          </cell>
          <cell r="R10485">
            <v>4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5年 7月 3日</v>
          </cell>
          <cell r="F10486">
            <v>93</v>
          </cell>
          <cell r="G10486" t="str">
            <v>令和 5年 6月30日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2</v>
          </cell>
          <cell r="O10486">
            <v>0</v>
          </cell>
          <cell r="P10486">
            <v>9</v>
          </cell>
          <cell r="Q10486">
            <v>0</v>
          </cell>
          <cell r="R10486">
            <v>11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5年 7月 3日</v>
          </cell>
          <cell r="F10487">
            <v>93</v>
          </cell>
          <cell r="G10487" t="str">
            <v>令和 5年 6月30日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4</v>
          </cell>
          <cell r="O10487">
            <v>0</v>
          </cell>
          <cell r="P10487">
            <v>5</v>
          </cell>
          <cell r="Q10487">
            <v>0</v>
          </cell>
          <cell r="R10487">
            <v>9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5年 7月 3日</v>
          </cell>
          <cell r="F10488">
            <v>93</v>
          </cell>
          <cell r="G10488" t="str">
            <v>令和 5年 6月30日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5</v>
          </cell>
          <cell r="O10488">
            <v>0</v>
          </cell>
          <cell r="P10488">
            <v>5</v>
          </cell>
          <cell r="Q10488">
            <v>0</v>
          </cell>
          <cell r="R10488">
            <v>10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5年 7月 3日</v>
          </cell>
          <cell r="F10489">
            <v>93</v>
          </cell>
          <cell r="G10489" t="str">
            <v>令和 5年 6月30日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0</v>
          </cell>
          <cell r="O10489">
            <v>0</v>
          </cell>
          <cell r="P10489">
            <v>3</v>
          </cell>
          <cell r="Q10489">
            <v>0</v>
          </cell>
          <cell r="R10489">
            <v>3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5年 7月 3日</v>
          </cell>
          <cell r="F10490">
            <v>93</v>
          </cell>
          <cell r="G10490" t="str">
            <v>令和 5年 6月30日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1</v>
          </cell>
          <cell r="O10490">
            <v>0</v>
          </cell>
          <cell r="P10490">
            <v>5</v>
          </cell>
          <cell r="Q10490">
            <v>0</v>
          </cell>
          <cell r="R10490">
            <v>6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5年 7月 3日</v>
          </cell>
          <cell r="F10491">
            <v>93</v>
          </cell>
          <cell r="G10491" t="str">
            <v>令和 5年 6月30日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2</v>
          </cell>
          <cell r="O10491">
            <v>0</v>
          </cell>
          <cell r="P10491">
            <v>2</v>
          </cell>
          <cell r="Q10491">
            <v>0</v>
          </cell>
          <cell r="R10491">
            <v>4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5年 7月 3日</v>
          </cell>
          <cell r="F10492">
            <v>93</v>
          </cell>
          <cell r="G10492" t="str">
            <v>令和 5年 6月30日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1</v>
          </cell>
          <cell r="O10492">
            <v>0</v>
          </cell>
          <cell r="P10492">
            <v>3</v>
          </cell>
          <cell r="Q10492">
            <v>0</v>
          </cell>
          <cell r="R10492">
            <v>4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5年 7月 3日</v>
          </cell>
          <cell r="F10493">
            <v>93</v>
          </cell>
          <cell r="G10493" t="str">
            <v>令和 5年 6月30日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1</v>
          </cell>
          <cell r="O10493">
            <v>0</v>
          </cell>
          <cell r="P10493">
            <v>1</v>
          </cell>
          <cell r="Q10493">
            <v>0</v>
          </cell>
          <cell r="R10493">
            <v>2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5年 7月 3日</v>
          </cell>
          <cell r="F10494">
            <v>93</v>
          </cell>
          <cell r="G10494" t="str">
            <v>令和 5年 6月30日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0</v>
          </cell>
          <cell r="O10494">
            <v>0</v>
          </cell>
          <cell r="P10494">
            <v>2</v>
          </cell>
          <cell r="Q10494">
            <v>0</v>
          </cell>
          <cell r="R10494">
            <v>2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5年 7月 3日</v>
          </cell>
          <cell r="F10495">
            <v>93</v>
          </cell>
          <cell r="G10495" t="str">
            <v>令和 5年 6月30日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1</v>
          </cell>
          <cell r="O10495">
            <v>0</v>
          </cell>
          <cell r="P10495">
            <v>0</v>
          </cell>
          <cell r="Q10495">
            <v>0</v>
          </cell>
          <cell r="R10495">
            <v>1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5年 7月 3日</v>
          </cell>
          <cell r="F10496">
            <v>93</v>
          </cell>
          <cell r="G10496" t="str">
            <v>令和 5年 6月30日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0</v>
          </cell>
          <cell r="O10496">
            <v>0</v>
          </cell>
          <cell r="P10496">
            <v>1</v>
          </cell>
          <cell r="Q10496">
            <v>0</v>
          </cell>
          <cell r="R10496">
            <v>1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5年 7月 3日</v>
          </cell>
          <cell r="F10497">
            <v>93</v>
          </cell>
          <cell r="G10497" t="str">
            <v>令和 5年 6月30日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5年 7月 3日</v>
          </cell>
          <cell r="F10498">
            <v>93</v>
          </cell>
          <cell r="G10498" t="str">
            <v>令和 5年 6月30日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2</v>
          </cell>
          <cell r="Q10498">
            <v>0</v>
          </cell>
          <cell r="R10498">
            <v>2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5年 7月 3日</v>
          </cell>
          <cell r="F10499">
            <v>93</v>
          </cell>
          <cell r="G10499" t="str">
            <v>令和 5年 6月30日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5年 7月 3日</v>
          </cell>
          <cell r="F10500">
            <v>93</v>
          </cell>
          <cell r="G10500" t="str">
            <v>令和 5年 6月30日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1</v>
          </cell>
          <cell r="Q10500">
            <v>0</v>
          </cell>
          <cell r="R10500">
            <v>1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5年 7月 3日</v>
          </cell>
          <cell r="F10501">
            <v>93</v>
          </cell>
          <cell r="G10501" t="str">
            <v>令和 5年 6月30日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5年 7月 3日</v>
          </cell>
          <cell r="F10502">
            <v>93</v>
          </cell>
          <cell r="G10502" t="str">
            <v>令和 5年 6月30日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5年 7月 3日</v>
          </cell>
          <cell r="F10503">
            <v>93</v>
          </cell>
          <cell r="G10503" t="str">
            <v>令和 5年 6月30日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5年 7月 3日</v>
          </cell>
          <cell r="F10504">
            <v>93</v>
          </cell>
          <cell r="G10504" t="str">
            <v>令和 5年 6月30日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5年 7月 3日</v>
          </cell>
          <cell r="F10505">
            <v>93</v>
          </cell>
          <cell r="G10505" t="str">
            <v>令和 5年 6月30日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5年 7月 3日</v>
          </cell>
          <cell r="F10506">
            <v>93</v>
          </cell>
          <cell r="G10506" t="str">
            <v>令和 5年 6月30日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5年 7月 3日</v>
          </cell>
          <cell r="F10507">
            <v>93</v>
          </cell>
          <cell r="G10507" t="str">
            <v>令和 5年 6月30日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5年 7月 3日</v>
          </cell>
          <cell r="F10508">
            <v>93</v>
          </cell>
          <cell r="G10508" t="str">
            <v>令和 5年 6月30日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5年 7月 3日</v>
          </cell>
          <cell r="F10509">
            <v>93</v>
          </cell>
          <cell r="G10509" t="str">
            <v>令和 5年 6月30日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5年 7月 3日</v>
          </cell>
          <cell r="F10510">
            <v>93</v>
          </cell>
          <cell r="G10510" t="str">
            <v>令和 5年 6月30日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5年 7月 3日</v>
          </cell>
          <cell r="F10511">
            <v>93</v>
          </cell>
          <cell r="G10511" t="str">
            <v>令和 5年 6月30日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686</v>
          </cell>
          <cell r="O10511">
            <v>36</v>
          </cell>
          <cell r="P10511">
            <v>624</v>
          </cell>
          <cell r="Q10511">
            <v>9</v>
          </cell>
          <cell r="R10511">
            <v>1310</v>
          </cell>
          <cell r="S10511">
            <v>45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5年 7月 3日</v>
          </cell>
          <cell r="F10512">
            <v>94</v>
          </cell>
          <cell r="G10512" t="str">
            <v>令和 5年 6月30日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5年 7月 3日</v>
          </cell>
          <cell r="F10513">
            <v>94</v>
          </cell>
          <cell r="G10513" t="str">
            <v>令和 5年 6月30日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4</v>
          </cell>
          <cell r="O10513">
            <v>0</v>
          </cell>
          <cell r="P10513">
            <v>5</v>
          </cell>
          <cell r="Q10513">
            <v>0</v>
          </cell>
          <cell r="R10513">
            <v>9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5年 7月 3日</v>
          </cell>
          <cell r="F10514">
            <v>94</v>
          </cell>
          <cell r="G10514" t="str">
            <v>令和 5年 6月30日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6</v>
          </cell>
          <cell r="O10514">
            <v>0</v>
          </cell>
          <cell r="P10514">
            <v>2</v>
          </cell>
          <cell r="Q10514">
            <v>0</v>
          </cell>
          <cell r="R10514">
            <v>8</v>
          </cell>
          <cell r="S10514">
            <v>0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5年 7月 3日</v>
          </cell>
          <cell r="F10515">
            <v>94</v>
          </cell>
          <cell r="G10515" t="str">
            <v>令和 5年 6月30日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6</v>
          </cell>
          <cell r="O10515">
            <v>1</v>
          </cell>
          <cell r="P10515">
            <v>5</v>
          </cell>
          <cell r="Q10515">
            <v>0</v>
          </cell>
          <cell r="R10515">
            <v>11</v>
          </cell>
          <cell r="S10515">
            <v>1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5年 7月 3日</v>
          </cell>
          <cell r="F10516">
            <v>94</v>
          </cell>
          <cell r="G10516" t="str">
            <v>令和 5年 6月30日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2</v>
          </cell>
          <cell r="O10516">
            <v>0</v>
          </cell>
          <cell r="P10516">
            <v>8</v>
          </cell>
          <cell r="Q10516">
            <v>0</v>
          </cell>
          <cell r="R10516">
            <v>10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5年 7月 3日</v>
          </cell>
          <cell r="F10517">
            <v>94</v>
          </cell>
          <cell r="G10517" t="str">
            <v>令和 5年 6月30日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7</v>
          </cell>
          <cell r="O10517">
            <v>0</v>
          </cell>
          <cell r="P10517">
            <v>12</v>
          </cell>
          <cell r="Q10517">
            <v>2</v>
          </cell>
          <cell r="R10517">
            <v>19</v>
          </cell>
          <cell r="S10517">
            <v>2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5年 7月 3日</v>
          </cell>
          <cell r="F10518">
            <v>94</v>
          </cell>
          <cell r="G10518" t="str">
            <v>令和 5年 6月30日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1</v>
          </cell>
          <cell r="O10518">
            <v>0</v>
          </cell>
          <cell r="P10518">
            <v>6</v>
          </cell>
          <cell r="Q10518">
            <v>0</v>
          </cell>
          <cell r="R10518">
            <v>7</v>
          </cell>
          <cell r="S10518">
            <v>0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5年 7月 3日</v>
          </cell>
          <cell r="F10519">
            <v>94</v>
          </cell>
          <cell r="G10519" t="str">
            <v>令和 5年 6月30日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4</v>
          </cell>
          <cell r="O10519">
            <v>0</v>
          </cell>
          <cell r="P10519">
            <v>7</v>
          </cell>
          <cell r="Q10519">
            <v>1</v>
          </cell>
          <cell r="R10519">
            <v>11</v>
          </cell>
          <cell r="S10519">
            <v>1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5年 7月 3日</v>
          </cell>
          <cell r="F10520">
            <v>94</v>
          </cell>
          <cell r="G10520" t="str">
            <v>令和 5年 6月30日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1</v>
          </cell>
          <cell r="O10520">
            <v>0</v>
          </cell>
          <cell r="P10520">
            <v>8</v>
          </cell>
          <cell r="Q10520">
            <v>0</v>
          </cell>
          <cell r="R10520">
            <v>9</v>
          </cell>
          <cell r="S10520">
            <v>0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5年 7月 3日</v>
          </cell>
          <cell r="F10521">
            <v>94</v>
          </cell>
          <cell r="G10521" t="str">
            <v>令和 5年 6月30日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7</v>
          </cell>
          <cell r="O10521">
            <v>0</v>
          </cell>
          <cell r="P10521">
            <v>5</v>
          </cell>
          <cell r="Q10521">
            <v>0</v>
          </cell>
          <cell r="R10521">
            <v>12</v>
          </cell>
          <cell r="S10521">
            <v>0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5年 7月 3日</v>
          </cell>
          <cell r="F10522">
            <v>94</v>
          </cell>
          <cell r="G10522" t="str">
            <v>令和 5年 6月30日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7</v>
          </cell>
          <cell r="O10522">
            <v>2</v>
          </cell>
          <cell r="P10522">
            <v>4</v>
          </cell>
          <cell r="Q10522">
            <v>1</v>
          </cell>
          <cell r="R10522">
            <v>11</v>
          </cell>
          <cell r="S10522">
            <v>3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5年 7月 3日</v>
          </cell>
          <cell r="F10523">
            <v>94</v>
          </cell>
          <cell r="G10523" t="str">
            <v>令和 5年 6月30日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7</v>
          </cell>
          <cell r="O10523">
            <v>1</v>
          </cell>
          <cell r="P10523">
            <v>4</v>
          </cell>
          <cell r="Q10523">
            <v>0</v>
          </cell>
          <cell r="R10523">
            <v>11</v>
          </cell>
          <cell r="S10523">
            <v>1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5年 7月 3日</v>
          </cell>
          <cell r="F10524">
            <v>94</v>
          </cell>
          <cell r="G10524" t="str">
            <v>令和 5年 6月30日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10</v>
          </cell>
          <cell r="O10524">
            <v>2</v>
          </cell>
          <cell r="P10524">
            <v>7</v>
          </cell>
          <cell r="Q10524">
            <v>0</v>
          </cell>
          <cell r="R10524">
            <v>17</v>
          </cell>
          <cell r="S10524">
            <v>2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5年 7月 3日</v>
          </cell>
          <cell r="F10525">
            <v>94</v>
          </cell>
          <cell r="G10525" t="str">
            <v>令和 5年 6月30日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3</v>
          </cell>
          <cell r="O10525">
            <v>0</v>
          </cell>
          <cell r="P10525">
            <v>8</v>
          </cell>
          <cell r="Q10525">
            <v>0</v>
          </cell>
          <cell r="R10525">
            <v>11</v>
          </cell>
          <cell r="S10525">
            <v>0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5年 7月 3日</v>
          </cell>
          <cell r="F10526">
            <v>94</v>
          </cell>
          <cell r="G10526" t="str">
            <v>令和 5年 6月30日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6</v>
          </cell>
          <cell r="O10526">
            <v>0</v>
          </cell>
          <cell r="P10526">
            <v>6</v>
          </cell>
          <cell r="Q10526">
            <v>1</v>
          </cell>
          <cell r="R10526">
            <v>12</v>
          </cell>
          <cell r="S10526">
            <v>1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5年 7月 3日</v>
          </cell>
          <cell r="F10527">
            <v>94</v>
          </cell>
          <cell r="G10527" t="str">
            <v>令和 5年 6月30日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9</v>
          </cell>
          <cell r="O10527">
            <v>0</v>
          </cell>
          <cell r="P10527">
            <v>11</v>
          </cell>
          <cell r="Q10527">
            <v>0</v>
          </cell>
          <cell r="R10527">
            <v>20</v>
          </cell>
          <cell r="S10527">
            <v>0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5年 7月 3日</v>
          </cell>
          <cell r="F10528">
            <v>94</v>
          </cell>
          <cell r="G10528" t="str">
            <v>令和 5年 6月30日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3</v>
          </cell>
          <cell r="O10528">
            <v>0</v>
          </cell>
          <cell r="P10528">
            <v>10</v>
          </cell>
          <cell r="Q10528">
            <v>1</v>
          </cell>
          <cell r="R10528">
            <v>13</v>
          </cell>
          <cell r="S10528">
            <v>1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5年 7月 3日</v>
          </cell>
          <cell r="F10529">
            <v>94</v>
          </cell>
          <cell r="G10529" t="str">
            <v>令和 5年 6月30日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9</v>
          </cell>
          <cell r="O10529">
            <v>1</v>
          </cell>
          <cell r="P10529">
            <v>7</v>
          </cell>
          <cell r="Q10529">
            <v>1</v>
          </cell>
          <cell r="R10529">
            <v>16</v>
          </cell>
          <cell r="S10529">
            <v>2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5年 7月 3日</v>
          </cell>
          <cell r="F10530">
            <v>94</v>
          </cell>
          <cell r="G10530" t="str">
            <v>令和 5年 6月30日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9</v>
          </cell>
          <cell r="O10530">
            <v>0</v>
          </cell>
          <cell r="P10530">
            <v>12</v>
          </cell>
          <cell r="Q10530">
            <v>1</v>
          </cell>
          <cell r="R10530">
            <v>21</v>
          </cell>
          <cell r="S10530">
            <v>1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5年 7月 3日</v>
          </cell>
          <cell r="F10531">
            <v>94</v>
          </cell>
          <cell r="G10531" t="str">
            <v>令和 5年 6月30日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6</v>
          </cell>
          <cell r="O10531">
            <v>1</v>
          </cell>
          <cell r="P10531">
            <v>13</v>
          </cell>
          <cell r="Q10531">
            <v>1</v>
          </cell>
          <cell r="R10531">
            <v>19</v>
          </cell>
          <cell r="S10531">
            <v>2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5年 7月 3日</v>
          </cell>
          <cell r="F10532">
            <v>94</v>
          </cell>
          <cell r="G10532" t="str">
            <v>令和 5年 6月30日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16</v>
          </cell>
          <cell r="O10532">
            <v>3</v>
          </cell>
          <cell r="P10532">
            <v>12</v>
          </cell>
          <cell r="Q10532">
            <v>0</v>
          </cell>
          <cell r="R10532">
            <v>28</v>
          </cell>
          <cell r="S10532">
            <v>3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5年 7月 3日</v>
          </cell>
          <cell r="F10533">
            <v>94</v>
          </cell>
          <cell r="G10533" t="str">
            <v>令和 5年 6月30日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17</v>
          </cell>
          <cell r="O10533">
            <v>4</v>
          </cell>
          <cell r="P10533">
            <v>15</v>
          </cell>
          <cell r="Q10533">
            <v>3</v>
          </cell>
          <cell r="R10533">
            <v>32</v>
          </cell>
          <cell r="S10533">
            <v>7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5年 7月 3日</v>
          </cell>
          <cell r="F10534">
            <v>94</v>
          </cell>
          <cell r="G10534" t="str">
            <v>令和 5年 6月30日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18</v>
          </cell>
          <cell r="O10534">
            <v>5</v>
          </cell>
          <cell r="P10534">
            <v>11</v>
          </cell>
          <cell r="Q10534">
            <v>1</v>
          </cell>
          <cell r="R10534">
            <v>29</v>
          </cell>
          <cell r="S10534">
            <v>6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5年 7月 3日</v>
          </cell>
          <cell r="F10535">
            <v>94</v>
          </cell>
          <cell r="G10535" t="str">
            <v>令和 5年 6月30日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21</v>
          </cell>
          <cell r="O10535">
            <v>9</v>
          </cell>
          <cell r="P10535">
            <v>15</v>
          </cell>
          <cell r="Q10535">
            <v>3</v>
          </cell>
          <cell r="R10535">
            <v>36</v>
          </cell>
          <cell r="S10535">
            <v>12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5年 7月 3日</v>
          </cell>
          <cell r="F10536">
            <v>94</v>
          </cell>
          <cell r="G10536" t="str">
            <v>令和 5年 6月30日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22</v>
          </cell>
          <cell r="O10536">
            <v>7</v>
          </cell>
          <cell r="P10536">
            <v>11</v>
          </cell>
          <cell r="Q10536">
            <v>2</v>
          </cell>
          <cell r="R10536">
            <v>33</v>
          </cell>
          <cell r="S10536">
            <v>9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5年 7月 3日</v>
          </cell>
          <cell r="F10537">
            <v>94</v>
          </cell>
          <cell r="G10537" t="str">
            <v>令和 5年 6月30日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12</v>
          </cell>
          <cell r="O10537">
            <v>5</v>
          </cell>
          <cell r="P10537">
            <v>6</v>
          </cell>
          <cell r="Q10537">
            <v>1</v>
          </cell>
          <cell r="R10537">
            <v>18</v>
          </cell>
          <cell r="S10537">
            <v>6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5年 7月 3日</v>
          </cell>
          <cell r="F10538">
            <v>94</v>
          </cell>
          <cell r="G10538" t="str">
            <v>令和 5年 6月30日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13</v>
          </cell>
          <cell r="O10538">
            <v>3</v>
          </cell>
          <cell r="P10538">
            <v>6</v>
          </cell>
          <cell r="Q10538">
            <v>1</v>
          </cell>
          <cell r="R10538">
            <v>19</v>
          </cell>
          <cell r="S10538">
            <v>4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5年 7月 3日</v>
          </cell>
          <cell r="F10539">
            <v>94</v>
          </cell>
          <cell r="G10539" t="str">
            <v>令和 5年 6月30日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10</v>
          </cell>
          <cell r="O10539">
            <v>3</v>
          </cell>
          <cell r="P10539">
            <v>13</v>
          </cell>
          <cell r="Q10539">
            <v>0</v>
          </cell>
          <cell r="R10539">
            <v>23</v>
          </cell>
          <cell r="S10539">
            <v>3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5年 7月 3日</v>
          </cell>
          <cell r="F10540">
            <v>94</v>
          </cell>
          <cell r="G10540" t="str">
            <v>令和 5年 6月30日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8</v>
          </cell>
          <cell r="O10540">
            <v>0</v>
          </cell>
          <cell r="P10540">
            <v>8</v>
          </cell>
          <cell r="Q10540">
            <v>0</v>
          </cell>
          <cell r="R10540">
            <v>16</v>
          </cell>
          <cell r="S10540">
            <v>0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5年 7月 3日</v>
          </cell>
          <cell r="F10541">
            <v>94</v>
          </cell>
          <cell r="G10541" t="str">
            <v>令和 5年 6月30日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10</v>
          </cell>
          <cell r="O10541">
            <v>0</v>
          </cell>
          <cell r="P10541">
            <v>9</v>
          </cell>
          <cell r="Q10541">
            <v>1</v>
          </cell>
          <cell r="R10541">
            <v>19</v>
          </cell>
          <cell r="S10541">
            <v>1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5年 7月 3日</v>
          </cell>
          <cell r="F10542">
            <v>94</v>
          </cell>
          <cell r="G10542" t="str">
            <v>令和 5年 6月30日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6</v>
          </cell>
          <cell r="O10542">
            <v>0</v>
          </cell>
          <cell r="P10542">
            <v>7</v>
          </cell>
          <cell r="Q10542">
            <v>1</v>
          </cell>
          <cell r="R10542">
            <v>13</v>
          </cell>
          <cell r="S10542">
            <v>1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5年 7月 3日</v>
          </cell>
          <cell r="F10543">
            <v>94</v>
          </cell>
          <cell r="G10543" t="str">
            <v>令和 5年 6月30日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12</v>
          </cell>
          <cell r="O10543">
            <v>2</v>
          </cell>
          <cell r="P10543">
            <v>6</v>
          </cell>
          <cell r="Q10543">
            <v>1</v>
          </cell>
          <cell r="R10543">
            <v>18</v>
          </cell>
          <cell r="S10543">
            <v>3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5年 7月 3日</v>
          </cell>
          <cell r="F10544">
            <v>94</v>
          </cell>
          <cell r="G10544" t="str">
            <v>令和 5年 6月30日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6</v>
          </cell>
          <cell r="O10544">
            <v>0</v>
          </cell>
          <cell r="P10544">
            <v>8</v>
          </cell>
          <cell r="Q10544">
            <v>0</v>
          </cell>
          <cell r="R10544">
            <v>14</v>
          </cell>
          <cell r="S10544">
            <v>0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5年 7月 3日</v>
          </cell>
          <cell r="F10545">
            <v>94</v>
          </cell>
          <cell r="G10545" t="str">
            <v>令和 5年 6月30日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10</v>
          </cell>
          <cell r="O10545">
            <v>2</v>
          </cell>
          <cell r="P10545">
            <v>12</v>
          </cell>
          <cell r="Q10545">
            <v>1</v>
          </cell>
          <cell r="R10545">
            <v>22</v>
          </cell>
          <cell r="S10545">
            <v>3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5年 7月 3日</v>
          </cell>
          <cell r="F10546">
            <v>94</v>
          </cell>
          <cell r="G10546" t="str">
            <v>令和 5年 6月30日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12</v>
          </cell>
          <cell r="O10546">
            <v>2</v>
          </cell>
          <cell r="P10546">
            <v>8</v>
          </cell>
          <cell r="Q10546">
            <v>2</v>
          </cell>
          <cell r="R10546">
            <v>20</v>
          </cell>
          <cell r="S10546">
            <v>4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5年 7月 3日</v>
          </cell>
          <cell r="F10547">
            <v>94</v>
          </cell>
          <cell r="G10547" t="str">
            <v>令和 5年 6月30日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13</v>
          </cell>
          <cell r="O10547">
            <v>2</v>
          </cell>
          <cell r="P10547">
            <v>10</v>
          </cell>
          <cell r="Q10547">
            <v>1</v>
          </cell>
          <cell r="R10547">
            <v>23</v>
          </cell>
          <cell r="S10547">
            <v>3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5年 7月 3日</v>
          </cell>
          <cell r="F10548">
            <v>94</v>
          </cell>
          <cell r="G10548" t="str">
            <v>令和 5年 6月30日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11</v>
          </cell>
          <cell r="O10548">
            <v>2</v>
          </cell>
          <cell r="P10548">
            <v>6</v>
          </cell>
          <cell r="Q10548">
            <v>2</v>
          </cell>
          <cell r="R10548">
            <v>17</v>
          </cell>
          <cell r="S10548">
            <v>4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5年 7月 3日</v>
          </cell>
          <cell r="F10549">
            <v>94</v>
          </cell>
          <cell r="G10549" t="str">
            <v>令和 5年 6月30日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7</v>
          </cell>
          <cell r="O10549">
            <v>0</v>
          </cell>
          <cell r="P10549">
            <v>12</v>
          </cell>
          <cell r="Q10549">
            <v>1</v>
          </cell>
          <cell r="R10549">
            <v>19</v>
          </cell>
          <cell r="S10549">
            <v>1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5年 7月 3日</v>
          </cell>
          <cell r="F10550">
            <v>94</v>
          </cell>
          <cell r="G10550" t="str">
            <v>令和 5年 6月30日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8</v>
          </cell>
          <cell r="O10550">
            <v>0</v>
          </cell>
          <cell r="P10550">
            <v>6</v>
          </cell>
          <cell r="Q10550">
            <v>0</v>
          </cell>
          <cell r="R10550">
            <v>14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5年 7月 3日</v>
          </cell>
          <cell r="F10551">
            <v>94</v>
          </cell>
          <cell r="G10551" t="str">
            <v>令和 5年 6月30日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3</v>
          </cell>
          <cell r="O10551">
            <v>0</v>
          </cell>
          <cell r="P10551">
            <v>8</v>
          </cell>
          <cell r="Q10551">
            <v>0</v>
          </cell>
          <cell r="R10551">
            <v>11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5年 7月 3日</v>
          </cell>
          <cell r="F10552">
            <v>94</v>
          </cell>
          <cell r="G10552" t="str">
            <v>令和 5年 6月30日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8</v>
          </cell>
          <cell r="O10552">
            <v>0</v>
          </cell>
          <cell r="P10552">
            <v>5</v>
          </cell>
          <cell r="Q10552">
            <v>0</v>
          </cell>
          <cell r="R10552">
            <v>13</v>
          </cell>
          <cell r="S10552">
            <v>0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5年 7月 3日</v>
          </cell>
          <cell r="F10553">
            <v>94</v>
          </cell>
          <cell r="G10553" t="str">
            <v>令和 5年 6月30日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13</v>
          </cell>
          <cell r="O10553">
            <v>1</v>
          </cell>
          <cell r="P10553">
            <v>9</v>
          </cell>
          <cell r="Q10553">
            <v>1</v>
          </cell>
          <cell r="R10553">
            <v>22</v>
          </cell>
          <cell r="S10553">
            <v>2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5年 7月 3日</v>
          </cell>
          <cell r="F10554">
            <v>94</v>
          </cell>
          <cell r="G10554" t="str">
            <v>令和 5年 6月30日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12</v>
          </cell>
          <cell r="O10554">
            <v>2</v>
          </cell>
          <cell r="P10554">
            <v>11</v>
          </cell>
          <cell r="Q10554">
            <v>1</v>
          </cell>
          <cell r="R10554">
            <v>23</v>
          </cell>
          <cell r="S10554">
            <v>3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5年 7月 3日</v>
          </cell>
          <cell r="F10555">
            <v>94</v>
          </cell>
          <cell r="G10555" t="str">
            <v>令和 5年 6月30日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16</v>
          </cell>
          <cell r="O10555">
            <v>3</v>
          </cell>
          <cell r="P10555">
            <v>11</v>
          </cell>
          <cell r="Q10555">
            <v>0</v>
          </cell>
          <cell r="R10555">
            <v>27</v>
          </cell>
          <cell r="S10555">
            <v>3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5年 7月 3日</v>
          </cell>
          <cell r="F10556">
            <v>94</v>
          </cell>
          <cell r="G10556" t="str">
            <v>令和 5年 6月30日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5</v>
          </cell>
          <cell r="O10556">
            <v>0</v>
          </cell>
          <cell r="P10556">
            <v>8</v>
          </cell>
          <cell r="Q10556">
            <v>0</v>
          </cell>
          <cell r="R10556">
            <v>13</v>
          </cell>
          <cell r="S10556">
            <v>0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5年 7月 3日</v>
          </cell>
          <cell r="F10557">
            <v>94</v>
          </cell>
          <cell r="G10557" t="str">
            <v>令和 5年 6月30日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10</v>
          </cell>
          <cell r="O10557">
            <v>0</v>
          </cell>
          <cell r="P10557">
            <v>9</v>
          </cell>
          <cell r="Q10557">
            <v>0</v>
          </cell>
          <cell r="R10557">
            <v>19</v>
          </cell>
          <cell r="S10557">
            <v>0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5年 7月 3日</v>
          </cell>
          <cell r="F10558">
            <v>94</v>
          </cell>
          <cell r="G10558" t="str">
            <v>令和 5年 6月30日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4</v>
          </cell>
          <cell r="O10558">
            <v>1</v>
          </cell>
          <cell r="P10558">
            <v>14</v>
          </cell>
          <cell r="Q10558">
            <v>2</v>
          </cell>
          <cell r="R10558">
            <v>18</v>
          </cell>
          <cell r="S10558">
            <v>3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5年 7月 3日</v>
          </cell>
          <cell r="F10559">
            <v>94</v>
          </cell>
          <cell r="G10559" t="str">
            <v>令和 5年 6月30日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18</v>
          </cell>
          <cell r="O10559">
            <v>2</v>
          </cell>
          <cell r="P10559">
            <v>8</v>
          </cell>
          <cell r="Q10559">
            <v>0</v>
          </cell>
          <cell r="R10559">
            <v>26</v>
          </cell>
          <cell r="S10559">
            <v>2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5年 7月 3日</v>
          </cell>
          <cell r="F10560">
            <v>94</v>
          </cell>
          <cell r="G10560" t="str">
            <v>令和 5年 6月30日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19</v>
          </cell>
          <cell r="O10560">
            <v>1</v>
          </cell>
          <cell r="P10560">
            <v>15</v>
          </cell>
          <cell r="Q10560">
            <v>0</v>
          </cell>
          <cell r="R10560">
            <v>34</v>
          </cell>
          <cell r="S10560">
            <v>1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5年 7月 3日</v>
          </cell>
          <cell r="F10561">
            <v>94</v>
          </cell>
          <cell r="G10561" t="str">
            <v>令和 5年 6月30日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11</v>
          </cell>
          <cell r="O10561">
            <v>0</v>
          </cell>
          <cell r="P10561">
            <v>11</v>
          </cell>
          <cell r="Q10561">
            <v>0</v>
          </cell>
          <cell r="R10561">
            <v>22</v>
          </cell>
          <cell r="S10561">
            <v>0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5年 7月 3日</v>
          </cell>
          <cell r="F10562">
            <v>94</v>
          </cell>
          <cell r="G10562" t="str">
            <v>令和 5年 6月30日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21</v>
          </cell>
          <cell r="O10562">
            <v>0</v>
          </cell>
          <cell r="P10562">
            <v>12</v>
          </cell>
          <cell r="Q10562">
            <v>0</v>
          </cell>
          <cell r="R10562">
            <v>33</v>
          </cell>
          <cell r="S10562">
            <v>0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5年 7月 3日</v>
          </cell>
          <cell r="F10563">
            <v>94</v>
          </cell>
          <cell r="G10563" t="str">
            <v>令和 5年 6月30日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18</v>
          </cell>
          <cell r="O10563">
            <v>1</v>
          </cell>
          <cell r="P10563">
            <v>19</v>
          </cell>
          <cell r="Q10563">
            <v>3</v>
          </cell>
          <cell r="R10563">
            <v>37</v>
          </cell>
          <cell r="S10563">
            <v>4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5年 7月 3日</v>
          </cell>
          <cell r="F10564">
            <v>94</v>
          </cell>
          <cell r="G10564" t="str">
            <v>令和 5年 6月30日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18</v>
          </cell>
          <cell r="O10564">
            <v>1</v>
          </cell>
          <cell r="P10564">
            <v>16</v>
          </cell>
          <cell r="Q10564">
            <v>3</v>
          </cell>
          <cell r="R10564">
            <v>34</v>
          </cell>
          <cell r="S10564">
            <v>4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5年 7月 3日</v>
          </cell>
          <cell r="F10565">
            <v>94</v>
          </cell>
          <cell r="G10565" t="str">
            <v>令和 5年 6月30日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11</v>
          </cell>
          <cell r="O10565">
            <v>0</v>
          </cell>
          <cell r="P10565">
            <v>23</v>
          </cell>
          <cell r="Q10565">
            <v>4</v>
          </cell>
          <cell r="R10565">
            <v>34</v>
          </cell>
          <cell r="S10565">
            <v>4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5年 7月 3日</v>
          </cell>
          <cell r="F10566">
            <v>94</v>
          </cell>
          <cell r="G10566" t="str">
            <v>令和 5年 6月30日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11</v>
          </cell>
          <cell r="O10566">
            <v>0</v>
          </cell>
          <cell r="P10566">
            <v>10</v>
          </cell>
          <cell r="Q10566">
            <v>0</v>
          </cell>
          <cell r="R10566">
            <v>21</v>
          </cell>
          <cell r="S10566">
            <v>0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5年 7月 3日</v>
          </cell>
          <cell r="F10567">
            <v>94</v>
          </cell>
          <cell r="G10567" t="str">
            <v>令和 5年 6月30日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16</v>
          </cell>
          <cell r="O10567">
            <v>0</v>
          </cell>
          <cell r="P10567">
            <v>10</v>
          </cell>
          <cell r="Q10567">
            <v>0</v>
          </cell>
          <cell r="R10567">
            <v>26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5年 7月 3日</v>
          </cell>
          <cell r="F10568">
            <v>94</v>
          </cell>
          <cell r="G10568" t="str">
            <v>令和 5年 6月30日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15</v>
          </cell>
          <cell r="O10568">
            <v>0</v>
          </cell>
          <cell r="P10568">
            <v>13</v>
          </cell>
          <cell r="Q10568">
            <v>0</v>
          </cell>
          <cell r="R10568">
            <v>28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5年 7月 3日</v>
          </cell>
          <cell r="F10569">
            <v>94</v>
          </cell>
          <cell r="G10569" t="str">
            <v>令和 5年 6月30日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14</v>
          </cell>
          <cell r="O10569">
            <v>0</v>
          </cell>
          <cell r="P10569">
            <v>18</v>
          </cell>
          <cell r="Q10569">
            <v>0</v>
          </cell>
          <cell r="R10569">
            <v>32</v>
          </cell>
          <cell r="S10569">
            <v>0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5年 7月 3日</v>
          </cell>
          <cell r="F10570">
            <v>94</v>
          </cell>
          <cell r="G10570" t="str">
            <v>令和 5年 6月30日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6</v>
          </cell>
          <cell r="O10570">
            <v>0</v>
          </cell>
          <cell r="P10570">
            <v>17</v>
          </cell>
          <cell r="Q10570">
            <v>2</v>
          </cell>
          <cell r="R10570">
            <v>23</v>
          </cell>
          <cell r="S10570">
            <v>2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5年 7月 3日</v>
          </cell>
          <cell r="F10571">
            <v>94</v>
          </cell>
          <cell r="G10571" t="str">
            <v>令和 5年 6月30日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18</v>
          </cell>
          <cell r="O10571">
            <v>0</v>
          </cell>
          <cell r="P10571">
            <v>12</v>
          </cell>
          <cell r="Q10571">
            <v>1</v>
          </cell>
          <cell r="R10571">
            <v>30</v>
          </cell>
          <cell r="S10571">
            <v>1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5年 7月 3日</v>
          </cell>
          <cell r="F10572">
            <v>94</v>
          </cell>
          <cell r="G10572" t="str">
            <v>令和 5年 6月30日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12</v>
          </cell>
          <cell r="O10572">
            <v>1</v>
          </cell>
          <cell r="P10572">
            <v>8</v>
          </cell>
          <cell r="Q10572">
            <v>0</v>
          </cell>
          <cell r="R10572">
            <v>20</v>
          </cell>
          <cell r="S10572">
            <v>1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5年 7月 3日</v>
          </cell>
          <cell r="F10573">
            <v>94</v>
          </cell>
          <cell r="G10573" t="str">
            <v>令和 5年 6月30日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18</v>
          </cell>
          <cell r="O10573">
            <v>2</v>
          </cell>
          <cell r="P10573">
            <v>14</v>
          </cell>
          <cell r="Q10573">
            <v>0</v>
          </cell>
          <cell r="R10573">
            <v>32</v>
          </cell>
          <cell r="S10573">
            <v>2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5年 7月 3日</v>
          </cell>
          <cell r="F10574">
            <v>94</v>
          </cell>
          <cell r="G10574" t="str">
            <v>令和 5年 6月30日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9</v>
          </cell>
          <cell r="O10574">
            <v>0</v>
          </cell>
          <cell r="P10574">
            <v>10</v>
          </cell>
          <cell r="Q10574">
            <v>1</v>
          </cell>
          <cell r="R10574">
            <v>19</v>
          </cell>
          <cell r="S10574">
            <v>1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5年 7月 3日</v>
          </cell>
          <cell r="F10575">
            <v>94</v>
          </cell>
          <cell r="G10575" t="str">
            <v>令和 5年 6月30日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5</v>
          </cell>
          <cell r="O10575">
            <v>0</v>
          </cell>
          <cell r="P10575">
            <v>8</v>
          </cell>
          <cell r="Q10575">
            <v>0</v>
          </cell>
          <cell r="R10575">
            <v>13</v>
          </cell>
          <cell r="S10575">
            <v>0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5年 7月 3日</v>
          </cell>
          <cell r="F10576">
            <v>94</v>
          </cell>
          <cell r="G10576" t="str">
            <v>令和 5年 6月30日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6</v>
          </cell>
          <cell r="O10576">
            <v>0</v>
          </cell>
          <cell r="P10576">
            <v>9</v>
          </cell>
          <cell r="Q10576">
            <v>0</v>
          </cell>
          <cell r="R10576">
            <v>15</v>
          </cell>
          <cell r="S10576">
            <v>0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5年 7月 3日</v>
          </cell>
          <cell r="F10577">
            <v>94</v>
          </cell>
          <cell r="G10577" t="str">
            <v>令和 5年 6月30日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8</v>
          </cell>
          <cell r="O10577">
            <v>1</v>
          </cell>
          <cell r="P10577">
            <v>6</v>
          </cell>
          <cell r="Q10577">
            <v>0</v>
          </cell>
          <cell r="R10577">
            <v>14</v>
          </cell>
          <cell r="S10577">
            <v>1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5年 7月 3日</v>
          </cell>
          <cell r="F10578">
            <v>94</v>
          </cell>
          <cell r="G10578" t="str">
            <v>令和 5年 6月30日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10</v>
          </cell>
          <cell r="O10578">
            <v>0</v>
          </cell>
          <cell r="P10578">
            <v>16</v>
          </cell>
          <cell r="Q10578">
            <v>4</v>
          </cell>
          <cell r="R10578">
            <v>26</v>
          </cell>
          <cell r="S10578">
            <v>4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5年 7月 3日</v>
          </cell>
          <cell r="F10579">
            <v>94</v>
          </cell>
          <cell r="G10579" t="str">
            <v>令和 5年 6月30日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8</v>
          </cell>
          <cell r="O10579">
            <v>1</v>
          </cell>
          <cell r="P10579">
            <v>9</v>
          </cell>
          <cell r="Q10579">
            <v>0</v>
          </cell>
          <cell r="R10579">
            <v>17</v>
          </cell>
          <cell r="S10579">
            <v>1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5年 7月 3日</v>
          </cell>
          <cell r="F10580">
            <v>94</v>
          </cell>
          <cell r="G10580" t="str">
            <v>令和 5年 6月30日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5</v>
          </cell>
          <cell r="O10580">
            <v>0</v>
          </cell>
          <cell r="P10580">
            <v>9</v>
          </cell>
          <cell r="Q10580">
            <v>2</v>
          </cell>
          <cell r="R10580">
            <v>14</v>
          </cell>
          <cell r="S10580">
            <v>2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5年 7月 3日</v>
          </cell>
          <cell r="F10581">
            <v>94</v>
          </cell>
          <cell r="G10581" t="str">
            <v>令和 5年 6月30日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8</v>
          </cell>
          <cell r="O10581">
            <v>1</v>
          </cell>
          <cell r="P10581">
            <v>13</v>
          </cell>
          <cell r="Q10581">
            <v>0</v>
          </cell>
          <cell r="R10581">
            <v>21</v>
          </cell>
          <cell r="S10581">
            <v>1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5年 7月 3日</v>
          </cell>
          <cell r="F10582">
            <v>94</v>
          </cell>
          <cell r="G10582" t="str">
            <v>令和 5年 6月30日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6</v>
          </cell>
          <cell r="O10582">
            <v>0</v>
          </cell>
          <cell r="P10582">
            <v>15</v>
          </cell>
          <cell r="Q10582">
            <v>0</v>
          </cell>
          <cell r="R10582">
            <v>21</v>
          </cell>
          <cell r="S10582">
            <v>0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5年 7月 3日</v>
          </cell>
          <cell r="F10583">
            <v>94</v>
          </cell>
          <cell r="G10583" t="str">
            <v>令和 5年 6月30日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7</v>
          </cell>
          <cell r="O10583">
            <v>0</v>
          </cell>
          <cell r="P10583">
            <v>14</v>
          </cell>
          <cell r="Q10583">
            <v>2</v>
          </cell>
          <cell r="R10583">
            <v>21</v>
          </cell>
          <cell r="S10583">
            <v>2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5年 7月 3日</v>
          </cell>
          <cell r="F10584">
            <v>94</v>
          </cell>
          <cell r="G10584" t="str">
            <v>令和 5年 6月30日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9</v>
          </cell>
          <cell r="O10584">
            <v>1</v>
          </cell>
          <cell r="P10584">
            <v>14</v>
          </cell>
          <cell r="Q10584">
            <v>1</v>
          </cell>
          <cell r="R10584">
            <v>23</v>
          </cell>
          <cell r="S10584">
            <v>2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5年 7月 3日</v>
          </cell>
          <cell r="F10585">
            <v>94</v>
          </cell>
          <cell r="G10585" t="str">
            <v>令和 5年 6月30日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16</v>
          </cell>
          <cell r="O10585">
            <v>1</v>
          </cell>
          <cell r="P10585">
            <v>14</v>
          </cell>
          <cell r="Q10585">
            <v>0</v>
          </cell>
          <cell r="R10585">
            <v>30</v>
          </cell>
          <cell r="S10585">
            <v>1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5年 7月 3日</v>
          </cell>
          <cell r="F10586">
            <v>94</v>
          </cell>
          <cell r="G10586" t="str">
            <v>令和 5年 6月30日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16</v>
          </cell>
          <cell r="O10586">
            <v>0</v>
          </cell>
          <cell r="P10586">
            <v>20</v>
          </cell>
          <cell r="Q10586">
            <v>0</v>
          </cell>
          <cell r="R10586">
            <v>36</v>
          </cell>
          <cell r="S10586">
            <v>0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5年 7月 3日</v>
          </cell>
          <cell r="F10587">
            <v>94</v>
          </cell>
          <cell r="G10587" t="str">
            <v>令和 5年 6月30日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23</v>
          </cell>
          <cell r="O10587">
            <v>0</v>
          </cell>
          <cell r="P10587">
            <v>24</v>
          </cell>
          <cell r="Q10587">
            <v>1</v>
          </cell>
          <cell r="R10587">
            <v>47</v>
          </cell>
          <cell r="S10587">
            <v>1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5年 7月 3日</v>
          </cell>
          <cell r="F10588">
            <v>94</v>
          </cell>
          <cell r="G10588" t="str">
            <v>令和 5年 6月30日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24</v>
          </cell>
          <cell r="O10588">
            <v>0</v>
          </cell>
          <cell r="P10588">
            <v>30</v>
          </cell>
          <cell r="Q10588">
            <v>0</v>
          </cell>
          <cell r="R10588">
            <v>54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5年 7月 3日</v>
          </cell>
          <cell r="F10589">
            <v>94</v>
          </cell>
          <cell r="G10589" t="str">
            <v>令和 5年 6月30日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17</v>
          </cell>
          <cell r="O10589">
            <v>0</v>
          </cell>
          <cell r="P10589">
            <v>18</v>
          </cell>
          <cell r="Q10589">
            <v>0</v>
          </cell>
          <cell r="R10589">
            <v>35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5年 7月 3日</v>
          </cell>
          <cell r="F10590">
            <v>94</v>
          </cell>
          <cell r="G10590" t="str">
            <v>令和 5年 6月30日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6</v>
          </cell>
          <cell r="O10590">
            <v>0</v>
          </cell>
          <cell r="P10590">
            <v>26</v>
          </cell>
          <cell r="Q10590">
            <v>0</v>
          </cell>
          <cell r="R10590">
            <v>32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5年 7月 3日</v>
          </cell>
          <cell r="F10591">
            <v>94</v>
          </cell>
          <cell r="G10591" t="str">
            <v>令和 5年 6月30日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11</v>
          </cell>
          <cell r="O10591">
            <v>0</v>
          </cell>
          <cell r="P10591">
            <v>16</v>
          </cell>
          <cell r="Q10591">
            <v>0</v>
          </cell>
          <cell r="R10591">
            <v>27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5年 7月 3日</v>
          </cell>
          <cell r="F10592">
            <v>94</v>
          </cell>
          <cell r="G10592" t="str">
            <v>令和 5年 6月30日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16</v>
          </cell>
          <cell r="O10592">
            <v>0</v>
          </cell>
          <cell r="P10592">
            <v>18</v>
          </cell>
          <cell r="Q10592">
            <v>0</v>
          </cell>
          <cell r="R10592">
            <v>34</v>
          </cell>
          <cell r="S10592">
            <v>0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5年 7月 3日</v>
          </cell>
          <cell r="F10593">
            <v>94</v>
          </cell>
          <cell r="G10593" t="str">
            <v>令和 5年 6月30日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11</v>
          </cell>
          <cell r="O10593">
            <v>0</v>
          </cell>
          <cell r="P10593">
            <v>21</v>
          </cell>
          <cell r="Q10593">
            <v>1</v>
          </cell>
          <cell r="R10593">
            <v>32</v>
          </cell>
          <cell r="S10593">
            <v>1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5年 7月 3日</v>
          </cell>
          <cell r="F10594">
            <v>94</v>
          </cell>
          <cell r="G10594" t="str">
            <v>令和 5年 6月30日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18</v>
          </cell>
          <cell r="O10594">
            <v>0</v>
          </cell>
          <cell r="P10594">
            <v>13</v>
          </cell>
          <cell r="Q10594">
            <v>0</v>
          </cell>
          <cell r="R10594">
            <v>31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5年 7月 3日</v>
          </cell>
          <cell r="F10595">
            <v>94</v>
          </cell>
          <cell r="G10595" t="str">
            <v>令和 5年 6月30日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8</v>
          </cell>
          <cell r="O10595">
            <v>0</v>
          </cell>
          <cell r="P10595">
            <v>21</v>
          </cell>
          <cell r="Q10595">
            <v>0</v>
          </cell>
          <cell r="R10595">
            <v>29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5年 7月 3日</v>
          </cell>
          <cell r="F10596">
            <v>94</v>
          </cell>
          <cell r="G10596" t="str">
            <v>令和 5年 6月30日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5</v>
          </cell>
          <cell r="O10596">
            <v>0</v>
          </cell>
          <cell r="P10596">
            <v>24</v>
          </cell>
          <cell r="Q10596">
            <v>0</v>
          </cell>
          <cell r="R10596">
            <v>29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5年 7月 3日</v>
          </cell>
          <cell r="F10597">
            <v>94</v>
          </cell>
          <cell r="G10597" t="str">
            <v>令和 5年 6月30日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9</v>
          </cell>
          <cell r="O10597">
            <v>0</v>
          </cell>
          <cell r="P10597">
            <v>9</v>
          </cell>
          <cell r="Q10597">
            <v>0</v>
          </cell>
          <cell r="R10597">
            <v>18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5年 7月 3日</v>
          </cell>
          <cell r="F10598">
            <v>94</v>
          </cell>
          <cell r="G10598" t="str">
            <v>令和 5年 6月30日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7</v>
          </cell>
          <cell r="O10598">
            <v>0</v>
          </cell>
          <cell r="P10598">
            <v>10</v>
          </cell>
          <cell r="Q10598">
            <v>0</v>
          </cell>
          <cell r="R10598">
            <v>17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5年 7月 3日</v>
          </cell>
          <cell r="F10599">
            <v>94</v>
          </cell>
          <cell r="G10599" t="str">
            <v>令和 5年 6月30日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13</v>
          </cell>
          <cell r="O10599">
            <v>0</v>
          </cell>
          <cell r="P10599">
            <v>16</v>
          </cell>
          <cell r="Q10599">
            <v>0</v>
          </cell>
          <cell r="R10599">
            <v>29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5年 7月 3日</v>
          </cell>
          <cell r="F10600">
            <v>94</v>
          </cell>
          <cell r="G10600" t="str">
            <v>令和 5年 6月30日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6</v>
          </cell>
          <cell r="O10600">
            <v>0</v>
          </cell>
          <cell r="P10600">
            <v>11</v>
          </cell>
          <cell r="Q10600">
            <v>0</v>
          </cell>
          <cell r="R10600">
            <v>17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5年 7月 3日</v>
          </cell>
          <cell r="F10601">
            <v>94</v>
          </cell>
          <cell r="G10601" t="str">
            <v>令和 5年 6月30日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4</v>
          </cell>
          <cell r="O10601">
            <v>0</v>
          </cell>
          <cell r="P10601">
            <v>10</v>
          </cell>
          <cell r="Q10601">
            <v>0</v>
          </cell>
          <cell r="R10601">
            <v>14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5年 7月 3日</v>
          </cell>
          <cell r="F10602">
            <v>94</v>
          </cell>
          <cell r="G10602" t="str">
            <v>令和 5年 6月30日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4</v>
          </cell>
          <cell r="O10602">
            <v>0</v>
          </cell>
          <cell r="P10602">
            <v>4</v>
          </cell>
          <cell r="Q10602">
            <v>0</v>
          </cell>
          <cell r="R10602">
            <v>8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5年 7月 3日</v>
          </cell>
          <cell r="F10603">
            <v>94</v>
          </cell>
          <cell r="G10603" t="str">
            <v>令和 5年 6月30日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5</v>
          </cell>
          <cell r="O10603">
            <v>0</v>
          </cell>
          <cell r="P10603">
            <v>6</v>
          </cell>
          <cell r="Q10603">
            <v>0</v>
          </cell>
          <cell r="R10603">
            <v>11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5年 7月 3日</v>
          </cell>
          <cell r="F10604">
            <v>94</v>
          </cell>
          <cell r="G10604" t="str">
            <v>令和 5年 6月30日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3</v>
          </cell>
          <cell r="O10604">
            <v>0</v>
          </cell>
          <cell r="P10604">
            <v>4</v>
          </cell>
          <cell r="Q10604">
            <v>0</v>
          </cell>
          <cell r="R10604">
            <v>7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5年 7月 3日</v>
          </cell>
          <cell r="F10605">
            <v>94</v>
          </cell>
          <cell r="G10605" t="str">
            <v>令和 5年 6月30日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1</v>
          </cell>
          <cell r="O10605">
            <v>0</v>
          </cell>
          <cell r="P10605">
            <v>2</v>
          </cell>
          <cell r="Q10605">
            <v>0</v>
          </cell>
          <cell r="R10605">
            <v>3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5年 7月 3日</v>
          </cell>
          <cell r="F10606">
            <v>94</v>
          </cell>
          <cell r="G10606" t="str">
            <v>令和 5年 6月30日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2</v>
          </cell>
          <cell r="O10606">
            <v>0</v>
          </cell>
          <cell r="P10606">
            <v>4</v>
          </cell>
          <cell r="Q10606">
            <v>0</v>
          </cell>
          <cell r="R10606">
            <v>6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5年 7月 3日</v>
          </cell>
          <cell r="F10607">
            <v>94</v>
          </cell>
          <cell r="G10607" t="str">
            <v>令和 5年 6月30日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1</v>
          </cell>
          <cell r="O10607">
            <v>0</v>
          </cell>
          <cell r="P10607">
            <v>2</v>
          </cell>
          <cell r="Q10607">
            <v>0</v>
          </cell>
          <cell r="R10607">
            <v>3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5年 7月 3日</v>
          </cell>
          <cell r="F10608">
            <v>94</v>
          </cell>
          <cell r="G10608" t="str">
            <v>令和 5年 6月30日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0</v>
          </cell>
          <cell r="O10608">
            <v>0</v>
          </cell>
          <cell r="P10608">
            <v>2</v>
          </cell>
          <cell r="Q10608">
            <v>0</v>
          </cell>
          <cell r="R10608">
            <v>2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5年 7月 3日</v>
          </cell>
          <cell r="F10609">
            <v>94</v>
          </cell>
          <cell r="G10609" t="str">
            <v>令和 5年 6月30日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0</v>
          </cell>
          <cell r="O10609">
            <v>0</v>
          </cell>
          <cell r="P10609">
            <v>2</v>
          </cell>
          <cell r="Q10609">
            <v>0</v>
          </cell>
          <cell r="R10609">
            <v>2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5年 7月 3日</v>
          </cell>
          <cell r="F10610">
            <v>94</v>
          </cell>
          <cell r="G10610" t="str">
            <v>令和 5年 6月30日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5年 7月 3日</v>
          </cell>
          <cell r="F10611">
            <v>94</v>
          </cell>
          <cell r="G10611" t="str">
            <v>令和 5年 6月30日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5年 7月 3日</v>
          </cell>
          <cell r="F10612">
            <v>94</v>
          </cell>
          <cell r="G10612" t="str">
            <v>令和 5年 6月30日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5年 7月 3日</v>
          </cell>
          <cell r="F10613">
            <v>94</v>
          </cell>
          <cell r="G10613" t="str">
            <v>令和 5年 6月30日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5年 7月 3日</v>
          </cell>
          <cell r="F10614">
            <v>94</v>
          </cell>
          <cell r="G10614" t="str">
            <v>令和 5年 6月30日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5年 7月 3日</v>
          </cell>
          <cell r="F10615">
            <v>94</v>
          </cell>
          <cell r="G10615" t="str">
            <v>令和 5年 6月30日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5年 7月 3日</v>
          </cell>
          <cell r="F10616">
            <v>94</v>
          </cell>
          <cell r="G10616" t="str">
            <v>令和 5年 6月30日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5年 7月 3日</v>
          </cell>
          <cell r="F10617">
            <v>94</v>
          </cell>
          <cell r="G10617" t="str">
            <v>令和 5年 6月30日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5年 7月 3日</v>
          </cell>
          <cell r="F10618">
            <v>94</v>
          </cell>
          <cell r="G10618" t="str">
            <v>令和 5年 6月30日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5年 7月 3日</v>
          </cell>
          <cell r="F10619">
            <v>94</v>
          </cell>
          <cell r="G10619" t="str">
            <v>令和 5年 6月30日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5年 7月 3日</v>
          </cell>
          <cell r="F10620">
            <v>94</v>
          </cell>
          <cell r="G10620" t="str">
            <v>令和 5年 6月30日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5年 7月 3日</v>
          </cell>
          <cell r="F10621">
            <v>94</v>
          </cell>
          <cell r="G10621" t="str">
            <v>令和 5年 6月30日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5年 7月 3日</v>
          </cell>
          <cell r="F10622">
            <v>94</v>
          </cell>
          <cell r="G10622" t="str">
            <v>令和 5年 6月30日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5年 7月 3日</v>
          </cell>
          <cell r="F10623">
            <v>94</v>
          </cell>
          <cell r="G10623" t="str">
            <v>令和 5年 6月30日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5年 7月 3日</v>
          </cell>
          <cell r="F10624">
            <v>94</v>
          </cell>
          <cell r="G10624" t="str">
            <v>令和 5年 6月30日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943</v>
          </cell>
          <cell r="O10624">
            <v>77</v>
          </cell>
          <cell r="P10624">
            <v>1052</v>
          </cell>
          <cell r="Q10624">
            <v>59</v>
          </cell>
          <cell r="R10624">
            <v>1995</v>
          </cell>
          <cell r="S10624">
            <v>136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5年 7月 3日</v>
          </cell>
          <cell r="F10625">
            <v>95</v>
          </cell>
          <cell r="G10625" t="str">
            <v>令和 5年 6月30日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5年 7月 3日</v>
          </cell>
          <cell r="F10626">
            <v>95</v>
          </cell>
          <cell r="G10626" t="str">
            <v>令和 5年 6月30日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5</v>
          </cell>
          <cell r="O10626">
            <v>0</v>
          </cell>
          <cell r="P10626">
            <v>2</v>
          </cell>
          <cell r="Q10626">
            <v>0</v>
          </cell>
          <cell r="R10626">
            <v>7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5年 7月 3日</v>
          </cell>
          <cell r="F10627">
            <v>95</v>
          </cell>
          <cell r="G10627" t="str">
            <v>令和 5年 6月30日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7</v>
          </cell>
          <cell r="O10627">
            <v>0</v>
          </cell>
          <cell r="P10627">
            <v>1</v>
          </cell>
          <cell r="Q10627">
            <v>0</v>
          </cell>
          <cell r="R10627">
            <v>8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5年 7月 3日</v>
          </cell>
          <cell r="F10628">
            <v>95</v>
          </cell>
          <cell r="G10628" t="str">
            <v>令和 5年 6月30日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2</v>
          </cell>
          <cell r="O10628">
            <v>0</v>
          </cell>
          <cell r="P10628">
            <v>4</v>
          </cell>
          <cell r="Q10628">
            <v>0</v>
          </cell>
          <cell r="R10628">
            <v>6</v>
          </cell>
          <cell r="S10628">
            <v>0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5年 7月 3日</v>
          </cell>
          <cell r="F10629">
            <v>95</v>
          </cell>
          <cell r="G10629" t="str">
            <v>令和 5年 6月30日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9</v>
          </cell>
          <cell r="O10629">
            <v>1</v>
          </cell>
          <cell r="P10629">
            <v>5</v>
          </cell>
          <cell r="Q10629">
            <v>0</v>
          </cell>
          <cell r="R10629">
            <v>14</v>
          </cell>
          <cell r="S10629">
            <v>1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5年 7月 3日</v>
          </cell>
          <cell r="F10630">
            <v>95</v>
          </cell>
          <cell r="G10630" t="str">
            <v>令和 5年 6月30日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3</v>
          </cell>
          <cell r="O10630">
            <v>0</v>
          </cell>
          <cell r="P10630">
            <v>2</v>
          </cell>
          <cell r="Q10630">
            <v>0</v>
          </cell>
          <cell r="R10630">
            <v>5</v>
          </cell>
          <cell r="S10630">
            <v>0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5年 7月 3日</v>
          </cell>
          <cell r="F10631">
            <v>95</v>
          </cell>
          <cell r="G10631" t="str">
            <v>令和 5年 6月30日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3</v>
          </cell>
          <cell r="O10631">
            <v>0</v>
          </cell>
          <cell r="P10631">
            <v>2</v>
          </cell>
          <cell r="Q10631">
            <v>0</v>
          </cell>
          <cell r="R10631">
            <v>5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5年 7月 3日</v>
          </cell>
          <cell r="F10632">
            <v>95</v>
          </cell>
          <cell r="G10632" t="str">
            <v>令和 5年 6月30日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1</v>
          </cell>
          <cell r="O10632">
            <v>0</v>
          </cell>
          <cell r="P10632">
            <v>7</v>
          </cell>
          <cell r="Q10632">
            <v>0</v>
          </cell>
          <cell r="R10632">
            <v>8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5年 7月 3日</v>
          </cell>
          <cell r="F10633">
            <v>95</v>
          </cell>
          <cell r="G10633" t="str">
            <v>令和 5年 6月30日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4</v>
          </cell>
          <cell r="O10633">
            <v>0</v>
          </cell>
          <cell r="P10633">
            <v>4</v>
          </cell>
          <cell r="Q10633">
            <v>0</v>
          </cell>
          <cell r="R10633">
            <v>8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5年 7月 3日</v>
          </cell>
          <cell r="F10634">
            <v>95</v>
          </cell>
          <cell r="G10634" t="str">
            <v>令和 5年 6月30日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2</v>
          </cell>
          <cell r="O10634">
            <v>0</v>
          </cell>
          <cell r="P10634">
            <v>5</v>
          </cell>
          <cell r="Q10634">
            <v>0</v>
          </cell>
          <cell r="R10634">
            <v>7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5年 7月 3日</v>
          </cell>
          <cell r="F10635">
            <v>95</v>
          </cell>
          <cell r="G10635" t="str">
            <v>令和 5年 6月30日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6</v>
          </cell>
          <cell r="O10635">
            <v>0</v>
          </cell>
          <cell r="P10635">
            <v>5</v>
          </cell>
          <cell r="Q10635">
            <v>0</v>
          </cell>
          <cell r="R10635">
            <v>11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5年 7月 3日</v>
          </cell>
          <cell r="F10636">
            <v>95</v>
          </cell>
          <cell r="G10636" t="str">
            <v>令和 5年 6月30日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6</v>
          </cell>
          <cell r="O10636">
            <v>0</v>
          </cell>
          <cell r="P10636">
            <v>5</v>
          </cell>
          <cell r="Q10636">
            <v>0</v>
          </cell>
          <cell r="R10636">
            <v>11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5年 7月 3日</v>
          </cell>
          <cell r="F10637">
            <v>95</v>
          </cell>
          <cell r="G10637" t="str">
            <v>令和 5年 6月30日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7</v>
          </cell>
          <cell r="O10637">
            <v>0</v>
          </cell>
          <cell r="P10637">
            <v>4</v>
          </cell>
          <cell r="Q10637">
            <v>0</v>
          </cell>
          <cell r="R10637">
            <v>11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5年 7月 3日</v>
          </cell>
          <cell r="F10638">
            <v>95</v>
          </cell>
          <cell r="G10638" t="str">
            <v>令和 5年 6月30日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11</v>
          </cell>
          <cell r="O10638">
            <v>0</v>
          </cell>
          <cell r="P10638">
            <v>5</v>
          </cell>
          <cell r="Q10638">
            <v>0</v>
          </cell>
          <cell r="R10638">
            <v>16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5年 7月 3日</v>
          </cell>
          <cell r="F10639">
            <v>95</v>
          </cell>
          <cell r="G10639" t="str">
            <v>令和 5年 6月30日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5</v>
          </cell>
          <cell r="O10639">
            <v>0</v>
          </cell>
          <cell r="P10639">
            <v>3</v>
          </cell>
          <cell r="Q10639">
            <v>0</v>
          </cell>
          <cell r="R10639">
            <v>8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5年 7月 3日</v>
          </cell>
          <cell r="F10640">
            <v>95</v>
          </cell>
          <cell r="G10640" t="str">
            <v>令和 5年 6月30日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8</v>
          </cell>
          <cell r="O10640">
            <v>0</v>
          </cell>
          <cell r="P10640">
            <v>2</v>
          </cell>
          <cell r="Q10640">
            <v>0</v>
          </cell>
          <cell r="R10640">
            <v>10</v>
          </cell>
          <cell r="S10640">
            <v>0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5年 7月 3日</v>
          </cell>
          <cell r="F10641">
            <v>95</v>
          </cell>
          <cell r="G10641" t="str">
            <v>令和 5年 6月30日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6</v>
          </cell>
          <cell r="O10641">
            <v>1</v>
          </cell>
          <cell r="P10641">
            <v>5</v>
          </cell>
          <cell r="Q10641">
            <v>0</v>
          </cell>
          <cell r="R10641">
            <v>11</v>
          </cell>
          <cell r="S10641">
            <v>1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5年 7月 3日</v>
          </cell>
          <cell r="F10642">
            <v>95</v>
          </cell>
          <cell r="G10642" t="str">
            <v>令和 5年 6月30日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4</v>
          </cell>
          <cell r="O10642">
            <v>0</v>
          </cell>
          <cell r="P10642">
            <v>5</v>
          </cell>
          <cell r="Q10642">
            <v>0</v>
          </cell>
          <cell r="R10642">
            <v>9</v>
          </cell>
          <cell r="S10642">
            <v>0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5年 7月 3日</v>
          </cell>
          <cell r="F10643">
            <v>95</v>
          </cell>
          <cell r="G10643" t="str">
            <v>令和 5年 6月30日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4</v>
          </cell>
          <cell r="O10643">
            <v>0</v>
          </cell>
          <cell r="P10643">
            <v>4</v>
          </cell>
          <cell r="Q10643">
            <v>1</v>
          </cell>
          <cell r="R10643">
            <v>8</v>
          </cell>
          <cell r="S10643">
            <v>1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5年 7月 3日</v>
          </cell>
          <cell r="F10644">
            <v>95</v>
          </cell>
          <cell r="G10644" t="str">
            <v>令和 5年 6月30日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1</v>
          </cell>
          <cell r="O10644">
            <v>0</v>
          </cell>
          <cell r="P10644">
            <v>2</v>
          </cell>
          <cell r="Q10644">
            <v>0</v>
          </cell>
          <cell r="R10644">
            <v>3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5年 7月 3日</v>
          </cell>
          <cell r="F10645">
            <v>95</v>
          </cell>
          <cell r="G10645" t="str">
            <v>令和 5年 6月30日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2</v>
          </cell>
          <cell r="O10645">
            <v>0</v>
          </cell>
          <cell r="P10645">
            <v>3</v>
          </cell>
          <cell r="Q10645">
            <v>0</v>
          </cell>
          <cell r="R10645">
            <v>5</v>
          </cell>
          <cell r="S10645">
            <v>0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5年 7月 3日</v>
          </cell>
          <cell r="F10646">
            <v>95</v>
          </cell>
          <cell r="G10646" t="str">
            <v>令和 5年 6月30日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3</v>
          </cell>
          <cell r="O10646">
            <v>0</v>
          </cell>
          <cell r="P10646">
            <v>2</v>
          </cell>
          <cell r="Q10646">
            <v>0</v>
          </cell>
          <cell r="R10646">
            <v>5</v>
          </cell>
          <cell r="S10646">
            <v>0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5年 7月 3日</v>
          </cell>
          <cell r="F10647">
            <v>95</v>
          </cell>
          <cell r="G10647" t="str">
            <v>令和 5年 6月30日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7</v>
          </cell>
          <cell r="O10647">
            <v>1</v>
          </cell>
          <cell r="P10647">
            <v>5</v>
          </cell>
          <cell r="Q10647">
            <v>1</v>
          </cell>
          <cell r="R10647">
            <v>12</v>
          </cell>
          <cell r="S10647">
            <v>2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5年 7月 3日</v>
          </cell>
          <cell r="F10648">
            <v>95</v>
          </cell>
          <cell r="G10648" t="str">
            <v>令和 5年 6月30日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10</v>
          </cell>
          <cell r="O10648">
            <v>1</v>
          </cell>
          <cell r="P10648">
            <v>4</v>
          </cell>
          <cell r="Q10648">
            <v>2</v>
          </cell>
          <cell r="R10648">
            <v>14</v>
          </cell>
          <cell r="S10648">
            <v>3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5年 7月 3日</v>
          </cell>
          <cell r="F10649">
            <v>95</v>
          </cell>
          <cell r="G10649" t="str">
            <v>令和 5年 6月30日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6</v>
          </cell>
          <cell r="O10649">
            <v>0</v>
          </cell>
          <cell r="P10649">
            <v>4</v>
          </cell>
          <cell r="Q10649">
            <v>0</v>
          </cell>
          <cell r="R10649">
            <v>10</v>
          </cell>
          <cell r="S10649">
            <v>0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5年 7月 3日</v>
          </cell>
          <cell r="F10650">
            <v>95</v>
          </cell>
          <cell r="G10650" t="str">
            <v>令和 5年 6月30日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8</v>
          </cell>
          <cell r="O10650">
            <v>0</v>
          </cell>
          <cell r="P10650">
            <v>7</v>
          </cell>
          <cell r="Q10650">
            <v>0</v>
          </cell>
          <cell r="R10650">
            <v>15</v>
          </cell>
          <cell r="S10650">
            <v>0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5年 7月 3日</v>
          </cell>
          <cell r="F10651">
            <v>95</v>
          </cell>
          <cell r="G10651" t="str">
            <v>令和 5年 6月30日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5</v>
          </cell>
          <cell r="O10651">
            <v>0</v>
          </cell>
          <cell r="P10651">
            <v>10</v>
          </cell>
          <cell r="Q10651">
            <v>1</v>
          </cell>
          <cell r="R10651">
            <v>15</v>
          </cell>
          <cell r="S10651">
            <v>1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5年 7月 3日</v>
          </cell>
          <cell r="F10652">
            <v>95</v>
          </cell>
          <cell r="G10652" t="str">
            <v>令和 5年 6月30日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9</v>
          </cell>
          <cell r="O10652">
            <v>2</v>
          </cell>
          <cell r="P10652">
            <v>5</v>
          </cell>
          <cell r="Q10652">
            <v>0</v>
          </cell>
          <cell r="R10652">
            <v>14</v>
          </cell>
          <cell r="S10652">
            <v>2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5年 7月 3日</v>
          </cell>
          <cell r="F10653">
            <v>95</v>
          </cell>
          <cell r="G10653" t="str">
            <v>令和 5年 6月30日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4</v>
          </cell>
          <cell r="O10653">
            <v>0</v>
          </cell>
          <cell r="P10653">
            <v>4</v>
          </cell>
          <cell r="Q10653">
            <v>0</v>
          </cell>
          <cell r="R10653">
            <v>8</v>
          </cell>
          <cell r="S10653">
            <v>0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5年 7月 3日</v>
          </cell>
          <cell r="F10654">
            <v>95</v>
          </cell>
          <cell r="G10654" t="str">
            <v>令和 5年 6月30日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5</v>
          </cell>
          <cell r="O10654">
            <v>0</v>
          </cell>
          <cell r="P10654">
            <v>2</v>
          </cell>
          <cell r="Q10654">
            <v>0</v>
          </cell>
          <cell r="R10654">
            <v>7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5年 7月 3日</v>
          </cell>
          <cell r="F10655">
            <v>95</v>
          </cell>
          <cell r="G10655" t="str">
            <v>令和 5年 6月30日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4</v>
          </cell>
          <cell r="O10655">
            <v>0</v>
          </cell>
          <cell r="P10655">
            <v>5</v>
          </cell>
          <cell r="Q10655">
            <v>0</v>
          </cell>
          <cell r="R10655">
            <v>9</v>
          </cell>
          <cell r="S10655">
            <v>0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5年 7月 3日</v>
          </cell>
          <cell r="F10656">
            <v>95</v>
          </cell>
          <cell r="G10656" t="str">
            <v>令和 5年 6月30日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4</v>
          </cell>
          <cell r="O10656">
            <v>1</v>
          </cell>
          <cell r="P10656">
            <v>6</v>
          </cell>
          <cell r="Q10656">
            <v>0</v>
          </cell>
          <cell r="R10656">
            <v>10</v>
          </cell>
          <cell r="S10656">
            <v>1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5年 7月 3日</v>
          </cell>
          <cell r="F10657">
            <v>95</v>
          </cell>
          <cell r="G10657" t="str">
            <v>令和 5年 6月30日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5</v>
          </cell>
          <cell r="O10657">
            <v>0</v>
          </cell>
          <cell r="P10657">
            <v>3</v>
          </cell>
          <cell r="Q10657">
            <v>0</v>
          </cell>
          <cell r="R10657">
            <v>8</v>
          </cell>
          <cell r="S10657">
            <v>0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5年 7月 3日</v>
          </cell>
          <cell r="F10658">
            <v>95</v>
          </cell>
          <cell r="G10658" t="str">
            <v>令和 5年 6月30日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7</v>
          </cell>
          <cell r="O10658">
            <v>0</v>
          </cell>
          <cell r="P10658">
            <v>4</v>
          </cell>
          <cell r="Q10658">
            <v>1</v>
          </cell>
          <cell r="R10658">
            <v>11</v>
          </cell>
          <cell r="S10658">
            <v>1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5年 7月 3日</v>
          </cell>
          <cell r="F10659">
            <v>95</v>
          </cell>
          <cell r="G10659" t="str">
            <v>令和 5年 6月30日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5</v>
          </cell>
          <cell r="O10659">
            <v>0</v>
          </cell>
          <cell r="P10659">
            <v>5</v>
          </cell>
          <cell r="Q10659">
            <v>0</v>
          </cell>
          <cell r="R10659">
            <v>10</v>
          </cell>
          <cell r="S10659">
            <v>0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5年 7月 3日</v>
          </cell>
          <cell r="F10660">
            <v>95</v>
          </cell>
          <cell r="G10660" t="str">
            <v>令和 5年 6月30日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7</v>
          </cell>
          <cell r="O10660">
            <v>0</v>
          </cell>
          <cell r="P10660">
            <v>8</v>
          </cell>
          <cell r="Q10660">
            <v>0</v>
          </cell>
          <cell r="R10660">
            <v>15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5年 7月 3日</v>
          </cell>
          <cell r="F10661">
            <v>95</v>
          </cell>
          <cell r="G10661" t="str">
            <v>令和 5年 6月30日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5</v>
          </cell>
          <cell r="O10661">
            <v>0</v>
          </cell>
          <cell r="P10661">
            <v>5</v>
          </cell>
          <cell r="Q10661">
            <v>0</v>
          </cell>
          <cell r="R10661">
            <v>10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5年 7月 3日</v>
          </cell>
          <cell r="F10662">
            <v>95</v>
          </cell>
          <cell r="G10662" t="str">
            <v>令和 5年 6月30日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6</v>
          </cell>
          <cell r="O10662">
            <v>0</v>
          </cell>
          <cell r="P10662">
            <v>4</v>
          </cell>
          <cell r="Q10662">
            <v>0</v>
          </cell>
          <cell r="R10662">
            <v>10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5年 7月 3日</v>
          </cell>
          <cell r="F10663">
            <v>95</v>
          </cell>
          <cell r="G10663" t="str">
            <v>令和 5年 6月30日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3</v>
          </cell>
          <cell r="O10663">
            <v>0</v>
          </cell>
          <cell r="P10663">
            <v>4</v>
          </cell>
          <cell r="Q10663">
            <v>0</v>
          </cell>
          <cell r="R10663">
            <v>7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5年 7月 3日</v>
          </cell>
          <cell r="F10664">
            <v>95</v>
          </cell>
          <cell r="G10664" t="str">
            <v>令和 5年 6月30日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10</v>
          </cell>
          <cell r="O10664">
            <v>0</v>
          </cell>
          <cell r="P10664">
            <v>5</v>
          </cell>
          <cell r="Q10664">
            <v>0</v>
          </cell>
          <cell r="R10664">
            <v>15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5年 7月 3日</v>
          </cell>
          <cell r="F10665">
            <v>95</v>
          </cell>
          <cell r="G10665" t="str">
            <v>令和 5年 6月30日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7</v>
          </cell>
          <cell r="O10665">
            <v>0</v>
          </cell>
          <cell r="P10665">
            <v>7</v>
          </cell>
          <cell r="Q10665">
            <v>0</v>
          </cell>
          <cell r="R10665">
            <v>14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5年 7月 3日</v>
          </cell>
          <cell r="F10666">
            <v>95</v>
          </cell>
          <cell r="G10666" t="str">
            <v>令和 5年 6月30日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5</v>
          </cell>
          <cell r="O10666">
            <v>0</v>
          </cell>
          <cell r="P10666">
            <v>10</v>
          </cell>
          <cell r="Q10666">
            <v>0</v>
          </cell>
          <cell r="R10666">
            <v>15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5年 7月 3日</v>
          </cell>
          <cell r="F10667">
            <v>95</v>
          </cell>
          <cell r="G10667" t="str">
            <v>令和 5年 6月30日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10</v>
          </cell>
          <cell r="O10667">
            <v>0</v>
          </cell>
          <cell r="P10667">
            <v>8</v>
          </cell>
          <cell r="Q10667">
            <v>0</v>
          </cell>
          <cell r="R10667">
            <v>18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5年 7月 3日</v>
          </cell>
          <cell r="F10668">
            <v>95</v>
          </cell>
          <cell r="G10668" t="str">
            <v>令和 5年 6月30日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6</v>
          </cell>
          <cell r="O10668">
            <v>0</v>
          </cell>
          <cell r="P10668">
            <v>8</v>
          </cell>
          <cell r="Q10668">
            <v>0</v>
          </cell>
          <cell r="R10668">
            <v>14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5年 7月 3日</v>
          </cell>
          <cell r="F10669">
            <v>95</v>
          </cell>
          <cell r="G10669" t="str">
            <v>令和 5年 6月30日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8</v>
          </cell>
          <cell r="O10669">
            <v>0</v>
          </cell>
          <cell r="P10669">
            <v>6</v>
          </cell>
          <cell r="Q10669">
            <v>0</v>
          </cell>
          <cell r="R10669">
            <v>14</v>
          </cell>
          <cell r="S10669">
            <v>0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5年 7月 3日</v>
          </cell>
          <cell r="F10670">
            <v>95</v>
          </cell>
          <cell r="G10670" t="str">
            <v>令和 5年 6月30日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8</v>
          </cell>
          <cell r="O10670">
            <v>0</v>
          </cell>
          <cell r="P10670">
            <v>7</v>
          </cell>
          <cell r="Q10670">
            <v>1</v>
          </cell>
          <cell r="R10670">
            <v>15</v>
          </cell>
          <cell r="S10670">
            <v>1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5年 7月 3日</v>
          </cell>
          <cell r="F10671">
            <v>95</v>
          </cell>
          <cell r="G10671" t="str">
            <v>令和 5年 6月30日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18</v>
          </cell>
          <cell r="O10671">
            <v>1</v>
          </cell>
          <cell r="P10671">
            <v>9</v>
          </cell>
          <cell r="Q10671">
            <v>1</v>
          </cell>
          <cell r="R10671">
            <v>27</v>
          </cell>
          <cell r="S10671">
            <v>2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5年 7月 3日</v>
          </cell>
          <cell r="F10672">
            <v>95</v>
          </cell>
          <cell r="G10672" t="str">
            <v>令和 5年 6月30日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8</v>
          </cell>
          <cell r="O10672">
            <v>1</v>
          </cell>
          <cell r="P10672">
            <v>11</v>
          </cell>
          <cell r="Q10672">
            <v>1</v>
          </cell>
          <cell r="R10672">
            <v>19</v>
          </cell>
          <cell r="S10672">
            <v>2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5年 7月 3日</v>
          </cell>
          <cell r="F10673">
            <v>95</v>
          </cell>
          <cell r="G10673" t="str">
            <v>令和 5年 6月30日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8</v>
          </cell>
          <cell r="O10673">
            <v>0</v>
          </cell>
          <cell r="P10673">
            <v>3</v>
          </cell>
          <cell r="Q10673">
            <v>1</v>
          </cell>
          <cell r="R10673">
            <v>11</v>
          </cell>
          <cell r="S10673">
            <v>1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5年 7月 3日</v>
          </cell>
          <cell r="F10674">
            <v>95</v>
          </cell>
          <cell r="G10674" t="str">
            <v>令和 5年 6月30日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9</v>
          </cell>
          <cell r="O10674">
            <v>0</v>
          </cell>
          <cell r="P10674">
            <v>2</v>
          </cell>
          <cell r="Q10674">
            <v>0</v>
          </cell>
          <cell r="R10674">
            <v>11</v>
          </cell>
          <cell r="S10674">
            <v>0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5年 7月 3日</v>
          </cell>
          <cell r="F10675">
            <v>95</v>
          </cell>
          <cell r="G10675" t="str">
            <v>令和 5年 6月30日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9</v>
          </cell>
          <cell r="O10675">
            <v>0</v>
          </cell>
          <cell r="P10675">
            <v>6</v>
          </cell>
          <cell r="Q10675">
            <v>0</v>
          </cell>
          <cell r="R10675">
            <v>15</v>
          </cell>
          <cell r="S10675">
            <v>0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5年 7月 3日</v>
          </cell>
          <cell r="F10676">
            <v>95</v>
          </cell>
          <cell r="G10676" t="str">
            <v>令和 5年 6月30日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8</v>
          </cell>
          <cell r="O10676">
            <v>0</v>
          </cell>
          <cell r="P10676">
            <v>3</v>
          </cell>
          <cell r="Q10676">
            <v>1</v>
          </cell>
          <cell r="R10676">
            <v>11</v>
          </cell>
          <cell r="S10676">
            <v>1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5年 7月 3日</v>
          </cell>
          <cell r="F10677">
            <v>95</v>
          </cell>
          <cell r="G10677" t="str">
            <v>令和 5年 6月30日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6</v>
          </cell>
          <cell r="O10677">
            <v>0</v>
          </cell>
          <cell r="P10677">
            <v>9</v>
          </cell>
          <cell r="Q10677">
            <v>1</v>
          </cell>
          <cell r="R10677">
            <v>15</v>
          </cell>
          <cell r="S10677">
            <v>1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5年 7月 3日</v>
          </cell>
          <cell r="F10678">
            <v>95</v>
          </cell>
          <cell r="G10678" t="str">
            <v>令和 5年 6月30日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7</v>
          </cell>
          <cell r="O10678">
            <v>0</v>
          </cell>
          <cell r="P10678">
            <v>6</v>
          </cell>
          <cell r="Q10678">
            <v>0</v>
          </cell>
          <cell r="R10678">
            <v>13</v>
          </cell>
          <cell r="S10678">
            <v>0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5年 7月 3日</v>
          </cell>
          <cell r="F10679">
            <v>95</v>
          </cell>
          <cell r="G10679" t="str">
            <v>令和 5年 6月30日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10</v>
          </cell>
          <cell r="O10679">
            <v>0</v>
          </cell>
          <cell r="P10679">
            <v>6</v>
          </cell>
          <cell r="Q10679">
            <v>0</v>
          </cell>
          <cell r="R10679">
            <v>16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5年 7月 3日</v>
          </cell>
          <cell r="F10680">
            <v>95</v>
          </cell>
          <cell r="G10680" t="str">
            <v>令和 5年 6月30日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7</v>
          </cell>
          <cell r="O10680">
            <v>0</v>
          </cell>
          <cell r="P10680">
            <v>4</v>
          </cell>
          <cell r="Q10680">
            <v>0</v>
          </cell>
          <cell r="R10680">
            <v>11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5年 7月 3日</v>
          </cell>
          <cell r="F10681">
            <v>95</v>
          </cell>
          <cell r="G10681" t="str">
            <v>令和 5年 6月30日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8</v>
          </cell>
          <cell r="O10681">
            <v>0</v>
          </cell>
          <cell r="P10681">
            <v>7</v>
          </cell>
          <cell r="Q10681">
            <v>0</v>
          </cell>
          <cell r="R10681">
            <v>15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5年 7月 3日</v>
          </cell>
          <cell r="F10682">
            <v>95</v>
          </cell>
          <cell r="G10682" t="str">
            <v>令和 5年 6月30日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10</v>
          </cell>
          <cell r="O10682">
            <v>0</v>
          </cell>
          <cell r="P10682">
            <v>5</v>
          </cell>
          <cell r="Q10682">
            <v>0</v>
          </cell>
          <cell r="R10682">
            <v>15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5年 7月 3日</v>
          </cell>
          <cell r="F10683">
            <v>95</v>
          </cell>
          <cell r="G10683" t="str">
            <v>令和 5年 6月30日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5</v>
          </cell>
          <cell r="O10683">
            <v>0</v>
          </cell>
          <cell r="P10683">
            <v>4</v>
          </cell>
          <cell r="Q10683">
            <v>0</v>
          </cell>
          <cell r="R10683">
            <v>9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5年 7月 3日</v>
          </cell>
          <cell r="F10684">
            <v>95</v>
          </cell>
          <cell r="G10684" t="str">
            <v>令和 5年 6月30日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5</v>
          </cell>
          <cell r="O10684">
            <v>0</v>
          </cell>
          <cell r="P10684">
            <v>7</v>
          </cell>
          <cell r="Q10684">
            <v>0</v>
          </cell>
          <cell r="R10684">
            <v>12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5年 7月 3日</v>
          </cell>
          <cell r="F10685">
            <v>95</v>
          </cell>
          <cell r="G10685" t="str">
            <v>令和 5年 6月30日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2</v>
          </cell>
          <cell r="O10685">
            <v>0</v>
          </cell>
          <cell r="P10685">
            <v>2</v>
          </cell>
          <cell r="Q10685">
            <v>0</v>
          </cell>
          <cell r="R10685">
            <v>4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5年 7月 3日</v>
          </cell>
          <cell r="F10686">
            <v>95</v>
          </cell>
          <cell r="G10686" t="str">
            <v>令和 5年 6月30日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3</v>
          </cell>
          <cell r="O10686">
            <v>0</v>
          </cell>
          <cell r="P10686">
            <v>5</v>
          </cell>
          <cell r="Q10686">
            <v>0</v>
          </cell>
          <cell r="R10686">
            <v>8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5年 7月 3日</v>
          </cell>
          <cell r="F10687">
            <v>95</v>
          </cell>
          <cell r="G10687" t="str">
            <v>令和 5年 6月30日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4</v>
          </cell>
          <cell r="O10687">
            <v>0</v>
          </cell>
          <cell r="P10687">
            <v>6</v>
          </cell>
          <cell r="Q10687">
            <v>0</v>
          </cell>
          <cell r="R10687">
            <v>10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5年 7月 3日</v>
          </cell>
          <cell r="F10688">
            <v>95</v>
          </cell>
          <cell r="G10688" t="str">
            <v>令和 5年 6月30日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6</v>
          </cell>
          <cell r="O10688">
            <v>0</v>
          </cell>
          <cell r="P10688">
            <v>1</v>
          </cell>
          <cell r="Q10688">
            <v>0</v>
          </cell>
          <cell r="R10688">
            <v>7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5年 7月 3日</v>
          </cell>
          <cell r="F10689">
            <v>95</v>
          </cell>
          <cell r="G10689" t="str">
            <v>令和 5年 6月30日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1</v>
          </cell>
          <cell r="O10689">
            <v>0</v>
          </cell>
          <cell r="P10689">
            <v>2</v>
          </cell>
          <cell r="Q10689">
            <v>0</v>
          </cell>
          <cell r="R10689">
            <v>3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5年 7月 3日</v>
          </cell>
          <cell r="F10690">
            <v>95</v>
          </cell>
          <cell r="G10690" t="str">
            <v>令和 5年 6月30日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2</v>
          </cell>
          <cell r="O10690">
            <v>0</v>
          </cell>
          <cell r="P10690">
            <v>6</v>
          </cell>
          <cell r="Q10690">
            <v>0</v>
          </cell>
          <cell r="R10690">
            <v>8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5年 7月 3日</v>
          </cell>
          <cell r="F10691">
            <v>95</v>
          </cell>
          <cell r="G10691" t="str">
            <v>令和 5年 6月30日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5</v>
          </cell>
          <cell r="O10691">
            <v>0</v>
          </cell>
          <cell r="P10691">
            <v>6</v>
          </cell>
          <cell r="Q10691">
            <v>0</v>
          </cell>
          <cell r="R10691">
            <v>11</v>
          </cell>
          <cell r="S10691">
            <v>0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5年 7月 3日</v>
          </cell>
          <cell r="F10692">
            <v>95</v>
          </cell>
          <cell r="G10692" t="str">
            <v>令和 5年 6月30日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8</v>
          </cell>
          <cell r="O10692">
            <v>1</v>
          </cell>
          <cell r="P10692">
            <v>1</v>
          </cell>
          <cell r="Q10692">
            <v>0</v>
          </cell>
          <cell r="R10692">
            <v>9</v>
          </cell>
          <cell r="S10692">
            <v>1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5年 7月 3日</v>
          </cell>
          <cell r="F10693">
            <v>95</v>
          </cell>
          <cell r="G10693" t="str">
            <v>令和 5年 6月30日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3</v>
          </cell>
          <cell r="O10693">
            <v>0</v>
          </cell>
          <cell r="P10693">
            <v>3</v>
          </cell>
          <cell r="Q10693">
            <v>0</v>
          </cell>
          <cell r="R10693">
            <v>6</v>
          </cell>
          <cell r="S10693">
            <v>0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5年 7月 3日</v>
          </cell>
          <cell r="F10694">
            <v>95</v>
          </cell>
          <cell r="G10694" t="str">
            <v>令和 5年 6月30日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3</v>
          </cell>
          <cell r="O10694">
            <v>0</v>
          </cell>
          <cell r="P10694">
            <v>5</v>
          </cell>
          <cell r="Q10694">
            <v>1</v>
          </cell>
          <cell r="R10694">
            <v>8</v>
          </cell>
          <cell r="S10694">
            <v>1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5年 7月 3日</v>
          </cell>
          <cell r="F10695">
            <v>95</v>
          </cell>
          <cell r="G10695" t="str">
            <v>令和 5年 6月30日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7</v>
          </cell>
          <cell r="O10695">
            <v>0</v>
          </cell>
          <cell r="P10695">
            <v>8</v>
          </cell>
          <cell r="Q10695">
            <v>0</v>
          </cell>
          <cell r="R10695">
            <v>15</v>
          </cell>
          <cell r="S10695">
            <v>0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5年 7月 3日</v>
          </cell>
          <cell r="F10696">
            <v>95</v>
          </cell>
          <cell r="G10696" t="str">
            <v>令和 5年 6月30日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3</v>
          </cell>
          <cell r="O10696">
            <v>0</v>
          </cell>
          <cell r="P10696">
            <v>7</v>
          </cell>
          <cell r="Q10696">
            <v>0</v>
          </cell>
          <cell r="R10696">
            <v>10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5年 7月 3日</v>
          </cell>
          <cell r="F10697">
            <v>95</v>
          </cell>
          <cell r="G10697" t="str">
            <v>令和 5年 6月30日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6</v>
          </cell>
          <cell r="O10697">
            <v>0</v>
          </cell>
          <cell r="P10697">
            <v>8</v>
          </cell>
          <cell r="Q10697">
            <v>0</v>
          </cell>
          <cell r="R10697">
            <v>14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5年 7月 3日</v>
          </cell>
          <cell r="F10698">
            <v>95</v>
          </cell>
          <cell r="G10698" t="str">
            <v>令和 5年 6月30日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11</v>
          </cell>
          <cell r="O10698">
            <v>0</v>
          </cell>
          <cell r="P10698">
            <v>14</v>
          </cell>
          <cell r="Q10698">
            <v>0</v>
          </cell>
          <cell r="R10698">
            <v>25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5年 7月 3日</v>
          </cell>
          <cell r="F10699">
            <v>95</v>
          </cell>
          <cell r="G10699" t="str">
            <v>令和 5年 6月30日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9</v>
          </cell>
          <cell r="O10699">
            <v>0</v>
          </cell>
          <cell r="P10699">
            <v>8</v>
          </cell>
          <cell r="Q10699">
            <v>0</v>
          </cell>
          <cell r="R10699">
            <v>17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5年 7月 3日</v>
          </cell>
          <cell r="F10700">
            <v>95</v>
          </cell>
          <cell r="G10700" t="str">
            <v>令和 5年 6月30日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7</v>
          </cell>
          <cell r="O10700">
            <v>0</v>
          </cell>
          <cell r="P10700">
            <v>10</v>
          </cell>
          <cell r="Q10700">
            <v>0</v>
          </cell>
          <cell r="R10700">
            <v>17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5年 7月 3日</v>
          </cell>
          <cell r="F10701">
            <v>95</v>
          </cell>
          <cell r="G10701" t="str">
            <v>令和 5年 6月30日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9</v>
          </cell>
          <cell r="O10701">
            <v>0</v>
          </cell>
          <cell r="P10701">
            <v>6</v>
          </cell>
          <cell r="Q10701">
            <v>0</v>
          </cell>
          <cell r="R10701">
            <v>15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5年 7月 3日</v>
          </cell>
          <cell r="F10702">
            <v>95</v>
          </cell>
          <cell r="G10702" t="str">
            <v>令和 5年 6月30日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5</v>
          </cell>
          <cell r="O10702">
            <v>0</v>
          </cell>
          <cell r="P10702">
            <v>8</v>
          </cell>
          <cell r="Q10702">
            <v>0</v>
          </cell>
          <cell r="R10702">
            <v>13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5年 7月 3日</v>
          </cell>
          <cell r="F10703">
            <v>95</v>
          </cell>
          <cell r="G10703" t="str">
            <v>令和 5年 6月30日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7</v>
          </cell>
          <cell r="O10703">
            <v>0</v>
          </cell>
          <cell r="P10703">
            <v>4</v>
          </cell>
          <cell r="Q10703">
            <v>0</v>
          </cell>
          <cell r="R10703">
            <v>11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5年 7月 3日</v>
          </cell>
          <cell r="F10704">
            <v>95</v>
          </cell>
          <cell r="G10704" t="str">
            <v>令和 5年 6月30日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4</v>
          </cell>
          <cell r="O10704">
            <v>0</v>
          </cell>
          <cell r="P10704">
            <v>10</v>
          </cell>
          <cell r="Q10704">
            <v>0</v>
          </cell>
          <cell r="R10704">
            <v>14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5年 7月 3日</v>
          </cell>
          <cell r="F10705">
            <v>95</v>
          </cell>
          <cell r="G10705" t="str">
            <v>令和 5年 6月30日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15</v>
          </cell>
          <cell r="O10705">
            <v>0</v>
          </cell>
          <cell r="P10705">
            <v>8</v>
          </cell>
          <cell r="Q10705">
            <v>0</v>
          </cell>
          <cell r="R10705">
            <v>23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5年 7月 3日</v>
          </cell>
          <cell r="F10706">
            <v>95</v>
          </cell>
          <cell r="G10706" t="str">
            <v>令和 5年 6月30日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0</v>
          </cell>
          <cell r="O10706">
            <v>0</v>
          </cell>
          <cell r="P10706">
            <v>4</v>
          </cell>
          <cell r="Q10706">
            <v>0</v>
          </cell>
          <cell r="R10706">
            <v>4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5年 7月 3日</v>
          </cell>
          <cell r="F10707">
            <v>95</v>
          </cell>
          <cell r="G10707" t="str">
            <v>令和 5年 6月30日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5</v>
          </cell>
          <cell r="O10707">
            <v>0</v>
          </cell>
          <cell r="P10707">
            <v>4</v>
          </cell>
          <cell r="Q10707">
            <v>0</v>
          </cell>
          <cell r="R10707">
            <v>9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5年 7月 3日</v>
          </cell>
          <cell r="F10708">
            <v>95</v>
          </cell>
          <cell r="G10708" t="str">
            <v>令和 5年 6月30日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5</v>
          </cell>
          <cell r="O10708">
            <v>0</v>
          </cell>
          <cell r="P10708">
            <v>7</v>
          </cell>
          <cell r="Q10708">
            <v>0</v>
          </cell>
          <cell r="R10708">
            <v>12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5年 7月 3日</v>
          </cell>
          <cell r="F10709">
            <v>95</v>
          </cell>
          <cell r="G10709" t="str">
            <v>令和 5年 6月30日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4</v>
          </cell>
          <cell r="O10709">
            <v>0</v>
          </cell>
          <cell r="P10709">
            <v>2</v>
          </cell>
          <cell r="Q10709">
            <v>0</v>
          </cell>
          <cell r="R10709">
            <v>6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5年 7月 3日</v>
          </cell>
          <cell r="F10710">
            <v>95</v>
          </cell>
          <cell r="G10710" t="str">
            <v>令和 5年 6月30日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3</v>
          </cell>
          <cell r="O10710">
            <v>0</v>
          </cell>
          <cell r="P10710">
            <v>3</v>
          </cell>
          <cell r="Q10710">
            <v>0</v>
          </cell>
          <cell r="R10710">
            <v>6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5年 7月 3日</v>
          </cell>
          <cell r="F10711">
            <v>95</v>
          </cell>
          <cell r="G10711" t="str">
            <v>令和 5年 6月30日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4</v>
          </cell>
          <cell r="O10711">
            <v>0</v>
          </cell>
          <cell r="P10711">
            <v>1</v>
          </cell>
          <cell r="Q10711">
            <v>0</v>
          </cell>
          <cell r="R10711">
            <v>5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5年 7月 3日</v>
          </cell>
          <cell r="F10712">
            <v>95</v>
          </cell>
          <cell r="G10712" t="str">
            <v>令和 5年 6月30日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3</v>
          </cell>
          <cell r="O10712">
            <v>0</v>
          </cell>
          <cell r="P10712">
            <v>1</v>
          </cell>
          <cell r="Q10712">
            <v>0</v>
          </cell>
          <cell r="R10712">
            <v>4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5年 7月 3日</v>
          </cell>
          <cell r="F10713">
            <v>95</v>
          </cell>
          <cell r="G10713" t="str">
            <v>令和 5年 6月30日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1</v>
          </cell>
          <cell r="O10713">
            <v>0</v>
          </cell>
          <cell r="P10713">
            <v>3</v>
          </cell>
          <cell r="Q10713">
            <v>0</v>
          </cell>
          <cell r="R10713">
            <v>4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5年 7月 3日</v>
          </cell>
          <cell r="F10714">
            <v>95</v>
          </cell>
          <cell r="G10714" t="str">
            <v>令和 5年 6月30日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2</v>
          </cell>
          <cell r="O10714">
            <v>0</v>
          </cell>
          <cell r="P10714">
            <v>0</v>
          </cell>
          <cell r="Q10714">
            <v>0</v>
          </cell>
          <cell r="R10714">
            <v>2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5年 7月 3日</v>
          </cell>
          <cell r="F10715">
            <v>95</v>
          </cell>
          <cell r="G10715" t="str">
            <v>令和 5年 6月30日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1</v>
          </cell>
          <cell r="O10715">
            <v>0</v>
          </cell>
          <cell r="P10715">
            <v>6</v>
          </cell>
          <cell r="Q10715">
            <v>0</v>
          </cell>
          <cell r="R10715">
            <v>7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5年 7月 3日</v>
          </cell>
          <cell r="F10716">
            <v>95</v>
          </cell>
          <cell r="G10716" t="str">
            <v>令和 5年 6月30日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1</v>
          </cell>
          <cell r="O10716">
            <v>0</v>
          </cell>
          <cell r="P10716">
            <v>1</v>
          </cell>
          <cell r="Q10716">
            <v>0</v>
          </cell>
          <cell r="R10716">
            <v>2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5年 7月 3日</v>
          </cell>
          <cell r="F10717">
            <v>95</v>
          </cell>
          <cell r="G10717" t="str">
            <v>令和 5年 6月30日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1</v>
          </cell>
          <cell r="O10717">
            <v>0</v>
          </cell>
          <cell r="P10717">
            <v>1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5年 7月 3日</v>
          </cell>
          <cell r="F10718">
            <v>95</v>
          </cell>
          <cell r="G10718" t="str">
            <v>令和 5年 6月30日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0</v>
          </cell>
          <cell r="O10718">
            <v>0</v>
          </cell>
          <cell r="P10718">
            <v>1</v>
          </cell>
          <cell r="Q10718">
            <v>0</v>
          </cell>
          <cell r="R10718">
            <v>1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5年 7月 3日</v>
          </cell>
          <cell r="F10719">
            <v>95</v>
          </cell>
          <cell r="G10719" t="str">
            <v>令和 5年 6月30日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0</v>
          </cell>
          <cell r="O10719">
            <v>0</v>
          </cell>
          <cell r="P10719">
            <v>1</v>
          </cell>
          <cell r="Q10719">
            <v>0</v>
          </cell>
          <cell r="R10719">
            <v>1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5年 7月 3日</v>
          </cell>
          <cell r="F10720">
            <v>95</v>
          </cell>
          <cell r="G10720" t="str">
            <v>令和 5年 6月30日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2</v>
          </cell>
          <cell r="O10720">
            <v>0</v>
          </cell>
          <cell r="P10720">
            <v>1</v>
          </cell>
          <cell r="Q10720">
            <v>0</v>
          </cell>
          <cell r="R10720">
            <v>3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5年 7月 3日</v>
          </cell>
          <cell r="F10721">
            <v>95</v>
          </cell>
          <cell r="G10721" t="str">
            <v>令和 5年 6月30日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0</v>
          </cell>
          <cell r="O10721">
            <v>0</v>
          </cell>
          <cell r="P10721">
            <v>1</v>
          </cell>
          <cell r="Q10721">
            <v>0</v>
          </cell>
          <cell r="R10721">
            <v>1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5年 7月 3日</v>
          </cell>
          <cell r="F10722">
            <v>95</v>
          </cell>
          <cell r="G10722" t="str">
            <v>令和 5年 6月30日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0</v>
          </cell>
          <cell r="O10722">
            <v>0</v>
          </cell>
          <cell r="P10722">
            <v>1</v>
          </cell>
          <cell r="Q10722">
            <v>0</v>
          </cell>
          <cell r="R10722">
            <v>1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5年 7月 3日</v>
          </cell>
          <cell r="F10723">
            <v>95</v>
          </cell>
          <cell r="G10723" t="str">
            <v>令和 5年 6月30日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5年 7月 3日</v>
          </cell>
          <cell r="F10724">
            <v>95</v>
          </cell>
          <cell r="G10724" t="str">
            <v>令和 5年 6月30日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5年 7月 3日</v>
          </cell>
          <cell r="F10725">
            <v>95</v>
          </cell>
          <cell r="G10725" t="str">
            <v>令和 5年 6月30日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5年 7月 3日</v>
          </cell>
          <cell r="F10726">
            <v>95</v>
          </cell>
          <cell r="G10726" t="str">
            <v>令和 5年 6月30日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1</v>
          </cell>
          <cell r="O10726">
            <v>0</v>
          </cell>
          <cell r="P10726">
            <v>0</v>
          </cell>
          <cell r="Q10726">
            <v>0</v>
          </cell>
          <cell r="R10726">
            <v>1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5年 7月 3日</v>
          </cell>
          <cell r="F10727">
            <v>95</v>
          </cell>
          <cell r="G10727" t="str">
            <v>令和 5年 6月30日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1</v>
          </cell>
          <cell r="O10727">
            <v>0</v>
          </cell>
          <cell r="P10727">
            <v>0</v>
          </cell>
          <cell r="Q10727">
            <v>0</v>
          </cell>
          <cell r="R10727">
            <v>1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5年 7月 3日</v>
          </cell>
          <cell r="F10728">
            <v>95</v>
          </cell>
          <cell r="G10728" t="str">
            <v>令和 5年 6月30日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5年 7月 3日</v>
          </cell>
          <cell r="F10729">
            <v>95</v>
          </cell>
          <cell r="G10729" t="str">
            <v>令和 5年 6月30日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5年 7月 3日</v>
          </cell>
          <cell r="F10730">
            <v>95</v>
          </cell>
          <cell r="G10730" t="str">
            <v>令和 5年 6月30日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5年 7月 3日</v>
          </cell>
          <cell r="F10731">
            <v>95</v>
          </cell>
          <cell r="G10731" t="str">
            <v>令和 5年 6月30日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5年 7月 3日</v>
          </cell>
          <cell r="F10732">
            <v>95</v>
          </cell>
          <cell r="G10732" t="str">
            <v>令和 5年 6月30日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5年 7月 3日</v>
          </cell>
          <cell r="F10733">
            <v>95</v>
          </cell>
          <cell r="G10733" t="str">
            <v>令和 5年 6月30日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5年 7月 3日</v>
          </cell>
          <cell r="F10734">
            <v>95</v>
          </cell>
          <cell r="G10734" t="str">
            <v>令和 5年 6月30日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5年 7月 3日</v>
          </cell>
          <cell r="F10735">
            <v>95</v>
          </cell>
          <cell r="G10735" t="str">
            <v>令和 5年 6月30日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5年 7月 3日</v>
          </cell>
          <cell r="F10736">
            <v>95</v>
          </cell>
          <cell r="G10736" t="str">
            <v>令和 5年 6月30日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5年 7月 3日</v>
          </cell>
          <cell r="F10737">
            <v>95</v>
          </cell>
          <cell r="G10737" t="str">
            <v>令和 5年 6月30日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525</v>
          </cell>
          <cell r="O10737">
            <v>10</v>
          </cell>
          <cell r="P10737">
            <v>461</v>
          </cell>
          <cell r="Q10737">
            <v>13</v>
          </cell>
          <cell r="R10737">
            <v>986</v>
          </cell>
          <cell r="S10737">
            <v>23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5年 7月 3日</v>
          </cell>
          <cell r="F10738">
            <v>96</v>
          </cell>
          <cell r="G10738" t="str">
            <v>令和 5年 6月30日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5年 7月 3日</v>
          </cell>
          <cell r="F10739">
            <v>96</v>
          </cell>
          <cell r="G10739" t="str">
            <v>令和 5年 6月30日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4</v>
          </cell>
          <cell r="O10739">
            <v>0</v>
          </cell>
          <cell r="P10739">
            <v>2</v>
          </cell>
          <cell r="Q10739">
            <v>0</v>
          </cell>
          <cell r="R10739">
            <v>6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5年 7月 3日</v>
          </cell>
          <cell r="F10740">
            <v>96</v>
          </cell>
          <cell r="G10740" t="str">
            <v>令和 5年 6月30日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2</v>
          </cell>
          <cell r="O10740">
            <v>0</v>
          </cell>
          <cell r="P10740">
            <v>3</v>
          </cell>
          <cell r="Q10740">
            <v>0</v>
          </cell>
          <cell r="R10740">
            <v>5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5年 7月 3日</v>
          </cell>
          <cell r="F10741">
            <v>96</v>
          </cell>
          <cell r="G10741" t="str">
            <v>令和 5年 6月30日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2</v>
          </cell>
          <cell r="O10741">
            <v>0</v>
          </cell>
          <cell r="P10741">
            <v>2</v>
          </cell>
          <cell r="Q10741">
            <v>0</v>
          </cell>
          <cell r="R10741">
            <v>4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5年 7月 3日</v>
          </cell>
          <cell r="F10742">
            <v>96</v>
          </cell>
          <cell r="G10742" t="str">
            <v>令和 5年 6月30日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6</v>
          </cell>
          <cell r="O10742">
            <v>0</v>
          </cell>
          <cell r="P10742">
            <v>7</v>
          </cell>
          <cell r="Q10742">
            <v>0</v>
          </cell>
          <cell r="R10742">
            <v>13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5年 7月 3日</v>
          </cell>
          <cell r="F10743">
            <v>96</v>
          </cell>
          <cell r="G10743" t="str">
            <v>令和 5年 6月30日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4</v>
          </cell>
          <cell r="O10743">
            <v>0</v>
          </cell>
          <cell r="P10743">
            <v>3</v>
          </cell>
          <cell r="Q10743">
            <v>0</v>
          </cell>
          <cell r="R10743">
            <v>7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5年 7月 3日</v>
          </cell>
          <cell r="F10744">
            <v>96</v>
          </cell>
          <cell r="G10744" t="str">
            <v>令和 5年 6月30日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4</v>
          </cell>
          <cell r="O10744">
            <v>0</v>
          </cell>
          <cell r="P10744">
            <v>6</v>
          </cell>
          <cell r="Q10744">
            <v>0</v>
          </cell>
          <cell r="R10744">
            <v>10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5年 7月 3日</v>
          </cell>
          <cell r="F10745">
            <v>96</v>
          </cell>
          <cell r="G10745" t="str">
            <v>令和 5年 6月30日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10</v>
          </cell>
          <cell r="O10745">
            <v>0</v>
          </cell>
          <cell r="P10745">
            <v>5</v>
          </cell>
          <cell r="Q10745">
            <v>0</v>
          </cell>
          <cell r="R10745">
            <v>15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5年 7月 3日</v>
          </cell>
          <cell r="F10746">
            <v>96</v>
          </cell>
          <cell r="G10746" t="str">
            <v>令和 5年 6月30日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3</v>
          </cell>
          <cell r="O10746">
            <v>0</v>
          </cell>
          <cell r="P10746">
            <v>2</v>
          </cell>
          <cell r="Q10746">
            <v>0</v>
          </cell>
          <cell r="R10746">
            <v>5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5年 7月 3日</v>
          </cell>
          <cell r="F10747">
            <v>96</v>
          </cell>
          <cell r="G10747" t="str">
            <v>令和 5年 6月30日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6</v>
          </cell>
          <cell r="O10747">
            <v>0</v>
          </cell>
          <cell r="P10747">
            <v>1</v>
          </cell>
          <cell r="Q10747">
            <v>0</v>
          </cell>
          <cell r="R10747">
            <v>7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5年 7月 3日</v>
          </cell>
          <cell r="F10748">
            <v>96</v>
          </cell>
          <cell r="G10748" t="str">
            <v>令和 5年 6月30日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6</v>
          </cell>
          <cell r="O10748">
            <v>1</v>
          </cell>
          <cell r="P10748">
            <v>3</v>
          </cell>
          <cell r="Q10748">
            <v>0</v>
          </cell>
          <cell r="R10748">
            <v>9</v>
          </cell>
          <cell r="S10748">
            <v>1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5年 7月 3日</v>
          </cell>
          <cell r="F10749">
            <v>96</v>
          </cell>
          <cell r="G10749" t="str">
            <v>令和 5年 6月30日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2</v>
          </cell>
          <cell r="O10749">
            <v>0</v>
          </cell>
          <cell r="P10749">
            <v>5</v>
          </cell>
          <cell r="Q10749">
            <v>0</v>
          </cell>
          <cell r="R10749">
            <v>7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5年 7月 3日</v>
          </cell>
          <cell r="F10750">
            <v>96</v>
          </cell>
          <cell r="G10750" t="str">
            <v>令和 5年 6月30日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6</v>
          </cell>
          <cell r="O10750">
            <v>0</v>
          </cell>
          <cell r="P10750">
            <v>2</v>
          </cell>
          <cell r="Q10750">
            <v>0</v>
          </cell>
          <cell r="R10750">
            <v>8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5年 7月 3日</v>
          </cell>
          <cell r="F10751">
            <v>96</v>
          </cell>
          <cell r="G10751" t="str">
            <v>令和 5年 6月30日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6</v>
          </cell>
          <cell r="O10751">
            <v>0</v>
          </cell>
          <cell r="P10751">
            <v>2</v>
          </cell>
          <cell r="Q10751">
            <v>0</v>
          </cell>
          <cell r="R10751">
            <v>8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5年 7月 3日</v>
          </cell>
          <cell r="F10752">
            <v>96</v>
          </cell>
          <cell r="G10752" t="str">
            <v>令和 5年 6月30日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8</v>
          </cell>
          <cell r="O10752">
            <v>0</v>
          </cell>
          <cell r="P10752">
            <v>4</v>
          </cell>
          <cell r="Q10752">
            <v>0</v>
          </cell>
          <cell r="R10752">
            <v>12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5年 7月 3日</v>
          </cell>
          <cell r="F10753">
            <v>96</v>
          </cell>
          <cell r="G10753" t="str">
            <v>令和 5年 6月30日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4</v>
          </cell>
          <cell r="O10753">
            <v>0</v>
          </cell>
          <cell r="P10753">
            <v>3</v>
          </cell>
          <cell r="Q10753">
            <v>0</v>
          </cell>
          <cell r="R10753">
            <v>7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5年 7月 3日</v>
          </cell>
          <cell r="F10754">
            <v>96</v>
          </cell>
          <cell r="G10754" t="str">
            <v>令和 5年 6月30日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6</v>
          </cell>
          <cell r="O10754">
            <v>0</v>
          </cell>
          <cell r="P10754">
            <v>8</v>
          </cell>
          <cell r="Q10754">
            <v>0</v>
          </cell>
          <cell r="R10754">
            <v>14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5年 7月 3日</v>
          </cell>
          <cell r="F10755">
            <v>96</v>
          </cell>
          <cell r="G10755" t="str">
            <v>令和 5年 6月30日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3</v>
          </cell>
          <cell r="O10755">
            <v>0</v>
          </cell>
          <cell r="P10755">
            <v>7</v>
          </cell>
          <cell r="Q10755">
            <v>0</v>
          </cell>
          <cell r="R10755">
            <v>10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5年 7月 3日</v>
          </cell>
          <cell r="F10756">
            <v>96</v>
          </cell>
          <cell r="G10756" t="str">
            <v>令和 5年 6月30日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2</v>
          </cell>
          <cell r="O10756">
            <v>0</v>
          </cell>
          <cell r="P10756">
            <v>12</v>
          </cell>
          <cell r="Q10756">
            <v>0</v>
          </cell>
          <cell r="R10756">
            <v>14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5年 7月 3日</v>
          </cell>
          <cell r="F10757">
            <v>96</v>
          </cell>
          <cell r="G10757" t="str">
            <v>令和 5年 6月30日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7</v>
          </cell>
          <cell r="O10757">
            <v>0</v>
          </cell>
          <cell r="P10757">
            <v>9</v>
          </cell>
          <cell r="Q10757">
            <v>1</v>
          </cell>
          <cell r="R10757">
            <v>16</v>
          </cell>
          <cell r="S10757">
            <v>1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5年 7月 3日</v>
          </cell>
          <cell r="F10758">
            <v>96</v>
          </cell>
          <cell r="G10758" t="str">
            <v>令和 5年 6月30日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7</v>
          </cell>
          <cell r="O10758">
            <v>1</v>
          </cell>
          <cell r="P10758">
            <v>9</v>
          </cell>
          <cell r="Q10758">
            <v>1</v>
          </cell>
          <cell r="R10758">
            <v>16</v>
          </cell>
          <cell r="S10758">
            <v>2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5年 7月 3日</v>
          </cell>
          <cell r="F10759">
            <v>96</v>
          </cell>
          <cell r="G10759" t="str">
            <v>令和 5年 6月30日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10</v>
          </cell>
          <cell r="O10759">
            <v>2</v>
          </cell>
          <cell r="P10759">
            <v>12</v>
          </cell>
          <cell r="Q10759">
            <v>1</v>
          </cell>
          <cell r="R10759">
            <v>22</v>
          </cell>
          <cell r="S10759">
            <v>3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5年 7月 3日</v>
          </cell>
          <cell r="F10760">
            <v>96</v>
          </cell>
          <cell r="G10760" t="str">
            <v>令和 5年 6月30日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9</v>
          </cell>
          <cell r="O10760">
            <v>2</v>
          </cell>
          <cell r="P10760">
            <v>15</v>
          </cell>
          <cell r="Q10760">
            <v>2</v>
          </cell>
          <cell r="R10760">
            <v>24</v>
          </cell>
          <cell r="S10760">
            <v>4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5年 7月 3日</v>
          </cell>
          <cell r="F10761">
            <v>96</v>
          </cell>
          <cell r="G10761" t="str">
            <v>令和 5年 6月30日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12</v>
          </cell>
          <cell r="O10761">
            <v>4</v>
          </cell>
          <cell r="P10761">
            <v>15</v>
          </cell>
          <cell r="Q10761">
            <v>5</v>
          </cell>
          <cell r="R10761">
            <v>27</v>
          </cell>
          <cell r="S10761">
            <v>9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5年 7月 3日</v>
          </cell>
          <cell r="F10762">
            <v>96</v>
          </cell>
          <cell r="G10762" t="str">
            <v>令和 5年 6月30日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9</v>
          </cell>
          <cell r="O10762">
            <v>3</v>
          </cell>
          <cell r="P10762">
            <v>12</v>
          </cell>
          <cell r="Q10762">
            <v>2</v>
          </cell>
          <cell r="R10762">
            <v>21</v>
          </cell>
          <cell r="S10762">
            <v>5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5年 7月 3日</v>
          </cell>
          <cell r="F10763">
            <v>96</v>
          </cell>
          <cell r="G10763" t="str">
            <v>令和 5年 6月30日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13</v>
          </cell>
          <cell r="O10763">
            <v>0</v>
          </cell>
          <cell r="P10763">
            <v>17</v>
          </cell>
          <cell r="Q10763">
            <v>3</v>
          </cell>
          <cell r="R10763">
            <v>30</v>
          </cell>
          <cell r="S10763">
            <v>3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5年 7月 3日</v>
          </cell>
          <cell r="F10764">
            <v>96</v>
          </cell>
          <cell r="G10764" t="str">
            <v>令和 5年 6月30日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12</v>
          </cell>
          <cell r="O10764">
            <v>3</v>
          </cell>
          <cell r="P10764">
            <v>13</v>
          </cell>
          <cell r="Q10764">
            <v>3</v>
          </cell>
          <cell r="R10764">
            <v>25</v>
          </cell>
          <cell r="S10764">
            <v>6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5年 7月 3日</v>
          </cell>
          <cell r="F10765">
            <v>96</v>
          </cell>
          <cell r="G10765" t="str">
            <v>令和 5年 6月30日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18</v>
          </cell>
          <cell r="O10765">
            <v>2</v>
          </cell>
          <cell r="P10765">
            <v>17</v>
          </cell>
          <cell r="Q10765">
            <v>5</v>
          </cell>
          <cell r="R10765">
            <v>35</v>
          </cell>
          <cell r="S10765">
            <v>7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5年 7月 3日</v>
          </cell>
          <cell r="F10766">
            <v>96</v>
          </cell>
          <cell r="G10766" t="str">
            <v>令和 5年 6月30日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9</v>
          </cell>
          <cell r="O10766">
            <v>0</v>
          </cell>
          <cell r="P10766">
            <v>13</v>
          </cell>
          <cell r="Q10766">
            <v>0</v>
          </cell>
          <cell r="R10766">
            <v>22</v>
          </cell>
          <cell r="S10766">
            <v>0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5年 7月 3日</v>
          </cell>
          <cell r="F10767">
            <v>96</v>
          </cell>
          <cell r="G10767" t="str">
            <v>令和 5年 6月30日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6</v>
          </cell>
          <cell r="O10767">
            <v>0</v>
          </cell>
          <cell r="P10767">
            <v>12</v>
          </cell>
          <cell r="Q10767">
            <v>2</v>
          </cell>
          <cell r="R10767">
            <v>18</v>
          </cell>
          <cell r="S10767">
            <v>2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5年 7月 3日</v>
          </cell>
          <cell r="F10768">
            <v>96</v>
          </cell>
          <cell r="G10768" t="str">
            <v>令和 5年 6月30日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16</v>
          </cell>
          <cell r="O10768">
            <v>2</v>
          </cell>
          <cell r="P10768">
            <v>8</v>
          </cell>
          <cell r="Q10768">
            <v>0</v>
          </cell>
          <cell r="R10768">
            <v>24</v>
          </cell>
          <cell r="S10768">
            <v>2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5年 7月 3日</v>
          </cell>
          <cell r="F10769">
            <v>96</v>
          </cell>
          <cell r="G10769" t="str">
            <v>令和 5年 6月30日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11</v>
          </cell>
          <cell r="O10769">
            <v>0</v>
          </cell>
          <cell r="P10769">
            <v>14</v>
          </cell>
          <cell r="Q10769">
            <v>2</v>
          </cell>
          <cell r="R10769">
            <v>25</v>
          </cell>
          <cell r="S10769">
            <v>2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5年 7月 3日</v>
          </cell>
          <cell r="F10770">
            <v>96</v>
          </cell>
          <cell r="G10770" t="str">
            <v>令和 5年 6月30日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14</v>
          </cell>
          <cell r="O10770">
            <v>0</v>
          </cell>
          <cell r="P10770">
            <v>13</v>
          </cell>
          <cell r="Q10770">
            <v>0</v>
          </cell>
          <cell r="R10770">
            <v>27</v>
          </cell>
          <cell r="S10770">
            <v>0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5年 7月 3日</v>
          </cell>
          <cell r="F10771">
            <v>96</v>
          </cell>
          <cell r="G10771" t="str">
            <v>令和 5年 6月30日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13</v>
          </cell>
          <cell r="O10771">
            <v>1</v>
          </cell>
          <cell r="P10771">
            <v>4</v>
          </cell>
          <cell r="Q10771">
            <v>1</v>
          </cell>
          <cell r="R10771">
            <v>17</v>
          </cell>
          <cell r="S10771">
            <v>2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5年 7月 3日</v>
          </cell>
          <cell r="F10772">
            <v>96</v>
          </cell>
          <cell r="G10772" t="str">
            <v>令和 5年 6月30日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12</v>
          </cell>
          <cell r="O10772">
            <v>2</v>
          </cell>
          <cell r="P10772">
            <v>13</v>
          </cell>
          <cell r="Q10772">
            <v>0</v>
          </cell>
          <cell r="R10772">
            <v>25</v>
          </cell>
          <cell r="S10772">
            <v>2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5年 7月 3日</v>
          </cell>
          <cell r="F10773">
            <v>96</v>
          </cell>
          <cell r="G10773" t="str">
            <v>令和 5年 6月30日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15</v>
          </cell>
          <cell r="O10773">
            <v>0</v>
          </cell>
          <cell r="P10773">
            <v>5</v>
          </cell>
          <cell r="Q10773">
            <v>0</v>
          </cell>
          <cell r="R10773">
            <v>20</v>
          </cell>
          <cell r="S10773">
            <v>0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5年 7月 3日</v>
          </cell>
          <cell r="F10774">
            <v>96</v>
          </cell>
          <cell r="G10774" t="str">
            <v>令和 5年 6月30日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12</v>
          </cell>
          <cell r="O10774">
            <v>0</v>
          </cell>
          <cell r="P10774">
            <v>11</v>
          </cell>
          <cell r="Q10774">
            <v>0</v>
          </cell>
          <cell r="R10774">
            <v>23</v>
          </cell>
          <cell r="S10774">
            <v>0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5年 7月 3日</v>
          </cell>
          <cell r="F10775">
            <v>96</v>
          </cell>
          <cell r="G10775" t="str">
            <v>令和 5年 6月30日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7</v>
          </cell>
          <cell r="O10775">
            <v>0</v>
          </cell>
          <cell r="P10775">
            <v>11</v>
          </cell>
          <cell r="Q10775">
            <v>1</v>
          </cell>
          <cell r="R10775">
            <v>18</v>
          </cell>
          <cell r="S10775">
            <v>1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5年 7月 3日</v>
          </cell>
          <cell r="F10776">
            <v>96</v>
          </cell>
          <cell r="G10776" t="str">
            <v>令和 5年 6月30日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12</v>
          </cell>
          <cell r="O10776">
            <v>0</v>
          </cell>
          <cell r="P10776">
            <v>7</v>
          </cell>
          <cell r="Q10776">
            <v>0</v>
          </cell>
          <cell r="R10776">
            <v>19</v>
          </cell>
          <cell r="S10776">
            <v>0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5年 7月 3日</v>
          </cell>
          <cell r="F10777">
            <v>96</v>
          </cell>
          <cell r="G10777" t="str">
            <v>令和 5年 6月30日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4</v>
          </cell>
          <cell r="O10777">
            <v>0</v>
          </cell>
          <cell r="P10777">
            <v>9</v>
          </cell>
          <cell r="Q10777">
            <v>0</v>
          </cell>
          <cell r="R10777">
            <v>13</v>
          </cell>
          <cell r="S10777">
            <v>0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5年 7月 3日</v>
          </cell>
          <cell r="F10778">
            <v>96</v>
          </cell>
          <cell r="G10778" t="str">
            <v>令和 5年 6月30日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14</v>
          </cell>
          <cell r="O10778">
            <v>0</v>
          </cell>
          <cell r="P10778">
            <v>9</v>
          </cell>
          <cell r="Q10778">
            <v>1</v>
          </cell>
          <cell r="R10778">
            <v>23</v>
          </cell>
          <cell r="S10778">
            <v>1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5年 7月 3日</v>
          </cell>
          <cell r="F10779">
            <v>96</v>
          </cell>
          <cell r="G10779" t="str">
            <v>令和 5年 6月30日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6</v>
          </cell>
          <cell r="O10779">
            <v>0</v>
          </cell>
          <cell r="P10779">
            <v>7</v>
          </cell>
          <cell r="Q10779">
            <v>0</v>
          </cell>
          <cell r="R10779">
            <v>13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5年 7月 3日</v>
          </cell>
          <cell r="F10780">
            <v>96</v>
          </cell>
          <cell r="G10780" t="str">
            <v>令和 5年 6月30日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13</v>
          </cell>
          <cell r="O10780">
            <v>0</v>
          </cell>
          <cell r="P10780">
            <v>7</v>
          </cell>
          <cell r="Q10780">
            <v>0</v>
          </cell>
          <cell r="R10780">
            <v>20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5年 7月 3日</v>
          </cell>
          <cell r="F10781">
            <v>96</v>
          </cell>
          <cell r="G10781" t="str">
            <v>令和 5年 6月30日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12</v>
          </cell>
          <cell r="O10781">
            <v>0</v>
          </cell>
          <cell r="P10781">
            <v>18</v>
          </cell>
          <cell r="Q10781">
            <v>0</v>
          </cell>
          <cell r="R10781">
            <v>30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5年 7月 3日</v>
          </cell>
          <cell r="F10782">
            <v>96</v>
          </cell>
          <cell r="G10782" t="str">
            <v>令和 5年 6月30日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9</v>
          </cell>
          <cell r="O10782">
            <v>0</v>
          </cell>
          <cell r="P10782">
            <v>7</v>
          </cell>
          <cell r="Q10782">
            <v>0</v>
          </cell>
          <cell r="R10782">
            <v>16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5年 7月 3日</v>
          </cell>
          <cell r="F10783">
            <v>96</v>
          </cell>
          <cell r="G10783" t="str">
            <v>令和 5年 6月30日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18</v>
          </cell>
          <cell r="O10783">
            <v>0</v>
          </cell>
          <cell r="P10783">
            <v>8</v>
          </cell>
          <cell r="Q10783">
            <v>0</v>
          </cell>
          <cell r="R10783">
            <v>26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5年 7月 3日</v>
          </cell>
          <cell r="F10784">
            <v>96</v>
          </cell>
          <cell r="G10784" t="str">
            <v>令和 5年 6月30日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8</v>
          </cell>
          <cell r="O10784">
            <v>0</v>
          </cell>
          <cell r="P10784">
            <v>15</v>
          </cell>
          <cell r="Q10784">
            <v>0</v>
          </cell>
          <cell r="R10784">
            <v>23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5年 7月 3日</v>
          </cell>
          <cell r="F10785">
            <v>96</v>
          </cell>
          <cell r="G10785" t="str">
            <v>令和 5年 6月30日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15</v>
          </cell>
          <cell r="O10785">
            <v>0</v>
          </cell>
          <cell r="P10785">
            <v>22</v>
          </cell>
          <cell r="Q10785">
            <v>0</v>
          </cell>
          <cell r="R10785">
            <v>37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5年 7月 3日</v>
          </cell>
          <cell r="F10786">
            <v>96</v>
          </cell>
          <cell r="G10786" t="str">
            <v>令和 5年 6月30日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8</v>
          </cell>
          <cell r="O10786">
            <v>0</v>
          </cell>
          <cell r="P10786">
            <v>6</v>
          </cell>
          <cell r="Q10786">
            <v>0</v>
          </cell>
          <cell r="R10786">
            <v>14</v>
          </cell>
          <cell r="S10786">
            <v>0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5年 7月 3日</v>
          </cell>
          <cell r="F10787">
            <v>96</v>
          </cell>
          <cell r="G10787" t="str">
            <v>令和 5年 6月30日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10</v>
          </cell>
          <cell r="O10787">
            <v>0</v>
          </cell>
          <cell r="P10787">
            <v>17</v>
          </cell>
          <cell r="Q10787">
            <v>0</v>
          </cell>
          <cell r="R10787">
            <v>27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5年 7月 3日</v>
          </cell>
          <cell r="F10788">
            <v>96</v>
          </cell>
          <cell r="G10788" t="str">
            <v>令和 5年 6月30日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13</v>
          </cell>
          <cell r="O10788">
            <v>0</v>
          </cell>
          <cell r="P10788">
            <v>15</v>
          </cell>
          <cell r="Q10788">
            <v>0</v>
          </cell>
          <cell r="R10788">
            <v>28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5年 7月 3日</v>
          </cell>
          <cell r="F10789">
            <v>96</v>
          </cell>
          <cell r="G10789" t="str">
            <v>令和 5年 6月30日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12</v>
          </cell>
          <cell r="O10789">
            <v>0</v>
          </cell>
          <cell r="P10789">
            <v>16</v>
          </cell>
          <cell r="Q10789">
            <v>0</v>
          </cell>
          <cell r="R10789">
            <v>28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5年 7月 3日</v>
          </cell>
          <cell r="F10790">
            <v>96</v>
          </cell>
          <cell r="G10790" t="str">
            <v>令和 5年 6月30日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14</v>
          </cell>
          <cell r="O10790">
            <v>0</v>
          </cell>
          <cell r="P10790">
            <v>11</v>
          </cell>
          <cell r="Q10790">
            <v>0</v>
          </cell>
          <cell r="R10790">
            <v>25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5年 7月 3日</v>
          </cell>
          <cell r="F10791">
            <v>96</v>
          </cell>
          <cell r="G10791" t="str">
            <v>令和 5年 6月30日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20</v>
          </cell>
          <cell r="O10791">
            <v>0</v>
          </cell>
          <cell r="P10791">
            <v>25</v>
          </cell>
          <cell r="Q10791">
            <v>0</v>
          </cell>
          <cell r="R10791">
            <v>45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5年 7月 3日</v>
          </cell>
          <cell r="F10792">
            <v>96</v>
          </cell>
          <cell r="G10792" t="str">
            <v>令和 5年 6月30日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18</v>
          </cell>
          <cell r="O10792">
            <v>0</v>
          </cell>
          <cell r="P10792">
            <v>9</v>
          </cell>
          <cell r="Q10792">
            <v>0</v>
          </cell>
          <cell r="R10792">
            <v>27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5年 7月 3日</v>
          </cell>
          <cell r="F10793">
            <v>96</v>
          </cell>
          <cell r="G10793" t="str">
            <v>令和 5年 6月30日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8</v>
          </cell>
          <cell r="O10793">
            <v>0</v>
          </cell>
          <cell r="P10793">
            <v>11</v>
          </cell>
          <cell r="Q10793">
            <v>0</v>
          </cell>
          <cell r="R10793">
            <v>19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5年 7月 3日</v>
          </cell>
          <cell r="F10794">
            <v>96</v>
          </cell>
          <cell r="G10794" t="str">
            <v>令和 5年 6月30日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13</v>
          </cell>
          <cell r="O10794">
            <v>0</v>
          </cell>
          <cell r="P10794">
            <v>13</v>
          </cell>
          <cell r="Q10794">
            <v>0</v>
          </cell>
          <cell r="R10794">
            <v>26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5年 7月 3日</v>
          </cell>
          <cell r="F10795">
            <v>96</v>
          </cell>
          <cell r="G10795" t="str">
            <v>令和 5年 6月30日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12</v>
          </cell>
          <cell r="O10795">
            <v>0</v>
          </cell>
          <cell r="P10795">
            <v>15</v>
          </cell>
          <cell r="Q10795">
            <v>0</v>
          </cell>
          <cell r="R10795">
            <v>27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5年 7月 3日</v>
          </cell>
          <cell r="F10796">
            <v>96</v>
          </cell>
          <cell r="G10796" t="str">
            <v>令和 5年 6月30日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6</v>
          </cell>
          <cell r="O10796">
            <v>0</v>
          </cell>
          <cell r="P10796">
            <v>8</v>
          </cell>
          <cell r="Q10796">
            <v>0</v>
          </cell>
          <cell r="R10796">
            <v>14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5年 7月 3日</v>
          </cell>
          <cell r="F10797">
            <v>96</v>
          </cell>
          <cell r="G10797" t="str">
            <v>令和 5年 6月30日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18</v>
          </cell>
          <cell r="O10797">
            <v>0</v>
          </cell>
          <cell r="P10797">
            <v>14</v>
          </cell>
          <cell r="Q10797">
            <v>0</v>
          </cell>
          <cell r="R10797">
            <v>32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5年 7月 3日</v>
          </cell>
          <cell r="F10798">
            <v>96</v>
          </cell>
          <cell r="G10798" t="str">
            <v>令和 5年 6月30日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16</v>
          </cell>
          <cell r="O10798">
            <v>0</v>
          </cell>
          <cell r="P10798">
            <v>19</v>
          </cell>
          <cell r="Q10798">
            <v>0</v>
          </cell>
          <cell r="R10798">
            <v>35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5年 7月 3日</v>
          </cell>
          <cell r="F10799">
            <v>96</v>
          </cell>
          <cell r="G10799" t="str">
            <v>令和 5年 6月30日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10</v>
          </cell>
          <cell r="O10799">
            <v>0</v>
          </cell>
          <cell r="P10799">
            <v>13</v>
          </cell>
          <cell r="Q10799">
            <v>0</v>
          </cell>
          <cell r="R10799">
            <v>23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5年 7月 3日</v>
          </cell>
          <cell r="F10800">
            <v>96</v>
          </cell>
          <cell r="G10800" t="str">
            <v>令和 5年 6月30日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15</v>
          </cell>
          <cell r="O10800">
            <v>0</v>
          </cell>
          <cell r="P10800">
            <v>9</v>
          </cell>
          <cell r="Q10800">
            <v>0</v>
          </cell>
          <cell r="R10800">
            <v>24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5年 7月 3日</v>
          </cell>
          <cell r="F10801">
            <v>96</v>
          </cell>
          <cell r="G10801" t="str">
            <v>令和 5年 6月30日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9</v>
          </cell>
          <cell r="O10801">
            <v>0</v>
          </cell>
          <cell r="P10801">
            <v>12</v>
          </cell>
          <cell r="Q10801">
            <v>0</v>
          </cell>
          <cell r="R10801">
            <v>21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5年 7月 3日</v>
          </cell>
          <cell r="F10802">
            <v>96</v>
          </cell>
          <cell r="G10802" t="str">
            <v>令和 5年 6月30日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12</v>
          </cell>
          <cell r="O10802">
            <v>1</v>
          </cell>
          <cell r="P10802">
            <v>7</v>
          </cell>
          <cell r="Q10802">
            <v>0</v>
          </cell>
          <cell r="R10802">
            <v>19</v>
          </cell>
          <cell r="S10802">
            <v>1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5年 7月 3日</v>
          </cell>
          <cell r="F10803">
            <v>96</v>
          </cell>
          <cell r="G10803" t="str">
            <v>令和 5年 6月30日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13</v>
          </cell>
          <cell r="O10803">
            <v>1</v>
          </cell>
          <cell r="P10803">
            <v>16</v>
          </cell>
          <cell r="Q10803">
            <v>0</v>
          </cell>
          <cell r="R10803">
            <v>29</v>
          </cell>
          <cell r="S10803">
            <v>1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5年 7月 3日</v>
          </cell>
          <cell r="F10804">
            <v>96</v>
          </cell>
          <cell r="G10804" t="str">
            <v>令和 5年 6月30日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17</v>
          </cell>
          <cell r="O10804">
            <v>0</v>
          </cell>
          <cell r="P10804">
            <v>26</v>
          </cell>
          <cell r="Q10804">
            <v>2</v>
          </cell>
          <cell r="R10804">
            <v>43</v>
          </cell>
          <cell r="S10804">
            <v>2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5年 7月 3日</v>
          </cell>
          <cell r="F10805">
            <v>96</v>
          </cell>
          <cell r="G10805" t="str">
            <v>令和 5年 6月30日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11</v>
          </cell>
          <cell r="O10805">
            <v>0</v>
          </cell>
          <cell r="P10805">
            <v>10</v>
          </cell>
          <cell r="Q10805">
            <v>0</v>
          </cell>
          <cell r="R10805">
            <v>21</v>
          </cell>
          <cell r="S10805">
            <v>0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5年 7月 3日</v>
          </cell>
          <cell r="F10806">
            <v>96</v>
          </cell>
          <cell r="G10806" t="str">
            <v>令和 5年 6月30日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17</v>
          </cell>
          <cell r="O10806">
            <v>0</v>
          </cell>
          <cell r="P10806">
            <v>22</v>
          </cell>
          <cell r="Q10806">
            <v>0</v>
          </cell>
          <cell r="R10806">
            <v>39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5年 7月 3日</v>
          </cell>
          <cell r="F10807">
            <v>96</v>
          </cell>
          <cell r="G10807" t="str">
            <v>令和 5年 6月30日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9</v>
          </cell>
          <cell r="O10807">
            <v>0</v>
          </cell>
          <cell r="P10807">
            <v>27</v>
          </cell>
          <cell r="Q10807">
            <v>0</v>
          </cell>
          <cell r="R10807">
            <v>36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5年 7月 3日</v>
          </cell>
          <cell r="F10808">
            <v>96</v>
          </cell>
          <cell r="G10808" t="str">
            <v>令和 5年 6月30日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17</v>
          </cell>
          <cell r="O10808">
            <v>0</v>
          </cell>
          <cell r="P10808">
            <v>13</v>
          </cell>
          <cell r="Q10808">
            <v>0</v>
          </cell>
          <cell r="R10808">
            <v>30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5年 7月 3日</v>
          </cell>
          <cell r="F10809">
            <v>96</v>
          </cell>
          <cell r="G10809" t="str">
            <v>令和 5年 6月30日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20</v>
          </cell>
          <cell r="O10809">
            <v>0</v>
          </cell>
          <cell r="P10809">
            <v>27</v>
          </cell>
          <cell r="Q10809">
            <v>0</v>
          </cell>
          <cell r="R10809">
            <v>47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5年 7月 3日</v>
          </cell>
          <cell r="F10810">
            <v>96</v>
          </cell>
          <cell r="G10810" t="str">
            <v>令和 5年 6月30日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14</v>
          </cell>
          <cell r="O10810">
            <v>0</v>
          </cell>
          <cell r="P10810">
            <v>19</v>
          </cell>
          <cell r="Q10810">
            <v>0</v>
          </cell>
          <cell r="R10810">
            <v>33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5年 7月 3日</v>
          </cell>
          <cell r="F10811">
            <v>96</v>
          </cell>
          <cell r="G10811" t="str">
            <v>令和 5年 6月30日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21</v>
          </cell>
          <cell r="O10811">
            <v>0</v>
          </cell>
          <cell r="P10811">
            <v>27</v>
          </cell>
          <cell r="Q10811">
            <v>0</v>
          </cell>
          <cell r="R10811">
            <v>48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5年 7月 3日</v>
          </cell>
          <cell r="F10812">
            <v>96</v>
          </cell>
          <cell r="G10812" t="str">
            <v>令和 5年 6月30日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22</v>
          </cell>
          <cell r="O10812">
            <v>0</v>
          </cell>
          <cell r="P10812">
            <v>26</v>
          </cell>
          <cell r="Q10812">
            <v>0</v>
          </cell>
          <cell r="R10812">
            <v>48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5年 7月 3日</v>
          </cell>
          <cell r="F10813">
            <v>96</v>
          </cell>
          <cell r="G10813" t="str">
            <v>令和 5年 6月30日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23</v>
          </cell>
          <cell r="O10813">
            <v>0</v>
          </cell>
          <cell r="P10813">
            <v>25</v>
          </cell>
          <cell r="Q10813">
            <v>0</v>
          </cell>
          <cell r="R10813">
            <v>48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5年 7月 3日</v>
          </cell>
          <cell r="F10814">
            <v>96</v>
          </cell>
          <cell r="G10814" t="str">
            <v>令和 5年 6月30日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34</v>
          </cell>
          <cell r="O10814">
            <v>0</v>
          </cell>
          <cell r="P10814">
            <v>27</v>
          </cell>
          <cell r="Q10814">
            <v>0</v>
          </cell>
          <cell r="R10814">
            <v>61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5年 7月 3日</v>
          </cell>
          <cell r="F10815">
            <v>96</v>
          </cell>
          <cell r="G10815" t="str">
            <v>令和 5年 6月30日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25</v>
          </cell>
          <cell r="O10815">
            <v>0</v>
          </cell>
          <cell r="P10815">
            <v>20</v>
          </cell>
          <cell r="Q10815">
            <v>0</v>
          </cell>
          <cell r="R10815">
            <v>45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5年 7月 3日</v>
          </cell>
          <cell r="F10816">
            <v>96</v>
          </cell>
          <cell r="G10816" t="str">
            <v>令和 5年 6月30日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14</v>
          </cell>
          <cell r="O10816">
            <v>0</v>
          </cell>
          <cell r="P10816">
            <v>18</v>
          </cell>
          <cell r="Q10816">
            <v>0</v>
          </cell>
          <cell r="R10816">
            <v>32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5年 7月 3日</v>
          </cell>
          <cell r="F10817">
            <v>96</v>
          </cell>
          <cell r="G10817" t="str">
            <v>令和 5年 6月30日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16</v>
          </cell>
          <cell r="O10817">
            <v>0</v>
          </cell>
          <cell r="P10817">
            <v>16</v>
          </cell>
          <cell r="Q10817">
            <v>0</v>
          </cell>
          <cell r="R10817">
            <v>32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5年 7月 3日</v>
          </cell>
          <cell r="F10818">
            <v>96</v>
          </cell>
          <cell r="G10818" t="str">
            <v>令和 5年 6月30日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14</v>
          </cell>
          <cell r="O10818">
            <v>0</v>
          </cell>
          <cell r="P10818">
            <v>18</v>
          </cell>
          <cell r="Q10818">
            <v>0</v>
          </cell>
          <cell r="R10818">
            <v>32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5年 7月 3日</v>
          </cell>
          <cell r="F10819">
            <v>96</v>
          </cell>
          <cell r="G10819" t="str">
            <v>令和 5年 6月30日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13</v>
          </cell>
          <cell r="O10819">
            <v>0</v>
          </cell>
          <cell r="P10819">
            <v>14</v>
          </cell>
          <cell r="Q10819">
            <v>0</v>
          </cell>
          <cell r="R10819">
            <v>27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5年 7月 3日</v>
          </cell>
          <cell r="F10820">
            <v>96</v>
          </cell>
          <cell r="G10820" t="str">
            <v>令和 5年 6月30日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16</v>
          </cell>
          <cell r="O10820">
            <v>0</v>
          </cell>
          <cell r="P10820">
            <v>10</v>
          </cell>
          <cell r="Q10820">
            <v>0</v>
          </cell>
          <cell r="R10820">
            <v>26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5年 7月 3日</v>
          </cell>
          <cell r="F10821">
            <v>96</v>
          </cell>
          <cell r="G10821" t="str">
            <v>令和 5年 6月30日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13</v>
          </cell>
          <cell r="O10821">
            <v>0</v>
          </cell>
          <cell r="P10821">
            <v>20</v>
          </cell>
          <cell r="Q10821">
            <v>0</v>
          </cell>
          <cell r="R10821">
            <v>33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5年 7月 3日</v>
          </cell>
          <cell r="F10822">
            <v>96</v>
          </cell>
          <cell r="G10822" t="str">
            <v>令和 5年 6月30日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13</v>
          </cell>
          <cell r="O10822">
            <v>0</v>
          </cell>
          <cell r="P10822">
            <v>12</v>
          </cell>
          <cell r="Q10822">
            <v>0</v>
          </cell>
          <cell r="R10822">
            <v>25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5年 7月 3日</v>
          </cell>
          <cell r="F10823">
            <v>96</v>
          </cell>
          <cell r="G10823" t="str">
            <v>令和 5年 6月30日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5</v>
          </cell>
          <cell r="O10823">
            <v>0</v>
          </cell>
          <cell r="P10823">
            <v>9</v>
          </cell>
          <cell r="Q10823">
            <v>0</v>
          </cell>
          <cell r="R10823">
            <v>14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5年 7月 3日</v>
          </cell>
          <cell r="F10824">
            <v>96</v>
          </cell>
          <cell r="G10824" t="str">
            <v>令和 5年 6月30日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8</v>
          </cell>
          <cell r="O10824">
            <v>0</v>
          </cell>
          <cell r="P10824">
            <v>5</v>
          </cell>
          <cell r="Q10824">
            <v>0</v>
          </cell>
          <cell r="R10824">
            <v>13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5年 7月 3日</v>
          </cell>
          <cell r="F10825">
            <v>96</v>
          </cell>
          <cell r="G10825" t="str">
            <v>令和 5年 6月30日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7</v>
          </cell>
          <cell r="O10825">
            <v>0</v>
          </cell>
          <cell r="P10825">
            <v>15</v>
          </cell>
          <cell r="Q10825">
            <v>0</v>
          </cell>
          <cell r="R10825">
            <v>22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5年 7月 3日</v>
          </cell>
          <cell r="F10826">
            <v>96</v>
          </cell>
          <cell r="G10826" t="str">
            <v>令和 5年 6月30日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1</v>
          </cell>
          <cell r="O10826">
            <v>0</v>
          </cell>
          <cell r="P10826">
            <v>6</v>
          </cell>
          <cell r="Q10826">
            <v>0</v>
          </cell>
          <cell r="R10826">
            <v>7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5年 7月 3日</v>
          </cell>
          <cell r="F10827">
            <v>96</v>
          </cell>
          <cell r="G10827" t="str">
            <v>令和 5年 6月30日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4</v>
          </cell>
          <cell r="O10827">
            <v>0</v>
          </cell>
          <cell r="P10827">
            <v>7</v>
          </cell>
          <cell r="Q10827">
            <v>0</v>
          </cell>
          <cell r="R10827">
            <v>11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5年 7月 3日</v>
          </cell>
          <cell r="F10828">
            <v>96</v>
          </cell>
          <cell r="G10828" t="str">
            <v>令和 5年 6月30日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0</v>
          </cell>
          <cell r="O10828">
            <v>0</v>
          </cell>
          <cell r="P10828">
            <v>2</v>
          </cell>
          <cell r="Q10828">
            <v>0</v>
          </cell>
          <cell r="R10828">
            <v>2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5年 7月 3日</v>
          </cell>
          <cell r="F10829">
            <v>96</v>
          </cell>
          <cell r="G10829" t="str">
            <v>令和 5年 6月30日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3</v>
          </cell>
          <cell r="O10829">
            <v>0</v>
          </cell>
          <cell r="P10829">
            <v>2</v>
          </cell>
          <cell r="Q10829">
            <v>0</v>
          </cell>
          <cell r="R10829">
            <v>5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5年 7月 3日</v>
          </cell>
          <cell r="F10830">
            <v>96</v>
          </cell>
          <cell r="G10830" t="str">
            <v>令和 5年 6月30日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2</v>
          </cell>
          <cell r="O10830">
            <v>0</v>
          </cell>
          <cell r="P10830">
            <v>5</v>
          </cell>
          <cell r="Q10830">
            <v>0</v>
          </cell>
          <cell r="R10830">
            <v>7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5年 7月 3日</v>
          </cell>
          <cell r="F10831">
            <v>96</v>
          </cell>
          <cell r="G10831" t="str">
            <v>令和 5年 6月30日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2</v>
          </cell>
          <cell r="O10831">
            <v>0</v>
          </cell>
          <cell r="P10831">
            <v>3</v>
          </cell>
          <cell r="Q10831">
            <v>0</v>
          </cell>
          <cell r="R10831">
            <v>5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5年 7月 3日</v>
          </cell>
          <cell r="F10832">
            <v>96</v>
          </cell>
          <cell r="G10832" t="str">
            <v>令和 5年 6月30日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1</v>
          </cell>
          <cell r="O10832">
            <v>0</v>
          </cell>
          <cell r="P10832">
            <v>4</v>
          </cell>
          <cell r="Q10832">
            <v>0</v>
          </cell>
          <cell r="R10832">
            <v>5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5年 7月 3日</v>
          </cell>
          <cell r="F10833">
            <v>96</v>
          </cell>
          <cell r="G10833" t="str">
            <v>令和 5年 6月30日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0</v>
          </cell>
          <cell r="O10833">
            <v>0</v>
          </cell>
          <cell r="P10833">
            <v>4</v>
          </cell>
          <cell r="Q10833">
            <v>0</v>
          </cell>
          <cell r="R10833">
            <v>4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5年 7月 3日</v>
          </cell>
          <cell r="F10834">
            <v>96</v>
          </cell>
          <cell r="G10834" t="str">
            <v>令和 5年 6月30日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0</v>
          </cell>
          <cell r="O10834">
            <v>0</v>
          </cell>
          <cell r="P10834">
            <v>1</v>
          </cell>
          <cell r="Q10834">
            <v>0</v>
          </cell>
          <cell r="R10834">
            <v>1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5年 7月 3日</v>
          </cell>
          <cell r="F10835">
            <v>96</v>
          </cell>
          <cell r="G10835" t="str">
            <v>令和 5年 6月30日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0</v>
          </cell>
          <cell r="Q10835">
            <v>0</v>
          </cell>
          <cell r="R10835">
            <v>0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5年 7月 3日</v>
          </cell>
          <cell r="F10836">
            <v>96</v>
          </cell>
          <cell r="G10836" t="str">
            <v>令和 5年 6月30日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2</v>
          </cell>
          <cell r="Q10836">
            <v>0</v>
          </cell>
          <cell r="R10836">
            <v>2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5年 7月 3日</v>
          </cell>
          <cell r="F10837">
            <v>96</v>
          </cell>
          <cell r="G10837" t="str">
            <v>令和 5年 6月30日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5年 7月 3日</v>
          </cell>
          <cell r="F10838">
            <v>96</v>
          </cell>
          <cell r="G10838" t="str">
            <v>令和 5年 6月30日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1</v>
          </cell>
          <cell r="Q10838">
            <v>0</v>
          </cell>
          <cell r="R10838">
            <v>1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5年 7月 3日</v>
          </cell>
          <cell r="F10839">
            <v>96</v>
          </cell>
          <cell r="G10839" t="str">
            <v>令和 5年 6月30日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5年 7月 3日</v>
          </cell>
          <cell r="F10840">
            <v>96</v>
          </cell>
          <cell r="G10840" t="str">
            <v>令和 5年 6月30日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5年 7月 3日</v>
          </cell>
          <cell r="F10841">
            <v>96</v>
          </cell>
          <cell r="G10841" t="str">
            <v>令和 5年 6月30日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1</v>
          </cell>
          <cell r="O10841">
            <v>0</v>
          </cell>
          <cell r="P10841">
            <v>1</v>
          </cell>
          <cell r="Q10841">
            <v>0</v>
          </cell>
          <cell r="R10841">
            <v>2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5年 7月 3日</v>
          </cell>
          <cell r="F10842">
            <v>96</v>
          </cell>
          <cell r="G10842" t="str">
            <v>令和 5年 6月30日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5年 7月 3日</v>
          </cell>
          <cell r="F10843">
            <v>96</v>
          </cell>
          <cell r="G10843" t="str">
            <v>令和 5年 6月30日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5年 7月 3日</v>
          </cell>
          <cell r="F10844">
            <v>96</v>
          </cell>
          <cell r="G10844" t="str">
            <v>令和 5年 6月30日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5年 7月 3日</v>
          </cell>
          <cell r="F10845">
            <v>96</v>
          </cell>
          <cell r="G10845" t="str">
            <v>令和 5年 6月30日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5年 7月 3日</v>
          </cell>
          <cell r="F10846">
            <v>96</v>
          </cell>
          <cell r="G10846" t="str">
            <v>令和 5年 6月30日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5年 7月 3日</v>
          </cell>
          <cell r="F10847">
            <v>96</v>
          </cell>
          <cell r="G10847" t="str">
            <v>令和 5年 6月30日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5年 7月 3日</v>
          </cell>
          <cell r="F10848">
            <v>96</v>
          </cell>
          <cell r="G10848" t="str">
            <v>令和 5年 6月30日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5年 7月 3日</v>
          </cell>
          <cell r="F10849">
            <v>96</v>
          </cell>
          <cell r="G10849" t="str">
            <v>令和 5年 6月30日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5年 7月 3日</v>
          </cell>
          <cell r="F10850">
            <v>96</v>
          </cell>
          <cell r="G10850" t="str">
            <v>令和 5年 6月30日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997</v>
          </cell>
          <cell r="O10850">
            <v>25</v>
          </cell>
          <cell r="P10850">
            <v>1090</v>
          </cell>
          <cell r="Q10850">
            <v>32</v>
          </cell>
          <cell r="R10850">
            <v>2087</v>
          </cell>
          <cell r="S10850">
            <v>57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5年 7月 3日</v>
          </cell>
          <cell r="F10851">
            <v>97</v>
          </cell>
          <cell r="G10851" t="str">
            <v>令和 5年 6月30日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5年 7月 3日</v>
          </cell>
          <cell r="F10852">
            <v>97</v>
          </cell>
          <cell r="G10852" t="str">
            <v>令和 5年 6月30日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3</v>
          </cell>
          <cell r="O10852">
            <v>0</v>
          </cell>
          <cell r="P10852">
            <v>1</v>
          </cell>
          <cell r="Q10852">
            <v>0</v>
          </cell>
          <cell r="R10852">
            <v>4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5年 7月 3日</v>
          </cell>
          <cell r="F10853">
            <v>97</v>
          </cell>
          <cell r="G10853" t="str">
            <v>令和 5年 6月30日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1</v>
          </cell>
          <cell r="O10853">
            <v>0</v>
          </cell>
          <cell r="P10853">
            <v>2</v>
          </cell>
          <cell r="Q10853">
            <v>0</v>
          </cell>
          <cell r="R10853">
            <v>3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5年 7月 3日</v>
          </cell>
          <cell r="F10854">
            <v>97</v>
          </cell>
          <cell r="G10854" t="str">
            <v>令和 5年 6月30日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3</v>
          </cell>
          <cell r="O10854">
            <v>0</v>
          </cell>
          <cell r="P10854">
            <v>2</v>
          </cell>
          <cell r="Q10854">
            <v>1</v>
          </cell>
          <cell r="R10854">
            <v>5</v>
          </cell>
          <cell r="S10854">
            <v>1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5年 7月 3日</v>
          </cell>
          <cell r="F10855">
            <v>97</v>
          </cell>
          <cell r="G10855" t="str">
            <v>令和 5年 6月30日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6</v>
          </cell>
          <cell r="O10855">
            <v>0</v>
          </cell>
          <cell r="P10855">
            <v>3</v>
          </cell>
          <cell r="Q10855">
            <v>1</v>
          </cell>
          <cell r="R10855">
            <v>9</v>
          </cell>
          <cell r="S10855">
            <v>1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5年 7月 3日</v>
          </cell>
          <cell r="F10856">
            <v>97</v>
          </cell>
          <cell r="G10856" t="str">
            <v>令和 5年 6月30日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3</v>
          </cell>
          <cell r="O10856">
            <v>0</v>
          </cell>
          <cell r="P10856">
            <v>4</v>
          </cell>
          <cell r="Q10856">
            <v>0</v>
          </cell>
          <cell r="R10856">
            <v>7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5年 7月 3日</v>
          </cell>
          <cell r="F10857">
            <v>97</v>
          </cell>
          <cell r="G10857" t="str">
            <v>令和 5年 6月30日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3</v>
          </cell>
          <cell r="O10857">
            <v>0</v>
          </cell>
          <cell r="P10857">
            <v>4</v>
          </cell>
          <cell r="Q10857">
            <v>0</v>
          </cell>
          <cell r="R10857">
            <v>7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5年 7月 3日</v>
          </cell>
          <cell r="F10858">
            <v>97</v>
          </cell>
          <cell r="G10858" t="str">
            <v>令和 5年 6月30日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3</v>
          </cell>
          <cell r="O10858">
            <v>0</v>
          </cell>
          <cell r="P10858">
            <v>3</v>
          </cell>
          <cell r="Q10858">
            <v>0</v>
          </cell>
          <cell r="R10858">
            <v>6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5年 7月 3日</v>
          </cell>
          <cell r="F10859">
            <v>97</v>
          </cell>
          <cell r="G10859" t="str">
            <v>令和 5年 6月30日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5</v>
          </cell>
          <cell r="O10859">
            <v>0</v>
          </cell>
          <cell r="P10859">
            <v>6</v>
          </cell>
          <cell r="Q10859">
            <v>0</v>
          </cell>
          <cell r="R10859">
            <v>11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5年 7月 3日</v>
          </cell>
          <cell r="F10860">
            <v>97</v>
          </cell>
          <cell r="G10860" t="str">
            <v>令和 5年 6月30日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3</v>
          </cell>
          <cell r="O10860">
            <v>0</v>
          </cell>
          <cell r="P10860">
            <v>4</v>
          </cell>
          <cell r="Q10860">
            <v>0</v>
          </cell>
          <cell r="R10860">
            <v>7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5年 7月 3日</v>
          </cell>
          <cell r="F10861">
            <v>97</v>
          </cell>
          <cell r="G10861" t="str">
            <v>令和 5年 6月30日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4</v>
          </cell>
          <cell r="O10861">
            <v>0</v>
          </cell>
          <cell r="P10861">
            <v>5</v>
          </cell>
          <cell r="Q10861">
            <v>0</v>
          </cell>
          <cell r="R10861">
            <v>9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5年 7月 3日</v>
          </cell>
          <cell r="F10862">
            <v>97</v>
          </cell>
          <cell r="G10862" t="str">
            <v>令和 5年 6月30日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3</v>
          </cell>
          <cell r="O10862">
            <v>0</v>
          </cell>
          <cell r="P10862">
            <v>2</v>
          </cell>
          <cell r="Q10862">
            <v>0</v>
          </cell>
          <cell r="R10862">
            <v>5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5年 7月 3日</v>
          </cell>
          <cell r="F10863">
            <v>97</v>
          </cell>
          <cell r="G10863" t="str">
            <v>令和 5年 6月30日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2</v>
          </cell>
          <cell r="O10863">
            <v>0</v>
          </cell>
          <cell r="P10863">
            <v>3</v>
          </cell>
          <cell r="Q10863">
            <v>0</v>
          </cell>
          <cell r="R10863">
            <v>5</v>
          </cell>
          <cell r="S10863">
            <v>0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5年 7月 3日</v>
          </cell>
          <cell r="F10864">
            <v>97</v>
          </cell>
          <cell r="G10864" t="str">
            <v>令和 5年 6月30日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6</v>
          </cell>
          <cell r="O10864">
            <v>0</v>
          </cell>
          <cell r="P10864">
            <v>5</v>
          </cell>
          <cell r="Q10864">
            <v>1</v>
          </cell>
          <cell r="R10864">
            <v>11</v>
          </cell>
          <cell r="S10864">
            <v>1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5年 7月 3日</v>
          </cell>
          <cell r="F10865">
            <v>97</v>
          </cell>
          <cell r="G10865" t="str">
            <v>令和 5年 6月30日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1</v>
          </cell>
          <cell r="O10865">
            <v>0</v>
          </cell>
          <cell r="P10865">
            <v>1</v>
          </cell>
          <cell r="Q10865">
            <v>0</v>
          </cell>
          <cell r="R10865">
            <v>2</v>
          </cell>
          <cell r="S10865">
            <v>0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5年 7月 3日</v>
          </cell>
          <cell r="F10866">
            <v>97</v>
          </cell>
          <cell r="G10866" t="str">
            <v>令和 5年 6月30日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5</v>
          </cell>
          <cell r="O10866">
            <v>1</v>
          </cell>
          <cell r="P10866">
            <v>4</v>
          </cell>
          <cell r="Q10866">
            <v>0</v>
          </cell>
          <cell r="R10866">
            <v>9</v>
          </cell>
          <cell r="S10866">
            <v>1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5年 7月 3日</v>
          </cell>
          <cell r="F10867">
            <v>97</v>
          </cell>
          <cell r="G10867" t="str">
            <v>令和 5年 6月30日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4</v>
          </cell>
          <cell r="O10867">
            <v>0</v>
          </cell>
          <cell r="P10867">
            <v>4</v>
          </cell>
          <cell r="Q10867">
            <v>0</v>
          </cell>
          <cell r="R10867">
            <v>8</v>
          </cell>
          <cell r="S10867">
            <v>0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5年 7月 3日</v>
          </cell>
          <cell r="F10868">
            <v>97</v>
          </cell>
          <cell r="G10868" t="str">
            <v>令和 5年 6月30日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4</v>
          </cell>
          <cell r="O10868">
            <v>0</v>
          </cell>
          <cell r="P10868">
            <v>6</v>
          </cell>
          <cell r="Q10868">
            <v>0</v>
          </cell>
          <cell r="R10868">
            <v>10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5年 7月 3日</v>
          </cell>
          <cell r="F10869">
            <v>97</v>
          </cell>
          <cell r="G10869" t="str">
            <v>令和 5年 6月30日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3</v>
          </cell>
          <cell r="O10869">
            <v>0</v>
          </cell>
          <cell r="P10869">
            <v>4</v>
          </cell>
          <cell r="Q10869">
            <v>0</v>
          </cell>
          <cell r="R10869">
            <v>7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5年 7月 3日</v>
          </cell>
          <cell r="F10870">
            <v>97</v>
          </cell>
          <cell r="G10870" t="str">
            <v>令和 5年 6月30日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5</v>
          </cell>
          <cell r="O10870">
            <v>0</v>
          </cell>
          <cell r="P10870">
            <v>5</v>
          </cell>
          <cell r="Q10870">
            <v>0</v>
          </cell>
          <cell r="R10870">
            <v>10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5年 7月 3日</v>
          </cell>
          <cell r="F10871">
            <v>97</v>
          </cell>
          <cell r="G10871" t="str">
            <v>令和 5年 6月30日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3</v>
          </cell>
          <cell r="O10871">
            <v>0</v>
          </cell>
          <cell r="P10871">
            <v>2</v>
          </cell>
          <cell r="Q10871">
            <v>0</v>
          </cell>
          <cell r="R10871">
            <v>5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5年 7月 3日</v>
          </cell>
          <cell r="F10872">
            <v>97</v>
          </cell>
          <cell r="G10872" t="str">
            <v>令和 5年 6月30日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5</v>
          </cell>
          <cell r="O10872">
            <v>0</v>
          </cell>
          <cell r="P10872">
            <v>5</v>
          </cell>
          <cell r="Q10872">
            <v>0</v>
          </cell>
          <cell r="R10872">
            <v>10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5年 7月 3日</v>
          </cell>
          <cell r="F10873">
            <v>97</v>
          </cell>
          <cell r="G10873" t="str">
            <v>令和 5年 6月30日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3</v>
          </cell>
          <cell r="O10873">
            <v>1</v>
          </cell>
          <cell r="P10873">
            <v>3</v>
          </cell>
          <cell r="Q10873">
            <v>0</v>
          </cell>
          <cell r="R10873">
            <v>6</v>
          </cell>
          <cell r="S10873">
            <v>1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5年 7月 3日</v>
          </cell>
          <cell r="F10874">
            <v>97</v>
          </cell>
          <cell r="G10874" t="str">
            <v>令和 5年 6月30日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3</v>
          </cell>
          <cell r="O10874">
            <v>0</v>
          </cell>
          <cell r="P10874">
            <v>4</v>
          </cell>
          <cell r="Q10874">
            <v>0</v>
          </cell>
          <cell r="R10874">
            <v>7</v>
          </cell>
          <cell r="S10874">
            <v>0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5年 7月 3日</v>
          </cell>
          <cell r="F10875">
            <v>97</v>
          </cell>
          <cell r="G10875" t="str">
            <v>令和 5年 6月30日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9</v>
          </cell>
          <cell r="O10875">
            <v>1</v>
          </cell>
          <cell r="P10875">
            <v>6</v>
          </cell>
          <cell r="Q10875">
            <v>0</v>
          </cell>
          <cell r="R10875">
            <v>15</v>
          </cell>
          <cell r="S10875">
            <v>1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5年 7月 3日</v>
          </cell>
          <cell r="F10876">
            <v>97</v>
          </cell>
          <cell r="G10876" t="str">
            <v>令和 5年 6月30日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9</v>
          </cell>
          <cell r="O10876">
            <v>2</v>
          </cell>
          <cell r="P10876">
            <v>8</v>
          </cell>
          <cell r="Q10876">
            <v>0</v>
          </cell>
          <cell r="R10876">
            <v>17</v>
          </cell>
          <cell r="S10876">
            <v>2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5年 7月 3日</v>
          </cell>
          <cell r="F10877">
            <v>97</v>
          </cell>
          <cell r="G10877" t="str">
            <v>令和 5年 6月30日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6</v>
          </cell>
          <cell r="O10877">
            <v>1</v>
          </cell>
          <cell r="P10877">
            <v>6</v>
          </cell>
          <cell r="Q10877">
            <v>0</v>
          </cell>
          <cell r="R10877">
            <v>12</v>
          </cell>
          <cell r="S10877">
            <v>1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5年 7月 3日</v>
          </cell>
          <cell r="F10878">
            <v>97</v>
          </cell>
          <cell r="G10878" t="str">
            <v>令和 5年 6月30日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9</v>
          </cell>
          <cell r="O10878">
            <v>0</v>
          </cell>
          <cell r="P10878">
            <v>7</v>
          </cell>
          <cell r="Q10878">
            <v>1</v>
          </cell>
          <cell r="R10878">
            <v>16</v>
          </cell>
          <cell r="S10878">
            <v>1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5年 7月 3日</v>
          </cell>
          <cell r="F10879">
            <v>97</v>
          </cell>
          <cell r="G10879" t="str">
            <v>令和 5年 6月30日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8</v>
          </cell>
          <cell r="O10879">
            <v>0</v>
          </cell>
          <cell r="P10879">
            <v>2</v>
          </cell>
          <cell r="Q10879">
            <v>0</v>
          </cell>
          <cell r="R10879">
            <v>10</v>
          </cell>
          <cell r="S10879">
            <v>0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5年 7月 3日</v>
          </cell>
          <cell r="F10880">
            <v>97</v>
          </cell>
          <cell r="G10880" t="str">
            <v>令和 5年 6月30日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8</v>
          </cell>
          <cell r="O10880">
            <v>1</v>
          </cell>
          <cell r="P10880">
            <v>11</v>
          </cell>
          <cell r="Q10880">
            <v>1</v>
          </cell>
          <cell r="R10880">
            <v>19</v>
          </cell>
          <cell r="S10880">
            <v>2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5年 7月 3日</v>
          </cell>
          <cell r="F10881">
            <v>97</v>
          </cell>
          <cell r="G10881" t="str">
            <v>令和 5年 6月30日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10</v>
          </cell>
          <cell r="O10881">
            <v>1</v>
          </cell>
          <cell r="P10881">
            <v>8</v>
          </cell>
          <cell r="Q10881">
            <v>0</v>
          </cell>
          <cell r="R10881">
            <v>18</v>
          </cell>
          <cell r="S10881">
            <v>1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5年 7月 3日</v>
          </cell>
          <cell r="F10882">
            <v>97</v>
          </cell>
          <cell r="G10882" t="str">
            <v>令和 5年 6月30日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5</v>
          </cell>
          <cell r="O10882">
            <v>0</v>
          </cell>
          <cell r="P10882">
            <v>10</v>
          </cell>
          <cell r="Q10882">
            <v>0</v>
          </cell>
          <cell r="R10882">
            <v>15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5年 7月 3日</v>
          </cell>
          <cell r="F10883">
            <v>97</v>
          </cell>
          <cell r="G10883" t="str">
            <v>令和 5年 6月30日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5</v>
          </cell>
          <cell r="O10883">
            <v>0</v>
          </cell>
          <cell r="P10883">
            <v>5</v>
          </cell>
          <cell r="Q10883">
            <v>0</v>
          </cell>
          <cell r="R10883">
            <v>10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5年 7月 3日</v>
          </cell>
          <cell r="F10884">
            <v>97</v>
          </cell>
          <cell r="G10884" t="str">
            <v>令和 5年 6月30日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5</v>
          </cell>
          <cell r="O10884">
            <v>0</v>
          </cell>
          <cell r="P10884">
            <v>4</v>
          </cell>
          <cell r="Q10884">
            <v>0</v>
          </cell>
          <cell r="R10884">
            <v>9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5年 7月 3日</v>
          </cell>
          <cell r="F10885">
            <v>97</v>
          </cell>
          <cell r="G10885" t="str">
            <v>令和 5年 6月30日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11</v>
          </cell>
          <cell r="O10885">
            <v>1</v>
          </cell>
          <cell r="P10885">
            <v>9</v>
          </cell>
          <cell r="Q10885">
            <v>0</v>
          </cell>
          <cell r="R10885">
            <v>20</v>
          </cell>
          <cell r="S10885">
            <v>1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5年 7月 3日</v>
          </cell>
          <cell r="F10886">
            <v>97</v>
          </cell>
          <cell r="G10886" t="str">
            <v>令和 5年 6月30日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11</v>
          </cell>
          <cell r="O10886">
            <v>1</v>
          </cell>
          <cell r="P10886">
            <v>2</v>
          </cell>
          <cell r="Q10886">
            <v>0</v>
          </cell>
          <cell r="R10886">
            <v>13</v>
          </cell>
          <cell r="S10886">
            <v>1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5年 7月 3日</v>
          </cell>
          <cell r="F10887">
            <v>97</v>
          </cell>
          <cell r="G10887" t="str">
            <v>令和 5年 6月30日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6</v>
          </cell>
          <cell r="O10887">
            <v>0</v>
          </cell>
          <cell r="P10887">
            <v>7</v>
          </cell>
          <cell r="Q10887">
            <v>0</v>
          </cell>
          <cell r="R10887">
            <v>13</v>
          </cell>
          <cell r="S10887">
            <v>0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5年 7月 3日</v>
          </cell>
          <cell r="F10888">
            <v>97</v>
          </cell>
          <cell r="G10888" t="str">
            <v>令和 5年 6月30日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9</v>
          </cell>
          <cell r="O10888">
            <v>0</v>
          </cell>
          <cell r="P10888">
            <v>6</v>
          </cell>
          <cell r="Q10888">
            <v>0</v>
          </cell>
          <cell r="R10888">
            <v>15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5年 7月 3日</v>
          </cell>
          <cell r="F10889">
            <v>97</v>
          </cell>
          <cell r="G10889" t="str">
            <v>令和 5年 6月30日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3</v>
          </cell>
          <cell r="O10889">
            <v>0</v>
          </cell>
          <cell r="P10889">
            <v>4</v>
          </cell>
          <cell r="Q10889">
            <v>0</v>
          </cell>
          <cell r="R10889">
            <v>7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5年 7月 3日</v>
          </cell>
          <cell r="F10890">
            <v>97</v>
          </cell>
          <cell r="G10890" t="str">
            <v>令和 5年 6月30日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6</v>
          </cell>
          <cell r="O10890">
            <v>0</v>
          </cell>
          <cell r="P10890">
            <v>6</v>
          </cell>
          <cell r="Q10890">
            <v>0</v>
          </cell>
          <cell r="R10890">
            <v>12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5年 7月 3日</v>
          </cell>
          <cell r="F10891">
            <v>97</v>
          </cell>
          <cell r="G10891" t="str">
            <v>令和 5年 6月30日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6</v>
          </cell>
          <cell r="O10891">
            <v>0</v>
          </cell>
          <cell r="P10891">
            <v>6</v>
          </cell>
          <cell r="Q10891">
            <v>0</v>
          </cell>
          <cell r="R10891">
            <v>12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5年 7月 3日</v>
          </cell>
          <cell r="F10892">
            <v>97</v>
          </cell>
          <cell r="G10892" t="str">
            <v>令和 5年 6月30日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5</v>
          </cell>
          <cell r="O10892">
            <v>0</v>
          </cell>
          <cell r="P10892">
            <v>7</v>
          </cell>
          <cell r="Q10892">
            <v>0</v>
          </cell>
          <cell r="R10892">
            <v>12</v>
          </cell>
          <cell r="S10892">
            <v>0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5年 7月 3日</v>
          </cell>
          <cell r="F10893">
            <v>97</v>
          </cell>
          <cell r="G10893" t="str">
            <v>令和 5年 6月30日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11</v>
          </cell>
          <cell r="O10893">
            <v>0</v>
          </cell>
          <cell r="P10893">
            <v>5</v>
          </cell>
          <cell r="Q10893">
            <v>1</v>
          </cell>
          <cell r="R10893">
            <v>16</v>
          </cell>
          <cell r="S10893">
            <v>1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5年 7月 3日</v>
          </cell>
          <cell r="F10894">
            <v>97</v>
          </cell>
          <cell r="G10894" t="str">
            <v>令和 5年 6月30日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7</v>
          </cell>
          <cell r="O10894">
            <v>0</v>
          </cell>
          <cell r="P10894">
            <v>10</v>
          </cell>
          <cell r="Q10894">
            <v>1</v>
          </cell>
          <cell r="R10894">
            <v>17</v>
          </cell>
          <cell r="S10894">
            <v>1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5年 7月 3日</v>
          </cell>
          <cell r="F10895">
            <v>97</v>
          </cell>
          <cell r="G10895" t="str">
            <v>令和 5年 6月30日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11</v>
          </cell>
          <cell r="O10895">
            <v>0</v>
          </cell>
          <cell r="P10895">
            <v>3</v>
          </cell>
          <cell r="Q10895">
            <v>0</v>
          </cell>
          <cell r="R10895">
            <v>14</v>
          </cell>
          <cell r="S10895">
            <v>0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5年 7月 3日</v>
          </cell>
          <cell r="F10896">
            <v>97</v>
          </cell>
          <cell r="G10896" t="str">
            <v>令和 5年 6月30日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15</v>
          </cell>
          <cell r="O10896">
            <v>0</v>
          </cell>
          <cell r="P10896">
            <v>8</v>
          </cell>
          <cell r="Q10896">
            <v>1</v>
          </cell>
          <cell r="R10896">
            <v>23</v>
          </cell>
          <cell r="S10896">
            <v>1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5年 7月 3日</v>
          </cell>
          <cell r="F10897">
            <v>97</v>
          </cell>
          <cell r="G10897" t="str">
            <v>令和 5年 6月30日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7</v>
          </cell>
          <cell r="O10897">
            <v>0</v>
          </cell>
          <cell r="P10897">
            <v>5</v>
          </cell>
          <cell r="Q10897">
            <v>0</v>
          </cell>
          <cell r="R10897">
            <v>12</v>
          </cell>
          <cell r="S10897">
            <v>0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5年 7月 3日</v>
          </cell>
          <cell r="F10898">
            <v>97</v>
          </cell>
          <cell r="G10898" t="str">
            <v>令和 5年 6月30日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3</v>
          </cell>
          <cell r="O10898">
            <v>0</v>
          </cell>
          <cell r="P10898">
            <v>11</v>
          </cell>
          <cell r="Q10898">
            <v>1</v>
          </cell>
          <cell r="R10898">
            <v>14</v>
          </cell>
          <cell r="S10898">
            <v>1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5年 7月 3日</v>
          </cell>
          <cell r="F10899">
            <v>97</v>
          </cell>
          <cell r="G10899" t="str">
            <v>令和 5年 6月30日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8</v>
          </cell>
          <cell r="O10899">
            <v>0</v>
          </cell>
          <cell r="P10899">
            <v>14</v>
          </cell>
          <cell r="Q10899">
            <v>0</v>
          </cell>
          <cell r="R10899">
            <v>22</v>
          </cell>
          <cell r="S10899">
            <v>0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5年 7月 3日</v>
          </cell>
          <cell r="F10900">
            <v>97</v>
          </cell>
          <cell r="G10900" t="str">
            <v>令和 5年 6月30日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5</v>
          </cell>
          <cell r="O10900">
            <v>1</v>
          </cell>
          <cell r="P10900">
            <v>10</v>
          </cell>
          <cell r="Q10900">
            <v>0</v>
          </cell>
          <cell r="R10900">
            <v>15</v>
          </cell>
          <cell r="S10900">
            <v>1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5年 7月 3日</v>
          </cell>
          <cell r="F10901">
            <v>97</v>
          </cell>
          <cell r="G10901" t="str">
            <v>令和 5年 6月30日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11</v>
          </cell>
          <cell r="O10901">
            <v>0</v>
          </cell>
          <cell r="P10901">
            <v>12</v>
          </cell>
          <cell r="Q10901">
            <v>0</v>
          </cell>
          <cell r="R10901">
            <v>23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5年 7月 3日</v>
          </cell>
          <cell r="F10902">
            <v>97</v>
          </cell>
          <cell r="G10902" t="str">
            <v>令和 5年 6月30日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16</v>
          </cell>
          <cell r="O10902">
            <v>0</v>
          </cell>
          <cell r="P10902">
            <v>8</v>
          </cell>
          <cell r="Q10902">
            <v>0</v>
          </cell>
          <cell r="R10902">
            <v>24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5年 7月 3日</v>
          </cell>
          <cell r="F10903">
            <v>97</v>
          </cell>
          <cell r="G10903" t="str">
            <v>令和 5年 6月30日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6</v>
          </cell>
          <cell r="O10903">
            <v>0</v>
          </cell>
          <cell r="P10903">
            <v>3</v>
          </cell>
          <cell r="Q10903">
            <v>0</v>
          </cell>
          <cell r="R10903">
            <v>9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5年 7月 3日</v>
          </cell>
          <cell r="F10904">
            <v>97</v>
          </cell>
          <cell r="G10904" t="str">
            <v>令和 5年 6月30日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7</v>
          </cell>
          <cell r="O10904">
            <v>0</v>
          </cell>
          <cell r="P10904">
            <v>9</v>
          </cell>
          <cell r="Q10904">
            <v>0</v>
          </cell>
          <cell r="R10904">
            <v>16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5年 7月 3日</v>
          </cell>
          <cell r="F10905">
            <v>97</v>
          </cell>
          <cell r="G10905" t="str">
            <v>令和 5年 6月30日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17</v>
          </cell>
          <cell r="O10905">
            <v>0</v>
          </cell>
          <cell r="P10905">
            <v>15</v>
          </cell>
          <cell r="Q10905">
            <v>0</v>
          </cell>
          <cell r="R10905">
            <v>32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5年 7月 3日</v>
          </cell>
          <cell r="F10906">
            <v>97</v>
          </cell>
          <cell r="G10906" t="str">
            <v>令和 5年 6月30日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5</v>
          </cell>
          <cell r="O10906">
            <v>0</v>
          </cell>
          <cell r="P10906">
            <v>9</v>
          </cell>
          <cell r="Q10906">
            <v>0</v>
          </cell>
          <cell r="R10906">
            <v>14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5年 7月 3日</v>
          </cell>
          <cell r="F10907">
            <v>97</v>
          </cell>
          <cell r="G10907" t="str">
            <v>令和 5年 6月30日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10</v>
          </cell>
          <cell r="O10907">
            <v>0</v>
          </cell>
          <cell r="P10907">
            <v>10</v>
          </cell>
          <cell r="Q10907">
            <v>0</v>
          </cell>
          <cell r="R10907">
            <v>20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5年 7月 3日</v>
          </cell>
          <cell r="F10908">
            <v>97</v>
          </cell>
          <cell r="G10908" t="str">
            <v>令和 5年 6月30日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7</v>
          </cell>
          <cell r="O10908">
            <v>0</v>
          </cell>
          <cell r="P10908">
            <v>12</v>
          </cell>
          <cell r="Q10908">
            <v>0</v>
          </cell>
          <cell r="R10908">
            <v>19</v>
          </cell>
          <cell r="S10908">
            <v>0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5年 7月 3日</v>
          </cell>
          <cell r="F10909">
            <v>97</v>
          </cell>
          <cell r="G10909" t="str">
            <v>令和 5年 6月30日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7</v>
          </cell>
          <cell r="O10909">
            <v>0</v>
          </cell>
          <cell r="P10909">
            <v>8</v>
          </cell>
          <cell r="Q10909">
            <v>1</v>
          </cell>
          <cell r="R10909">
            <v>15</v>
          </cell>
          <cell r="S10909">
            <v>1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5年 7月 3日</v>
          </cell>
          <cell r="F10910">
            <v>97</v>
          </cell>
          <cell r="G10910" t="str">
            <v>令和 5年 6月30日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4</v>
          </cell>
          <cell r="O10910">
            <v>0</v>
          </cell>
          <cell r="P10910">
            <v>13</v>
          </cell>
          <cell r="Q10910">
            <v>0</v>
          </cell>
          <cell r="R10910">
            <v>17</v>
          </cell>
          <cell r="S10910">
            <v>0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5年 7月 3日</v>
          </cell>
          <cell r="F10911">
            <v>97</v>
          </cell>
          <cell r="G10911" t="str">
            <v>令和 5年 6月30日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10</v>
          </cell>
          <cell r="O10911">
            <v>0</v>
          </cell>
          <cell r="P10911">
            <v>8</v>
          </cell>
          <cell r="Q10911">
            <v>0</v>
          </cell>
          <cell r="R10911">
            <v>18</v>
          </cell>
          <cell r="S10911">
            <v>0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5年 7月 3日</v>
          </cell>
          <cell r="F10912">
            <v>97</v>
          </cell>
          <cell r="G10912" t="str">
            <v>令和 5年 6月30日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6</v>
          </cell>
          <cell r="O10912">
            <v>1</v>
          </cell>
          <cell r="P10912">
            <v>8</v>
          </cell>
          <cell r="Q10912">
            <v>0</v>
          </cell>
          <cell r="R10912">
            <v>14</v>
          </cell>
          <cell r="S10912">
            <v>1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5年 7月 3日</v>
          </cell>
          <cell r="F10913">
            <v>97</v>
          </cell>
          <cell r="G10913" t="str">
            <v>令和 5年 6月30日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10</v>
          </cell>
          <cell r="O10913">
            <v>0</v>
          </cell>
          <cell r="P10913">
            <v>11</v>
          </cell>
          <cell r="Q10913">
            <v>0</v>
          </cell>
          <cell r="R10913">
            <v>21</v>
          </cell>
          <cell r="S10913">
            <v>0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5年 7月 3日</v>
          </cell>
          <cell r="F10914">
            <v>97</v>
          </cell>
          <cell r="G10914" t="str">
            <v>令和 5年 6月30日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7</v>
          </cell>
          <cell r="O10914">
            <v>1</v>
          </cell>
          <cell r="P10914">
            <v>12</v>
          </cell>
          <cell r="Q10914">
            <v>0</v>
          </cell>
          <cell r="R10914">
            <v>19</v>
          </cell>
          <cell r="S10914">
            <v>1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5年 7月 3日</v>
          </cell>
          <cell r="F10915">
            <v>97</v>
          </cell>
          <cell r="G10915" t="str">
            <v>令和 5年 6月30日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12</v>
          </cell>
          <cell r="O10915">
            <v>0</v>
          </cell>
          <cell r="P10915">
            <v>5</v>
          </cell>
          <cell r="Q10915">
            <v>0</v>
          </cell>
          <cell r="R10915">
            <v>17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5年 7月 3日</v>
          </cell>
          <cell r="F10916">
            <v>97</v>
          </cell>
          <cell r="G10916" t="str">
            <v>令和 5年 6月30日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7</v>
          </cell>
          <cell r="O10916">
            <v>0</v>
          </cell>
          <cell r="P10916">
            <v>10</v>
          </cell>
          <cell r="Q10916">
            <v>0</v>
          </cell>
          <cell r="R10916">
            <v>17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5年 7月 3日</v>
          </cell>
          <cell r="F10917">
            <v>97</v>
          </cell>
          <cell r="G10917" t="str">
            <v>令和 5年 6月30日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13</v>
          </cell>
          <cell r="O10917">
            <v>0</v>
          </cell>
          <cell r="P10917">
            <v>17</v>
          </cell>
          <cell r="Q10917">
            <v>0</v>
          </cell>
          <cell r="R10917">
            <v>30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5年 7月 3日</v>
          </cell>
          <cell r="F10918">
            <v>97</v>
          </cell>
          <cell r="G10918" t="str">
            <v>令和 5年 6月30日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11</v>
          </cell>
          <cell r="O10918">
            <v>0</v>
          </cell>
          <cell r="P10918">
            <v>6</v>
          </cell>
          <cell r="Q10918">
            <v>0</v>
          </cell>
          <cell r="R10918">
            <v>17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5年 7月 3日</v>
          </cell>
          <cell r="F10919">
            <v>97</v>
          </cell>
          <cell r="G10919" t="str">
            <v>令和 5年 6月30日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8</v>
          </cell>
          <cell r="O10919">
            <v>0</v>
          </cell>
          <cell r="P10919">
            <v>15</v>
          </cell>
          <cell r="Q10919">
            <v>0</v>
          </cell>
          <cell r="R10919">
            <v>23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5年 7月 3日</v>
          </cell>
          <cell r="F10920">
            <v>97</v>
          </cell>
          <cell r="G10920" t="str">
            <v>令和 5年 6月30日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10</v>
          </cell>
          <cell r="O10920">
            <v>0</v>
          </cell>
          <cell r="P10920">
            <v>9</v>
          </cell>
          <cell r="Q10920">
            <v>0</v>
          </cell>
          <cell r="R10920">
            <v>19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5年 7月 3日</v>
          </cell>
          <cell r="F10921">
            <v>97</v>
          </cell>
          <cell r="G10921" t="str">
            <v>令和 5年 6月30日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10</v>
          </cell>
          <cell r="O10921">
            <v>0</v>
          </cell>
          <cell r="P10921">
            <v>14</v>
          </cell>
          <cell r="Q10921">
            <v>0</v>
          </cell>
          <cell r="R10921">
            <v>24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5年 7月 3日</v>
          </cell>
          <cell r="F10922">
            <v>97</v>
          </cell>
          <cell r="G10922" t="str">
            <v>令和 5年 6月30日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9</v>
          </cell>
          <cell r="O10922">
            <v>0</v>
          </cell>
          <cell r="P10922">
            <v>18</v>
          </cell>
          <cell r="Q10922">
            <v>0</v>
          </cell>
          <cell r="R10922">
            <v>27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5年 7月 3日</v>
          </cell>
          <cell r="F10923">
            <v>97</v>
          </cell>
          <cell r="G10923" t="str">
            <v>令和 5年 6月30日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13</v>
          </cell>
          <cell r="O10923">
            <v>0</v>
          </cell>
          <cell r="P10923">
            <v>12</v>
          </cell>
          <cell r="Q10923">
            <v>0</v>
          </cell>
          <cell r="R10923">
            <v>25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5年 7月 3日</v>
          </cell>
          <cell r="F10924">
            <v>97</v>
          </cell>
          <cell r="G10924" t="str">
            <v>令和 5年 6月30日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10</v>
          </cell>
          <cell r="O10924">
            <v>0</v>
          </cell>
          <cell r="P10924">
            <v>9</v>
          </cell>
          <cell r="Q10924">
            <v>0</v>
          </cell>
          <cell r="R10924">
            <v>19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5年 7月 3日</v>
          </cell>
          <cell r="F10925">
            <v>97</v>
          </cell>
          <cell r="G10925" t="str">
            <v>令和 5年 6月30日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10</v>
          </cell>
          <cell r="O10925">
            <v>0</v>
          </cell>
          <cell r="P10925">
            <v>9</v>
          </cell>
          <cell r="Q10925">
            <v>0</v>
          </cell>
          <cell r="R10925">
            <v>19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5年 7月 3日</v>
          </cell>
          <cell r="F10926">
            <v>97</v>
          </cell>
          <cell r="G10926" t="str">
            <v>令和 5年 6月30日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14</v>
          </cell>
          <cell r="O10926">
            <v>0</v>
          </cell>
          <cell r="P10926">
            <v>24</v>
          </cell>
          <cell r="Q10926">
            <v>0</v>
          </cell>
          <cell r="R10926">
            <v>38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5年 7月 3日</v>
          </cell>
          <cell r="F10927">
            <v>97</v>
          </cell>
          <cell r="G10927" t="str">
            <v>令和 5年 6月30日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11</v>
          </cell>
          <cell r="O10927">
            <v>0</v>
          </cell>
          <cell r="P10927">
            <v>15</v>
          </cell>
          <cell r="Q10927">
            <v>0</v>
          </cell>
          <cell r="R10927">
            <v>26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5年 7月 3日</v>
          </cell>
          <cell r="F10928">
            <v>97</v>
          </cell>
          <cell r="G10928" t="str">
            <v>令和 5年 6月30日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12</v>
          </cell>
          <cell r="O10928">
            <v>0</v>
          </cell>
          <cell r="P10928">
            <v>14</v>
          </cell>
          <cell r="Q10928">
            <v>0</v>
          </cell>
          <cell r="R10928">
            <v>26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5年 7月 3日</v>
          </cell>
          <cell r="F10929">
            <v>97</v>
          </cell>
          <cell r="G10929" t="str">
            <v>令和 5年 6月30日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15</v>
          </cell>
          <cell r="O10929">
            <v>0</v>
          </cell>
          <cell r="P10929">
            <v>14</v>
          </cell>
          <cell r="Q10929">
            <v>0</v>
          </cell>
          <cell r="R10929">
            <v>29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5年 7月 3日</v>
          </cell>
          <cell r="F10930">
            <v>97</v>
          </cell>
          <cell r="G10930" t="str">
            <v>令和 5年 6月30日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9</v>
          </cell>
          <cell r="O10930">
            <v>0</v>
          </cell>
          <cell r="P10930">
            <v>11</v>
          </cell>
          <cell r="Q10930">
            <v>0</v>
          </cell>
          <cell r="R10930">
            <v>20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5年 7月 3日</v>
          </cell>
          <cell r="F10931">
            <v>97</v>
          </cell>
          <cell r="G10931" t="str">
            <v>令和 5年 6月30日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8</v>
          </cell>
          <cell r="O10931">
            <v>0</v>
          </cell>
          <cell r="P10931">
            <v>8</v>
          </cell>
          <cell r="Q10931">
            <v>0</v>
          </cell>
          <cell r="R10931">
            <v>16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5年 7月 3日</v>
          </cell>
          <cell r="F10932">
            <v>97</v>
          </cell>
          <cell r="G10932" t="str">
            <v>令和 5年 6月30日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4</v>
          </cell>
          <cell r="O10932">
            <v>0</v>
          </cell>
          <cell r="P10932">
            <v>11</v>
          </cell>
          <cell r="Q10932">
            <v>0</v>
          </cell>
          <cell r="R10932">
            <v>15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5年 7月 3日</v>
          </cell>
          <cell r="F10933">
            <v>97</v>
          </cell>
          <cell r="G10933" t="str">
            <v>令和 5年 6月30日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8</v>
          </cell>
          <cell r="O10933">
            <v>0</v>
          </cell>
          <cell r="P10933">
            <v>4</v>
          </cell>
          <cell r="Q10933">
            <v>1</v>
          </cell>
          <cell r="R10933">
            <v>12</v>
          </cell>
          <cell r="S10933">
            <v>1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5年 7月 3日</v>
          </cell>
          <cell r="F10934">
            <v>97</v>
          </cell>
          <cell r="G10934" t="str">
            <v>令和 5年 6月30日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3</v>
          </cell>
          <cell r="O10934">
            <v>0</v>
          </cell>
          <cell r="P10934">
            <v>4</v>
          </cell>
          <cell r="Q10934">
            <v>0</v>
          </cell>
          <cell r="R10934">
            <v>7</v>
          </cell>
          <cell r="S10934">
            <v>0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5年 7月 3日</v>
          </cell>
          <cell r="F10935">
            <v>97</v>
          </cell>
          <cell r="G10935" t="str">
            <v>令和 5年 6月30日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10</v>
          </cell>
          <cell r="O10935">
            <v>0</v>
          </cell>
          <cell r="P10935">
            <v>5</v>
          </cell>
          <cell r="Q10935">
            <v>0</v>
          </cell>
          <cell r="R10935">
            <v>15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5年 7月 3日</v>
          </cell>
          <cell r="F10936">
            <v>97</v>
          </cell>
          <cell r="G10936" t="str">
            <v>令和 5年 6月30日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3</v>
          </cell>
          <cell r="O10936">
            <v>0</v>
          </cell>
          <cell r="P10936">
            <v>5</v>
          </cell>
          <cell r="Q10936">
            <v>0</v>
          </cell>
          <cell r="R10936">
            <v>8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5年 7月 3日</v>
          </cell>
          <cell r="F10937">
            <v>97</v>
          </cell>
          <cell r="G10937" t="str">
            <v>令和 5年 6月30日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5</v>
          </cell>
          <cell r="O10937">
            <v>0</v>
          </cell>
          <cell r="P10937">
            <v>2</v>
          </cell>
          <cell r="Q10937">
            <v>0</v>
          </cell>
          <cell r="R10937">
            <v>7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5年 7月 3日</v>
          </cell>
          <cell r="F10938">
            <v>97</v>
          </cell>
          <cell r="G10938" t="str">
            <v>令和 5年 6月30日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4</v>
          </cell>
          <cell r="O10938">
            <v>1</v>
          </cell>
          <cell r="P10938">
            <v>1</v>
          </cell>
          <cell r="Q10938">
            <v>0</v>
          </cell>
          <cell r="R10938">
            <v>5</v>
          </cell>
          <cell r="S10938">
            <v>1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5年 7月 3日</v>
          </cell>
          <cell r="F10939">
            <v>97</v>
          </cell>
          <cell r="G10939" t="str">
            <v>令和 5年 6月30日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3</v>
          </cell>
          <cell r="O10939">
            <v>0</v>
          </cell>
          <cell r="P10939">
            <v>4</v>
          </cell>
          <cell r="Q10939">
            <v>0</v>
          </cell>
          <cell r="R10939">
            <v>7</v>
          </cell>
          <cell r="S10939">
            <v>0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5年 7月 3日</v>
          </cell>
          <cell r="F10940">
            <v>97</v>
          </cell>
          <cell r="G10940" t="str">
            <v>令和 5年 6月30日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1</v>
          </cell>
          <cell r="O10940">
            <v>0</v>
          </cell>
          <cell r="P10940">
            <v>3</v>
          </cell>
          <cell r="Q10940">
            <v>0</v>
          </cell>
          <cell r="R10940">
            <v>4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5年 7月 3日</v>
          </cell>
          <cell r="F10941">
            <v>97</v>
          </cell>
          <cell r="G10941" t="str">
            <v>令和 5年 6月30日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2</v>
          </cell>
          <cell r="O10941">
            <v>0</v>
          </cell>
          <cell r="P10941">
            <v>1</v>
          </cell>
          <cell r="Q10941">
            <v>0</v>
          </cell>
          <cell r="R10941">
            <v>3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5年 7月 3日</v>
          </cell>
          <cell r="F10942">
            <v>97</v>
          </cell>
          <cell r="G10942" t="str">
            <v>令和 5年 6月30日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5</v>
          </cell>
          <cell r="Q10942">
            <v>0</v>
          </cell>
          <cell r="R10942">
            <v>6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5年 7月 3日</v>
          </cell>
          <cell r="F10943">
            <v>97</v>
          </cell>
          <cell r="G10943" t="str">
            <v>令和 5年 6月30日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1</v>
          </cell>
          <cell r="O10943">
            <v>0</v>
          </cell>
          <cell r="P10943">
            <v>3</v>
          </cell>
          <cell r="Q10943">
            <v>0</v>
          </cell>
          <cell r="R10943">
            <v>4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5年 7月 3日</v>
          </cell>
          <cell r="F10944">
            <v>97</v>
          </cell>
          <cell r="G10944" t="str">
            <v>令和 5年 6月30日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0</v>
          </cell>
          <cell r="O10944">
            <v>0</v>
          </cell>
          <cell r="P10944">
            <v>4</v>
          </cell>
          <cell r="Q10944">
            <v>0</v>
          </cell>
          <cell r="R10944">
            <v>4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5年 7月 3日</v>
          </cell>
          <cell r="F10945">
            <v>97</v>
          </cell>
          <cell r="G10945" t="str">
            <v>令和 5年 6月30日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R10945">
            <v>0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5年 7月 3日</v>
          </cell>
          <cell r="F10946">
            <v>97</v>
          </cell>
          <cell r="G10946" t="str">
            <v>令和 5年 6月30日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2</v>
          </cell>
          <cell r="Q10946">
            <v>0</v>
          </cell>
          <cell r="R10946">
            <v>2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5年 7月 3日</v>
          </cell>
          <cell r="F10947">
            <v>97</v>
          </cell>
          <cell r="G10947" t="str">
            <v>令和 5年 6月30日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5年 7月 3日</v>
          </cell>
          <cell r="F10948">
            <v>97</v>
          </cell>
          <cell r="G10948" t="str">
            <v>令和 5年 6月30日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>
            <v>0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5年 7月 3日</v>
          </cell>
          <cell r="F10949">
            <v>97</v>
          </cell>
          <cell r="G10949" t="str">
            <v>令和 5年 6月30日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0</v>
          </cell>
          <cell r="O10949">
            <v>0</v>
          </cell>
          <cell r="P10949">
            <v>1</v>
          </cell>
          <cell r="Q10949">
            <v>0</v>
          </cell>
          <cell r="R10949">
            <v>1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5年 7月 3日</v>
          </cell>
          <cell r="F10950">
            <v>97</v>
          </cell>
          <cell r="G10950" t="str">
            <v>令和 5年 6月30日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0</v>
          </cell>
          <cell r="O10950">
            <v>0</v>
          </cell>
          <cell r="P10950">
            <v>1</v>
          </cell>
          <cell r="Q10950">
            <v>0</v>
          </cell>
          <cell r="R10950">
            <v>1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5年 7月 3日</v>
          </cell>
          <cell r="F10951">
            <v>97</v>
          </cell>
          <cell r="G10951" t="str">
            <v>令和 5年 6月30日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1</v>
          </cell>
          <cell r="O10951">
            <v>0</v>
          </cell>
          <cell r="P10951">
            <v>0</v>
          </cell>
          <cell r="Q10951">
            <v>0</v>
          </cell>
          <cell r="R10951">
            <v>1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5年 7月 3日</v>
          </cell>
          <cell r="F10952">
            <v>97</v>
          </cell>
          <cell r="G10952" t="str">
            <v>令和 5年 6月30日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1</v>
          </cell>
          <cell r="Q10952">
            <v>0</v>
          </cell>
          <cell r="R10952">
            <v>1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5年 7月 3日</v>
          </cell>
          <cell r="F10953">
            <v>97</v>
          </cell>
          <cell r="G10953" t="str">
            <v>令和 5年 6月30日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5年 7月 3日</v>
          </cell>
          <cell r="F10954">
            <v>97</v>
          </cell>
          <cell r="G10954" t="str">
            <v>令和 5年 6月30日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5年 7月 3日</v>
          </cell>
          <cell r="F10955">
            <v>97</v>
          </cell>
          <cell r="G10955" t="str">
            <v>令和 5年 6月30日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5年 7月 3日</v>
          </cell>
          <cell r="F10956">
            <v>97</v>
          </cell>
          <cell r="G10956" t="str">
            <v>令和 5年 6月30日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5年 7月 3日</v>
          </cell>
          <cell r="F10957">
            <v>97</v>
          </cell>
          <cell r="G10957" t="str">
            <v>令和 5年 6月30日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5年 7月 3日</v>
          </cell>
          <cell r="F10958">
            <v>97</v>
          </cell>
          <cell r="G10958" t="str">
            <v>令和 5年 6月30日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5年 7月 3日</v>
          </cell>
          <cell r="F10959">
            <v>97</v>
          </cell>
          <cell r="G10959" t="str">
            <v>令和 5年 6月30日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5年 7月 3日</v>
          </cell>
          <cell r="F10960">
            <v>97</v>
          </cell>
          <cell r="G10960" t="str">
            <v>令和 5年 6月30日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5年 7月 3日</v>
          </cell>
          <cell r="F10961">
            <v>97</v>
          </cell>
          <cell r="G10961" t="str">
            <v>令和 5年 6月30日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5年 7月 3日</v>
          </cell>
          <cell r="F10962">
            <v>97</v>
          </cell>
          <cell r="G10962" t="str">
            <v>令和 5年 6月30日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5年 7月 3日</v>
          </cell>
          <cell r="F10963">
            <v>97</v>
          </cell>
          <cell r="G10963" t="str">
            <v>令和 5年 6月30日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630</v>
          </cell>
          <cell r="O10963">
            <v>14</v>
          </cell>
          <cell r="P10963">
            <v>668</v>
          </cell>
          <cell r="Q10963">
            <v>11</v>
          </cell>
          <cell r="R10963">
            <v>1298</v>
          </cell>
          <cell r="S10963">
            <v>25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5年 7月 3日</v>
          </cell>
          <cell r="F10964">
            <v>98</v>
          </cell>
          <cell r="G10964" t="str">
            <v>令和 5年 6月30日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5年 7月 3日</v>
          </cell>
          <cell r="F10965">
            <v>98</v>
          </cell>
          <cell r="G10965" t="str">
            <v>令和 5年 6月30日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3</v>
          </cell>
          <cell r="O10965">
            <v>0</v>
          </cell>
          <cell r="P10965">
            <v>0</v>
          </cell>
          <cell r="Q10965">
            <v>0</v>
          </cell>
          <cell r="R10965">
            <v>3</v>
          </cell>
          <cell r="S10965">
            <v>0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5年 7月 3日</v>
          </cell>
          <cell r="F10966">
            <v>98</v>
          </cell>
          <cell r="G10966" t="str">
            <v>令和 5年 6月30日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1</v>
          </cell>
          <cell r="O10966">
            <v>0</v>
          </cell>
          <cell r="P10966">
            <v>2</v>
          </cell>
          <cell r="Q10966">
            <v>0</v>
          </cell>
          <cell r="R10966">
            <v>3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5年 7月 3日</v>
          </cell>
          <cell r="F10967">
            <v>98</v>
          </cell>
          <cell r="G10967" t="str">
            <v>令和 5年 6月30日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0</v>
          </cell>
          <cell r="O10967">
            <v>0</v>
          </cell>
          <cell r="P10967">
            <v>2</v>
          </cell>
          <cell r="Q10967">
            <v>0</v>
          </cell>
          <cell r="R10967">
            <v>2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5年 7月 3日</v>
          </cell>
          <cell r="F10968">
            <v>98</v>
          </cell>
          <cell r="G10968" t="str">
            <v>令和 5年 6月30日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4</v>
          </cell>
          <cell r="O10968">
            <v>0</v>
          </cell>
          <cell r="P10968">
            <v>0</v>
          </cell>
          <cell r="Q10968">
            <v>0</v>
          </cell>
          <cell r="R10968">
            <v>4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5年 7月 3日</v>
          </cell>
          <cell r="F10969">
            <v>98</v>
          </cell>
          <cell r="G10969" t="str">
            <v>令和 5年 6月30日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2</v>
          </cell>
          <cell r="O10969">
            <v>0</v>
          </cell>
          <cell r="P10969">
            <v>2</v>
          </cell>
          <cell r="Q10969">
            <v>0</v>
          </cell>
          <cell r="R10969">
            <v>4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5年 7月 3日</v>
          </cell>
          <cell r="F10970">
            <v>98</v>
          </cell>
          <cell r="G10970" t="str">
            <v>令和 5年 6月30日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2</v>
          </cell>
          <cell r="O10970">
            <v>0</v>
          </cell>
          <cell r="P10970">
            <v>0</v>
          </cell>
          <cell r="Q10970">
            <v>0</v>
          </cell>
          <cell r="R10970">
            <v>2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5年 7月 3日</v>
          </cell>
          <cell r="F10971">
            <v>98</v>
          </cell>
          <cell r="G10971" t="str">
            <v>令和 5年 6月30日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3</v>
          </cell>
          <cell r="O10971">
            <v>0</v>
          </cell>
          <cell r="P10971">
            <v>1</v>
          </cell>
          <cell r="Q10971">
            <v>0</v>
          </cell>
          <cell r="R10971">
            <v>4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5年 7月 3日</v>
          </cell>
          <cell r="F10972">
            <v>98</v>
          </cell>
          <cell r="G10972" t="str">
            <v>令和 5年 6月30日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2</v>
          </cell>
          <cell r="O10972">
            <v>0</v>
          </cell>
          <cell r="P10972">
            <v>5</v>
          </cell>
          <cell r="Q10972">
            <v>0</v>
          </cell>
          <cell r="R10972">
            <v>7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5年 7月 3日</v>
          </cell>
          <cell r="F10973">
            <v>98</v>
          </cell>
          <cell r="G10973" t="str">
            <v>令和 5年 6月30日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1</v>
          </cell>
          <cell r="O10973">
            <v>0</v>
          </cell>
          <cell r="P10973">
            <v>2</v>
          </cell>
          <cell r="Q10973">
            <v>0</v>
          </cell>
          <cell r="R10973">
            <v>3</v>
          </cell>
          <cell r="S10973">
            <v>0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5年 7月 3日</v>
          </cell>
          <cell r="F10974">
            <v>98</v>
          </cell>
          <cell r="G10974" t="str">
            <v>令和 5年 6月30日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5</v>
          </cell>
          <cell r="O10974">
            <v>0</v>
          </cell>
          <cell r="P10974">
            <v>3</v>
          </cell>
          <cell r="Q10974">
            <v>0</v>
          </cell>
          <cell r="R10974">
            <v>8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5年 7月 3日</v>
          </cell>
          <cell r="F10975">
            <v>98</v>
          </cell>
          <cell r="G10975" t="str">
            <v>令和 5年 6月30日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1</v>
          </cell>
          <cell r="O10975">
            <v>0</v>
          </cell>
          <cell r="P10975">
            <v>3</v>
          </cell>
          <cell r="Q10975">
            <v>0</v>
          </cell>
          <cell r="R10975">
            <v>4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5年 7月 3日</v>
          </cell>
          <cell r="F10976">
            <v>98</v>
          </cell>
          <cell r="G10976" t="str">
            <v>令和 5年 6月30日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3</v>
          </cell>
          <cell r="O10976">
            <v>0</v>
          </cell>
          <cell r="P10976">
            <v>3</v>
          </cell>
          <cell r="Q10976">
            <v>0</v>
          </cell>
          <cell r="R10976">
            <v>6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5年 7月 3日</v>
          </cell>
          <cell r="F10977">
            <v>98</v>
          </cell>
          <cell r="G10977" t="str">
            <v>令和 5年 6月30日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2</v>
          </cell>
          <cell r="O10977">
            <v>0</v>
          </cell>
          <cell r="P10977">
            <v>3</v>
          </cell>
          <cell r="Q10977">
            <v>0</v>
          </cell>
          <cell r="R10977">
            <v>5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5年 7月 3日</v>
          </cell>
          <cell r="F10978">
            <v>98</v>
          </cell>
          <cell r="G10978" t="str">
            <v>令和 5年 6月30日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5</v>
          </cell>
          <cell r="O10978">
            <v>0</v>
          </cell>
          <cell r="P10978">
            <v>2</v>
          </cell>
          <cell r="Q10978">
            <v>0</v>
          </cell>
          <cell r="R10978">
            <v>7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5年 7月 3日</v>
          </cell>
          <cell r="F10979">
            <v>98</v>
          </cell>
          <cell r="G10979" t="str">
            <v>令和 5年 6月30日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5</v>
          </cell>
          <cell r="O10979">
            <v>0</v>
          </cell>
          <cell r="P10979">
            <v>2</v>
          </cell>
          <cell r="Q10979">
            <v>0</v>
          </cell>
          <cell r="R10979">
            <v>7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5年 7月 3日</v>
          </cell>
          <cell r="F10980">
            <v>98</v>
          </cell>
          <cell r="G10980" t="str">
            <v>令和 5年 6月30日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4</v>
          </cell>
          <cell r="O10980">
            <v>0</v>
          </cell>
          <cell r="P10980">
            <v>4</v>
          </cell>
          <cell r="Q10980">
            <v>0</v>
          </cell>
          <cell r="R10980">
            <v>8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5年 7月 3日</v>
          </cell>
          <cell r="F10981">
            <v>98</v>
          </cell>
          <cell r="G10981" t="str">
            <v>令和 5年 6月30日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4</v>
          </cell>
          <cell r="O10981">
            <v>0</v>
          </cell>
          <cell r="P10981">
            <v>1</v>
          </cell>
          <cell r="Q10981">
            <v>0</v>
          </cell>
          <cell r="R10981">
            <v>5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5年 7月 3日</v>
          </cell>
          <cell r="F10982">
            <v>98</v>
          </cell>
          <cell r="G10982" t="str">
            <v>令和 5年 6月30日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2</v>
          </cell>
          <cell r="O10982">
            <v>0</v>
          </cell>
          <cell r="P10982">
            <v>2</v>
          </cell>
          <cell r="Q10982">
            <v>0</v>
          </cell>
          <cell r="R10982">
            <v>4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5年 7月 3日</v>
          </cell>
          <cell r="F10983">
            <v>98</v>
          </cell>
          <cell r="G10983" t="str">
            <v>令和 5年 6月30日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3</v>
          </cell>
          <cell r="O10983">
            <v>0</v>
          </cell>
          <cell r="P10983">
            <v>1</v>
          </cell>
          <cell r="Q10983">
            <v>0</v>
          </cell>
          <cell r="R10983">
            <v>4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5年 7月 3日</v>
          </cell>
          <cell r="F10984">
            <v>98</v>
          </cell>
          <cell r="G10984" t="str">
            <v>令和 5年 6月30日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8</v>
          </cell>
          <cell r="O10984">
            <v>0</v>
          </cell>
          <cell r="P10984">
            <v>3</v>
          </cell>
          <cell r="Q10984">
            <v>0</v>
          </cell>
          <cell r="R10984">
            <v>11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5年 7月 3日</v>
          </cell>
          <cell r="F10985">
            <v>98</v>
          </cell>
          <cell r="G10985" t="str">
            <v>令和 5年 6月30日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5</v>
          </cell>
          <cell r="O10985">
            <v>0</v>
          </cell>
          <cell r="P10985">
            <v>6</v>
          </cell>
          <cell r="Q10985">
            <v>0</v>
          </cell>
          <cell r="R10985">
            <v>11</v>
          </cell>
          <cell r="S10985">
            <v>0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5年 7月 3日</v>
          </cell>
          <cell r="F10986">
            <v>98</v>
          </cell>
          <cell r="G10986" t="str">
            <v>令和 5年 6月30日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1</v>
          </cell>
          <cell r="O10986">
            <v>0</v>
          </cell>
          <cell r="P10986">
            <v>7</v>
          </cell>
          <cell r="Q10986">
            <v>1</v>
          </cell>
          <cell r="R10986">
            <v>8</v>
          </cell>
          <cell r="S10986">
            <v>1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5年 7月 3日</v>
          </cell>
          <cell r="F10987">
            <v>98</v>
          </cell>
          <cell r="G10987" t="str">
            <v>令和 5年 6月30日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8</v>
          </cell>
          <cell r="O10987">
            <v>0</v>
          </cell>
          <cell r="P10987">
            <v>5</v>
          </cell>
          <cell r="Q10987">
            <v>0</v>
          </cell>
          <cell r="R10987">
            <v>13</v>
          </cell>
          <cell r="S10987">
            <v>0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5年 7月 3日</v>
          </cell>
          <cell r="F10988">
            <v>98</v>
          </cell>
          <cell r="G10988" t="str">
            <v>令和 5年 6月30日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2</v>
          </cell>
          <cell r="O10988">
            <v>0</v>
          </cell>
          <cell r="P10988">
            <v>7</v>
          </cell>
          <cell r="Q10988">
            <v>0</v>
          </cell>
          <cell r="R10988">
            <v>9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5年 7月 3日</v>
          </cell>
          <cell r="F10989">
            <v>98</v>
          </cell>
          <cell r="G10989" t="str">
            <v>令和 5年 6月30日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9</v>
          </cell>
          <cell r="O10989">
            <v>0</v>
          </cell>
          <cell r="P10989">
            <v>4</v>
          </cell>
          <cell r="Q10989">
            <v>0</v>
          </cell>
          <cell r="R10989">
            <v>13</v>
          </cell>
          <cell r="S10989">
            <v>0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5年 7月 3日</v>
          </cell>
          <cell r="F10990">
            <v>98</v>
          </cell>
          <cell r="G10990" t="str">
            <v>令和 5年 6月30日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4</v>
          </cell>
          <cell r="O10990">
            <v>1</v>
          </cell>
          <cell r="P10990">
            <v>3</v>
          </cell>
          <cell r="Q10990">
            <v>1</v>
          </cell>
          <cell r="R10990">
            <v>7</v>
          </cell>
          <cell r="S10990">
            <v>2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5年 7月 3日</v>
          </cell>
          <cell r="F10991">
            <v>98</v>
          </cell>
          <cell r="G10991" t="str">
            <v>令和 5年 6月30日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4</v>
          </cell>
          <cell r="O10991">
            <v>0</v>
          </cell>
          <cell r="P10991">
            <v>9</v>
          </cell>
          <cell r="Q10991">
            <v>0</v>
          </cell>
          <cell r="R10991">
            <v>13</v>
          </cell>
          <cell r="S10991">
            <v>0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5年 7月 3日</v>
          </cell>
          <cell r="F10992">
            <v>98</v>
          </cell>
          <cell r="G10992" t="str">
            <v>令和 5年 6月30日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6</v>
          </cell>
          <cell r="O10992">
            <v>0</v>
          </cell>
          <cell r="P10992">
            <v>3</v>
          </cell>
          <cell r="Q10992">
            <v>0</v>
          </cell>
          <cell r="R10992">
            <v>9</v>
          </cell>
          <cell r="S10992">
            <v>0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5年 7月 3日</v>
          </cell>
          <cell r="F10993">
            <v>98</v>
          </cell>
          <cell r="G10993" t="str">
            <v>令和 5年 6月30日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5</v>
          </cell>
          <cell r="O10993">
            <v>1</v>
          </cell>
          <cell r="P10993">
            <v>2</v>
          </cell>
          <cell r="Q10993">
            <v>0</v>
          </cell>
          <cell r="R10993">
            <v>7</v>
          </cell>
          <cell r="S10993">
            <v>1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5年 7月 3日</v>
          </cell>
          <cell r="F10994">
            <v>98</v>
          </cell>
          <cell r="G10994" t="str">
            <v>令和 5年 6月30日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6</v>
          </cell>
          <cell r="O10994">
            <v>0</v>
          </cell>
          <cell r="P10994">
            <v>1</v>
          </cell>
          <cell r="Q10994">
            <v>1</v>
          </cell>
          <cell r="R10994">
            <v>7</v>
          </cell>
          <cell r="S10994">
            <v>1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5年 7月 3日</v>
          </cell>
          <cell r="F10995">
            <v>98</v>
          </cell>
          <cell r="G10995" t="str">
            <v>令和 5年 6月30日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3</v>
          </cell>
          <cell r="O10995">
            <v>0</v>
          </cell>
          <cell r="P10995">
            <v>5</v>
          </cell>
          <cell r="Q10995">
            <v>0</v>
          </cell>
          <cell r="R10995">
            <v>8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5年 7月 3日</v>
          </cell>
          <cell r="F10996">
            <v>98</v>
          </cell>
          <cell r="G10996" t="str">
            <v>令和 5年 6月30日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3</v>
          </cell>
          <cell r="O10996">
            <v>0</v>
          </cell>
          <cell r="P10996">
            <v>2</v>
          </cell>
          <cell r="Q10996">
            <v>0</v>
          </cell>
          <cell r="R10996">
            <v>5</v>
          </cell>
          <cell r="S10996">
            <v>0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5年 7月 3日</v>
          </cell>
          <cell r="F10997">
            <v>98</v>
          </cell>
          <cell r="G10997" t="str">
            <v>令和 5年 6月30日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5</v>
          </cell>
          <cell r="O10997">
            <v>0</v>
          </cell>
          <cell r="P10997">
            <v>2</v>
          </cell>
          <cell r="Q10997">
            <v>0</v>
          </cell>
          <cell r="R10997">
            <v>7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5年 7月 3日</v>
          </cell>
          <cell r="F10998">
            <v>98</v>
          </cell>
          <cell r="G10998" t="str">
            <v>令和 5年 6月30日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4</v>
          </cell>
          <cell r="O10998">
            <v>0</v>
          </cell>
          <cell r="P10998">
            <v>2</v>
          </cell>
          <cell r="Q10998">
            <v>0</v>
          </cell>
          <cell r="R10998">
            <v>6</v>
          </cell>
          <cell r="S10998">
            <v>0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5年 7月 3日</v>
          </cell>
          <cell r="F10999">
            <v>98</v>
          </cell>
          <cell r="G10999" t="str">
            <v>令和 5年 6月30日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3</v>
          </cell>
          <cell r="O10999">
            <v>0</v>
          </cell>
          <cell r="P10999">
            <v>2</v>
          </cell>
          <cell r="Q10999">
            <v>0</v>
          </cell>
          <cell r="R10999">
            <v>5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5年 7月 3日</v>
          </cell>
          <cell r="F11000">
            <v>98</v>
          </cell>
          <cell r="G11000" t="str">
            <v>令和 5年 6月30日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3</v>
          </cell>
          <cell r="O11000">
            <v>0</v>
          </cell>
          <cell r="P11000">
            <v>1</v>
          </cell>
          <cell r="Q11000">
            <v>0</v>
          </cell>
          <cell r="R11000">
            <v>4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5年 7月 3日</v>
          </cell>
          <cell r="F11001">
            <v>98</v>
          </cell>
          <cell r="G11001" t="str">
            <v>令和 5年 6月30日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3</v>
          </cell>
          <cell r="O11001">
            <v>0</v>
          </cell>
          <cell r="P11001">
            <v>1</v>
          </cell>
          <cell r="Q11001">
            <v>0</v>
          </cell>
          <cell r="R11001">
            <v>4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5年 7月 3日</v>
          </cell>
          <cell r="F11002">
            <v>98</v>
          </cell>
          <cell r="G11002" t="str">
            <v>令和 5年 6月30日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1</v>
          </cell>
          <cell r="O11002">
            <v>0</v>
          </cell>
          <cell r="P11002">
            <v>3</v>
          </cell>
          <cell r="Q11002">
            <v>0</v>
          </cell>
          <cell r="R11002">
            <v>4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5年 7月 3日</v>
          </cell>
          <cell r="F11003">
            <v>98</v>
          </cell>
          <cell r="G11003" t="str">
            <v>令和 5年 6月30日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3</v>
          </cell>
          <cell r="O11003">
            <v>0</v>
          </cell>
          <cell r="P11003">
            <v>1</v>
          </cell>
          <cell r="Q11003">
            <v>0</v>
          </cell>
          <cell r="R11003">
            <v>4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5年 7月 3日</v>
          </cell>
          <cell r="F11004">
            <v>98</v>
          </cell>
          <cell r="G11004" t="str">
            <v>令和 5年 6月30日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5</v>
          </cell>
          <cell r="O11004">
            <v>0</v>
          </cell>
          <cell r="P11004">
            <v>4</v>
          </cell>
          <cell r="Q11004">
            <v>0</v>
          </cell>
          <cell r="R11004">
            <v>9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5年 7月 3日</v>
          </cell>
          <cell r="F11005">
            <v>98</v>
          </cell>
          <cell r="G11005" t="str">
            <v>令和 5年 6月30日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6</v>
          </cell>
          <cell r="O11005">
            <v>0</v>
          </cell>
          <cell r="P11005">
            <v>3</v>
          </cell>
          <cell r="Q11005">
            <v>0</v>
          </cell>
          <cell r="R11005">
            <v>9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5年 7月 3日</v>
          </cell>
          <cell r="F11006">
            <v>98</v>
          </cell>
          <cell r="G11006" t="str">
            <v>令和 5年 6月30日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2</v>
          </cell>
          <cell r="O11006">
            <v>0</v>
          </cell>
          <cell r="P11006">
            <v>3</v>
          </cell>
          <cell r="Q11006">
            <v>0</v>
          </cell>
          <cell r="R11006">
            <v>5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5年 7月 3日</v>
          </cell>
          <cell r="F11007">
            <v>98</v>
          </cell>
          <cell r="G11007" t="str">
            <v>令和 5年 6月30日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3</v>
          </cell>
          <cell r="O11007">
            <v>0</v>
          </cell>
          <cell r="P11007">
            <v>5</v>
          </cell>
          <cell r="Q11007">
            <v>0</v>
          </cell>
          <cell r="R11007">
            <v>8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5年 7月 3日</v>
          </cell>
          <cell r="F11008">
            <v>98</v>
          </cell>
          <cell r="G11008" t="str">
            <v>令和 5年 6月30日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0</v>
          </cell>
          <cell r="O11008">
            <v>0</v>
          </cell>
          <cell r="P11008">
            <v>5</v>
          </cell>
          <cell r="Q11008">
            <v>0</v>
          </cell>
          <cell r="R11008">
            <v>5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5年 7月 3日</v>
          </cell>
          <cell r="F11009">
            <v>98</v>
          </cell>
          <cell r="G11009" t="str">
            <v>令和 5年 6月30日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3</v>
          </cell>
          <cell r="O11009">
            <v>0</v>
          </cell>
          <cell r="P11009">
            <v>4</v>
          </cell>
          <cell r="Q11009">
            <v>0</v>
          </cell>
          <cell r="R11009">
            <v>7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5年 7月 3日</v>
          </cell>
          <cell r="F11010">
            <v>98</v>
          </cell>
          <cell r="G11010" t="str">
            <v>令和 5年 6月30日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5</v>
          </cell>
          <cell r="O11010">
            <v>0</v>
          </cell>
          <cell r="P11010">
            <v>3</v>
          </cell>
          <cell r="Q11010">
            <v>0</v>
          </cell>
          <cell r="R11010">
            <v>8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5年 7月 3日</v>
          </cell>
          <cell r="F11011">
            <v>98</v>
          </cell>
          <cell r="G11011" t="str">
            <v>令和 5年 6月30日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3</v>
          </cell>
          <cell r="O11011">
            <v>0</v>
          </cell>
          <cell r="P11011">
            <v>3</v>
          </cell>
          <cell r="Q11011">
            <v>0</v>
          </cell>
          <cell r="R11011">
            <v>6</v>
          </cell>
          <cell r="S11011">
            <v>0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5年 7月 3日</v>
          </cell>
          <cell r="F11012">
            <v>98</v>
          </cell>
          <cell r="G11012" t="str">
            <v>令和 5年 6月30日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5</v>
          </cell>
          <cell r="O11012">
            <v>1</v>
          </cell>
          <cell r="P11012">
            <v>9</v>
          </cell>
          <cell r="Q11012">
            <v>0</v>
          </cell>
          <cell r="R11012">
            <v>14</v>
          </cell>
          <cell r="S11012">
            <v>1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5年 7月 3日</v>
          </cell>
          <cell r="F11013">
            <v>98</v>
          </cell>
          <cell r="G11013" t="str">
            <v>令和 5年 6月30日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3</v>
          </cell>
          <cell r="O11013">
            <v>0</v>
          </cell>
          <cell r="P11013">
            <v>2</v>
          </cell>
          <cell r="Q11013">
            <v>0</v>
          </cell>
          <cell r="R11013">
            <v>5</v>
          </cell>
          <cell r="S11013">
            <v>0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5年 7月 3日</v>
          </cell>
          <cell r="F11014">
            <v>98</v>
          </cell>
          <cell r="G11014" t="str">
            <v>令和 5年 6月30日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4</v>
          </cell>
          <cell r="O11014">
            <v>0</v>
          </cell>
          <cell r="P11014">
            <v>4</v>
          </cell>
          <cell r="Q11014">
            <v>0</v>
          </cell>
          <cell r="R11014">
            <v>8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5年 7月 3日</v>
          </cell>
          <cell r="F11015">
            <v>98</v>
          </cell>
          <cell r="G11015" t="str">
            <v>令和 5年 6月30日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6</v>
          </cell>
          <cell r="O11015">
            <v>0</v>
          </cell>
          <cell r="P11015">
            <v>5</v>
          </cell>
          <cell r="Q11015">
            <v>0</v>
          </cell>
          <cell r="R11015">
            <v>11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5年 7月 3日</v>
          </cell>
          <cell r="F11016">
            <v>98</v>
          </cell>
          <cell r="G11016" t="str">
            <v>令和 5年 6月30日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8</v>
          </cell>
          <cell r="O11016">
            <v>0</v>
          </cell>
          <cell r="P11016">
            <v>13</v>
          </cell>
          <cell r="Q11016">
            <v>0</v>
          </cell>
          <cell r="R11016">
            <v>21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5年 7月 3日</v>
          </cell>
          <cell r="F11017">
            <v>98</v>
          </cell>
          <cell r="G11017" t="str">
            <v>令和 5年 6月30日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4</v>
          </cell>
          <cell r="O11017">
            <v>0</v>
          </cell>
          <cell r="P11017">
            <v>6</v>
          </cell>
          <cell r="Q11017">
            <v>0</v>
          </cell>
          <cell r="R11017">
            <v>10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5年 7月 3日</v>
          </cell>
          <cell r="F11018">
            <v>98</v>
          </cell>
          <cell r="G11018" t="str">
            <v>令和 5年 6月30日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4</v>
          </cell>
          <cell r="O11018">
            <v>0</v>
          </cell>
          <cell r="P11018">
            <v>5</v>
          </cell>
          <cell r="Q11018">
            <v>0</v>
          </cell>
          <cell r="R11018">
            <v>9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5年 7月 3日</v>
          </cell>
          <cell r="F11019">
            <v>98</v>
          </cell>
          <cell r="G11019" t="str">
            <v>令和 5年 6月30日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8</v>
          </cell>
          <cell r="O11019">
            <v>0</v>
          </cell>
          <cell r="P11019">
            <v>5</v>
          </cell>
          <cell r="Q11019">
            <v>0</v>
          </cell>
          <cell r="R11019">
            <v>13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5年 7月 3日</v>
          </cell>
          <cell r="F11020">
            <v>98</v>
          </cell>
          <cell r="G11020" t="str">
            <v>令和 5年 6月30日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4</v>
          </cell>
          <cell r="O11020">
            <v>0</v>
          </cell>
          <cell r="P11020">
            <v>8</v>
          </cell>
          <cell r="Q11020">
            <v>0</v>
          </cell>
          <cell r="R11020">
            <v>12</v>
          </cell>
          <cell r="S11020">
            <v>0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5年 7月 3日</v>
          </cell>
          <cell r="F11021">
            <v>98</v>
          </cell>
          <cell r="G11021" t="str">
            <v>令和 5年 6月30日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9</v>
          </cell>
          <cell r="O11021">
            <v>2</v>
          </cell>
          <cell r="P11021">
            <v>1</v>
          </cell>
          <cell r="Q11021">
            <v>0</v>
          </cell>
          <cell r="R11021">
            <v>10</v>
          </cell>
          <cell r="S11021">
            <v>2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5年 7月 3日</v>
          </cell>
          <cell r="F11022">
            <v>98</v>
          </cell>
          <cell r="G11022" t="str">
            <v>令和 5年 6月30日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6</v>
          </cell>
          <cell r="O11022">
            <v>0</v>
          </cell>
          <cell r="P11022">
            <v>2</v>
          </cell>
          <cell r="Q11022">
            <v>0</v>
          </cell>
          <cell r="R11022">
            <v>8</v>
          </cell>
          <cell r="S11022">
            <v>0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5年 7月 3日</v>
          </cell>
          <cell r="F11023">
            <v>98</v>
          </cell>
          <cell r="G11023" t="str">
            <v>令和 5年 6月30日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5</v>
          </cell>
          <cell r="O11023">
            <v>0</v>
          </cell>
          <cell r="P11023">
            <v>6</v>
          </cell>
          <cell r="Q11023">
            <v>0</v>
          </cell>
          <cell r="R11023">
            <v>11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5年 7月 3日</v>
          </cell>
          <cell r="F11024">
            <v>98</v>
          </cell>
          <cell r="G11024" t="str">
            <v>令和 5年 6月30日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4</v>
          </cell>
          <cell r="O11024">
            <v>0</v>
          </cell>
          <cell r="P11024">
            <v>1</v>
          </cell>
          <cell r="Q11024">
            <v>0</v>
          </cell>
          <cell r="R11024">
            <v>5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5年 7月 3日</v>
          </cell>
          <cell r="F11025">
            <v>98</v>
          </cell>
          <cell r="G11025" t="str">
            <v>令和 5年 6月30日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4</v>
          </cell>
          <cell r="O11025">
            <v>0</v>
          </cell>
          <cell r="P11025">
            <v>5</v>
          </cell>
          <cell r="Q11025">
            <v>0</v>
          </cell>
          <cell r="R11025">
            <v>9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5年 7月 3日</v>
          </cell>
          <cell r="F11026">
            <v>98</v>
          </cell>
          <cell r="G11026" t="str">
            <v>令和 5年 6月30日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4</v>
          </cell>
          <cell r="O11026">
            <v>0</v>
          </cell>
          <cell r="P11026">
            <v>2</v>
          </cell>
          <cell r="Q11026">
            <v>0</v>
          </cell>
          <cell r="R11026">
            <v>6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5年 7月 3日</v>
          </cell>
          <cell r="F11027">
            <v>98</v>
          </cell>
          <cell r="G11027" t="str">
            <v>令和 5年 6月30日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2</v>
          </cell>
          <cell r="O11027">
            <v>0</v>
          </cell>
          <cell r="P11027">
            <v>2</v>
          </cell>
          <cell r="Q11027">
            <v>0</v>
          </cell>
          <cell r="R11027">
            <v>4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5年 7月 3日</v>
          </cell>
          <cell r="F11028">
            <v>98</v>
          </cell>
          <cell r="G11028" t="str">
            <v>令和 5年 6月30日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1</v>
          </cell>
          <cell r="O11028">
            <v>0</v>
          </cell>
          <cell r="P11028">
            <v>2</v>
          </cell>
          <cell r="Q11028">
            <v>0</v>
          </cell>
          <cell r="R11028">
            <v>3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5年 7月 3日</v>
          </cell>
          <cell r="F11029">
            <v>98</v>
          </cell>
          <cell r="G11029" t="str">
            <v>令和 5年 6月30日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2</v>
          </cell>
          <cell r="O11029">
            <v>0</v>
          </cell>
          <cell r="P11029">
            <v>3</v>
          </cell>
          <cell r="Q11029">
            <v>0</v>
          </cell>
          <cell r="R11029">
            <v>5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5年 7月 3日</v>
          </cell>
          <cell r="F11030">
            <v>98</v>
          </cell>
          <cell r="G11030" t="str">
            <v>令和 5年 6月30日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3</v>
          </cell>
          <cell r="O11030">
            <v>0</v>
          </cell>
          <cell r="P11030">
            <v>3</v>
          </cell>
          <cell r="Q11030">
            <v>0</v>
          </cell>
          <cell r="R11030">
            <v>6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5年 7月 3日</v>
          </cell>
          <cell r="F11031">
            <v>98</v>
          </cell>
          <cell r="G11031" t="str">
            <v>令和 5年 6月30日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5</v>
          </cell>
          <cell r="O11031">
            <v>0</v>
          </cell>
          <cell r="P11031">
            <v>5</v>
          </cell>
          <cell r="Q11031">
            <v>0</v>
          </cell>
          <cell r="R11031">
            <v>10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5年 7月 3日</v>
          </cell>
          <cell r="F11032">
            <v>98</v>
          </cell>
          <cell r="G11032" t="str">
            <v>令和 5年 6月30日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3</v>
          </cell>
          <cell r="O11032">
            <v>0</v>
          </cell>
          <cell r="P11032">
            <v>4</v>
          </cell>
          <cell r="Q11032">
            <v>0</v>
          </cell>
          <cell r="R11032">
            <v>7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5年 7月 3日</v>
          </cell>
          <cell r="F11033">
            <v>98</v>
          </cell>
          <cell r="G11033" t="str">
            <v>令和 5年 6月30日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2</v>
          </cell>
          <cell r="O11033">
            <v>0</v>
          </cell>
          <cell r="P11033">
            <v>8</v>
          </cell>
          <cell r="Q11033">
            <v>0</v>
          </cell>
          <cell r="R11033">
            <v>10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5年 7月 3日</v>
          </cell>
          <cell r="F11034">
            <v>98</v>
          </cell>
          <cell r="G11034" t="str">
            <v>令和 5年 6月30日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5</v>
          </cell>
          <cell r="O11034">
            <v>0</v>
          </cell>
          <cell r="P11034">
            <v>0</v>
          </cell>
          <cell r="Q11034">
            <v>0</v>
          </cell>
          <cell r="R11034">
            <v>5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5年 7月 3日</v>
          </cell>
          <cell r="F11035">
            <v>98</v>
          </cell>
          <cell r="G11035" t="str">
            <v>令和 5年 6月30日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4</v>
          </cell>
          <cell r="O11035">
            <v>0</v>
          </cell>
          <cell r="P11035">
            <v>2</v>
          </cell>
          <cell r="Q11035">
            <v>0</v>
          </cell>
          <cell r="R11035">
            <v>6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5年 7月 3日</v>
          </cell>
          <cell r="F11036">
            <v>98</v>
          </cell>
          <cell r="G11036" t="str">
            <v>令和 5年 6月30日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3</v>
          </cell>
          <cell r="O11036">
            <v>0</v>
          </cell>
          <cell r="P11036">
            <v>7</v>
          </cell>
          <cell r="Q11036">
            <v>0</v>
          </cell>
          <cell r="R11036">
            <v>10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5年 7月 3日</v>
          </cell>
          <cell r="F11037">
            <v>98</v>
          </cell>
          <cell r="G11037" t="str">
            <v>令和 5年 6月30日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4</v>
          </cell>
          <cell r="O11037">
            <v>0</v>
          </cell>
          <cell r="P11037">
            <v>4</v>
          </cell>
          <cell r="Q11037">
            <v>0</v>
          </cell>
          <cell r="R11037">
            <v>8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5年 7月 3日</v>
          </cell>
          <cell r="F11038">
            <v>98</v>
          </cell>
          <cell r="G11038" t="str">
            <v>令和 5年 6月30日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7</v>
          </cell>
          <cell r="O11038">
            <v>0</v>
          </cell>
          <cell r="P11038">
            <v>2</v>
          </cell>
          <cell r="Q11038">
            <v>0</v>
          </cell>
          <cell r="R11038">
            <v>9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5年 7月 3日</v>
          </cell>
          <cell r="F11039">
            <v>98</v>
          </cell>
          <cell r="G11039" t="str">
            <v>令和 5年 6月30日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6</v>
          </cell>
          <cell r="O11039">
            <v>0</v>
          </cell>
          <cell r="P11039">
            <v>4</v>
          </cell>
          <cell r="Q11039">
            <v>0</v>
          </cell>
          <cell r="R11039">
            <v>10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5年 7月 3日</v>
          </cell>
          <cell r="F11040">
            <v>98</v>
          </cell>
          <cell r="G11040" t="str">
            <v>令和 5年 6月30日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5</v>
          </cell>
          <cell r="O11040">
            <v>0</v>
          </cell>
          <cell r="P11040">
            <v>1</v>
          </cell>
          <cell r="Q11040">
            <v>0</v>
          </cell>
          <cell r="R11040">
            <v>6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5年 7月 3日</v>
          </cell>
          <cell r="F11041">
            <v>98</v>
          </cell>
          <cell r="G11041" t="str">
            <v>令和 5年 6月30日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4</v>
          </cell>
          <cell r="O11041">
            <v>0</v>
          </cell>
          <cell r="P11041">
            <v>3</v>
          </cell>
          <cell r="Q11041">
            <v>0</v>
          </cell>
          <cell r="R11041">
            <v>7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5年 7月 3日</v>
          </cell>
          <cell r="F11042">
            <v>98</v>
          </cell>
          <cell r="G11042" t="str">
            <v>令和 5年 6月30日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2</v>
          </cell>
          <cell r="O11042">
            <v>0</v>
          </cell>
          <cell r="P11042">
            <v>4</v>
          </cell>
          <cell r="Q11042">
            <v>0</v>
          </cell>
          <cell r="R11042">
            <v>6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5年 7月 3日</v>
          </cell>
          <cell r="F11043">
            <v>98</v>
          </cell>
          <cell r="G11043" t="str">
            <v>令和 5年 6月30日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0</v>
          </cell>
          <cell r="O11043">
            <v>0</v>
          </cell>
          <cell r="P11043">
            <v>3</v>
          </cell>
          <cell r="Q11043">
            <v>0</v>
          </cell>
          <cell r="R11043">
            <v>3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5年 7月 3日</v>
          </cell>
          <cell r="F11044">
            <v>98</v>
          </cell>
          <cell r="G11044" t="str">
            <v>令和 5年 6月30日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2</v>
          </cell>
          <cell r="O11044">
            <v>0</v>
          </cell>
          <cell r="P11044">
            <v>8</v>
          </cell>
          <cell r="Q11044">
            <v>0</v>
          </cell>
          <cell r="R11044">
            <v>10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5年 7月 3日</v>
          </cell>
          <cell r="F11045">
            <v>98</v>
          </cell>
          <cell r="G11045" t="str">
            <v>令和 5年 6月30日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3</v>
          </cell>
          <cell r="O11045">
            <v>0</v>
          </cell>
          <cell r="P11045">
            <v>2</v>
          </cell>
          <cell r="Q11045">
            <v>0</v>
          </cell>
          <cell r="R11045">
            <v>5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5年 7月 3日</v>
          </cell>
          <cell r="F11046">
            <v>98</v>
          </cell>
          <cell r="G11046" t="str">
            <v>令和 5年 6月30日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2</v>
          </cell>
          <cell r="O11046">
            <v>0</v>
          </cell>
          <cell r="P11046">
            <v>6</v>
          </cell>
          <cell r="Q11046">
            <v>0</v>
          </cell>
          <cell r="R11046">
            <v>8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5年 7月 3日</v>
          </cell>
          <cell r="F11047">
            <v>98</v>
          </cell>
          <cell r="G11047" t="str">
            <v>令和 5年 6月30日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4</v>
          </cell>
          <cell r="O11047">
            <v>0</v>
          </cell>
          <cell r="P11047">
            <v>0</v>
          </cell>
          <cell r="Q11047">
            <v>0</v>
          </cell>
          <cell r="R11047">
            <v>4</v>
          </cell>
          <cell r="S11047">
            <v>0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5年 7月 3日</v>
          </cell>
          <cell r="F11048">
            <v>98</v>
          </cell>
          <cell r="G11048" t="str">
            <v>令和 5年 6月30日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2</v>
          </cell>
          <cell r="O11048">
            <v>0</v>
          </cell>
          <cell r="P11048">
            <v>1</v>
          </cell>
          <cell r="Q11048">
            <v>1</v>
          </cell>
          <cell r="R11048">
            <v>3</v>
          </cell>
          <cell r="S11048">
            <v>1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5年 7月 3日</v>
          </cell>
          <cell r="F11049">
            <v>98</v>
          </cell>
          <cell r="G11049" t="str">
            <v>令和 5年 6月30日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1</v>
          </cell>
          <cell r="O11049">
            <v>0</v>
          </cell>
          <cell r="P11049">
            <v>1</v>
          </cell>
          <cell r="Q11049">
            <v>0</v>
          </cell>
          <cell r="R11049">
            <v>2</v>
          </cell>
          <cell r="S11049">
            <v>0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5年 7月 3日</v>
          </cell>
          <cell r="F11050">
            <v>98</v>
          </cell>
          <cell r="G11050" t="str">
            <v>令和 5年 6月30日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1</v>
          </cell>
          <cell r="O11050">
            <v>1</v>
          </cell>
          <cell r="P11050">
            <v>3</v>
          </cell>
          <cell r="Q11050">
            <v>0</v>
          </cell>
          <cell r="R11050">
            <v>4</v>
          </cell>
          <cell r="S11050">
            <v>1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5年 7月 3日</v>
          </cell>
          <cell r="F11051">
            <v>98</v>
          </cell>
          <cell r="G11051" t="str">
            <v>令和 5年 6月30日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0</v>
          </cell>
          <cell r="O11051">
            <v>0</v>
          </cell>
          <cell r="P11051">
            <v>1</v>
          </cell>
          <cell r="Q11051">
            <v>0</v>
          </cell>
          <cell r="R11051">
            <v>1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5年 7月 3日</v>
          </cell>
          <cell r="F11052">
            <v>98</v>
          </cell>
          <cell r="G11052" t="str">
            <v>令和 5年 6月30日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1</v>
          </cell>
          <cell r="O11052">
            <v>0</v>
          </cell>
          <cell r="P11052">
            <v>0</v>
          </cell>
          <cell r="Q11052">
            <v>0</v>
          </cell>
          <cell r="R11052">
            <v>1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5年 7月 3日</v>
          </cell>
          <cell r="F11053">
            <v>98</v>
          </cell>
          <cell r="G11053" t="str">
            <v>令和 5年 6月30日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2</v>
          </cell>
          <cell r="O11053">
            <v>0</v>
          </cell>
          <cell r="P11053">
            <v>1</v>
          </cell>
          <cell r="Q11053">
            <v>0</v>
          </cell>
          <cell r="R11053">
            <v>3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5年 7月 3日</v>
          </cell>
          <cell r="F11054">
            <v>98</v>
          </cell>
          <cell r="G11054" t="str">
            <v>令和 5年 6月30日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0</v>
          </cell>
          <cell r="O11054">
            <v>0</v>
          </cell>
          <cell r="P11054">
            <v>1</v>
          </cell>
          <cell r="Q11054">
            <v>0</v>
          </cell>
          <cell r="R11054">
            <v>1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5年 7月 3日</v>
          </cell>
          <cell r="F11055">
            <v>98</v>
          </cell>
          <cell r="G11055" t="str">
            <v>令和 5年 6月30日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1</v>
          </cell>
          <cell r="O11055">
            <v>0</v>
          </cell>
          <cell r="P11055">
            <v>2</v>
          </cell>
          <cell r="Q11055">
            <v>0</v>
          </cell>
          <cell r="R11055">
            <v>3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5年 7月 3日</v>
          </cell>
          <cell r="F11056">
            <v>98</v>
          </cell>
          <cell r="G11056" t="str">
            <v>令和 5年 6月30日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1</v>
          </cell>
          <cell r="O11056">
            <v>0</v>
          </cell>
          <cell r="P11056">
            <v>2</v>
          </cell>
          <cell r="Q11056">
            <v>0</v>
          </cell>
          <cell r="R11056">
            <v>3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5年 7月 3日</v>
          </cell>
          <cell r="F11057">
            <v>98</v>
          </cell>
          <cell r="G11057" t="str">
            <v>令和 5年 6月30日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0</v>
          </cell>
          <cell r="O11057">
            <v>0</v>
          </cell>
          <cell r="P11057">
            <v>1</v>
          </cell>
          <cell r="Q11057">
            <v>0</v>
          </cell>
          <cell r="R11057">
            <v>1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5年 7月 3日</v>
          </cell>
          <cell r="F11058">
            <v>98</v>
          </cell>
          <cell r="G11058" t="str">
            <v>令和 5年 6月30日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0</v>
          </cell>
          <cell r="O11058">
            <v>0</v>
          </cell>
          <cell r="P11058">
            <v>1</v>
          </cell>
          <cell r="Q11058">
            <v>0</v>
          </cell>
          <cell r="R11058">
            <v>1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5年 7月 3日</v>
          </cell>
          <cell r="F11059">
            <v>98</v>
          </cell>
          <cell r="G11059" t="str">
            <v>令和 5年 6月30日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0</v>
          </cell>
          <cell r="O11059">
            <v>0</v>
          </cell>
          <cell r="P11059">
            <v>1</v>
          </cell>
          <cell r="Q11059">
            <v>0</v>
          </cell>
          <cell r="R11059">
            <v>1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5年 7月 3日</v>
          </cell>
          <cell r="F11060">
            <v>98</v>
          </cell>
          <cell r="G11060" t="str">
            <v>令和 5年 6月30日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0</v>
          </cell>
          <cell r="O11060">
            <v>0</v>
          </cell>
          <cell r="P11060">
            <v>2</v>
          </cell>
          <cell r="Q11060">
            <v>0</v>
          </cell>
          <cell r="R11060">
            <v>2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5年 7月 3日</v>
          </cell>
          <cell r="F11061">
            <v>98</v>
          </cell>
          <cell r="G11061" t="str">
            <v>令和 5年 6月30日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0</v>
          </cell>
          <cell r="O11061">
            <v>0</v>
          </cell>
          <cell r="P11061">
            <v>0</v>
          </cell>
          <cell r="Q11061">
            <v>0</v>
          </cell>
          <cell r="R11061">
            <v>0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5年 7月 3日</v>
          </cell>
          <cell r="F11062">
            <v>98</v>
          </cell>
          <cell r="G11062" t="str">
            <v>令和 5年 6月30日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3</v>
          </cell>
          <cell r="Q11062">
            <v>0</v>
          </cell>
          <cell r="R11062">
            <v>3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5年 7月 3日</v>
          </cell>
          <cell r="F11063">
            <v>98</v>
          </cell>
          <cell r="G11063" t="str">
            <v>令和 5年 6月30日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5年 7月 3日</v>
          </cell>
          <cell r="F11064">
            <v>98</v>
          </cell>
          <cell r="G11064" t="str">
            <v>令和 5年 6月30日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5年 7月 3日</v>
          </cell>
          <cell r="F11065">
            <v>98</v>
          </cell>
          <cell r="G11065" t="str">
            <v>令和 5年 6月30日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5年 7月 3日</v>
          </cell>
          <cell r="F11066">
            <v>98</v>
          </cell>
          <cell r="G11066" t="str">
            <v>令和 5年 6月30日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5年 7月 3日</v>
          </cell>
          <cell r="F11067">
            <v>98</v>
          </cell>
          <cell r="G11067" t="str">
            <v>令和 5年 6月30日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5年 7月 3日</v>
          </cell>
          <cell r="F11068">
            <v>98</v>
          </cell>
          <cell r="G11068" t="str">
            <v>令和 5年 6月30日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5年 7月 3日</v>
          </cell>
          <cell r="F11069">
            <v>98</v>
          </cell>
          <cell r="G11069" t="str">
            <v>令和 5年 6月30日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5年 7月 3日</v>
          </cell>
          <cell r="F11070">
            <v>98</v>
          </cell>
          <cell r="G11070" t="str">
            <v>令和 5年 6月30日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5年 7月 3日</v>
          </cell>
          <cell r="F11071">
            <v>98</v>
          </cell>
          <cell r="G11071" t="str">
            <v>令和 5年 6月30日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5年 7月 3日</v>
          </cell>
          <cell r="F11072">
            <v>98</v>
          </cell>
          <cell r="G11072" t="str">
            <v>令和 5年 6月30日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5年 7月 3日</v>
          </cell>
          <cell r="F11073">
            <v>98</v>
          </cell>
          <cell r="G11073" t="str">
            <v>令和 5年 6月30日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5年 7月 3日</v>
          </cell>
          <cell r="F11074">
            <v>98</v>
          </cell>
          <cell r="G11074" t="str">
            <v>令和 5年 6月30日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5年 7月 3日</v>
          </cell>
          <cell r="F11075">
            <v>98</v>
          </cell>
          <cell r="G11075" t="str">
            <v>令和 5年 6月30日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5年 7月 3日</v>
          </cell>
          <cell r="F11076">
            <v>98</v>
          </cell>
          <cell r="G11076" t="str">
            <v>令和 5年 6月30日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321</v>
          </cell>
          <cell r="O11076">
            <v>6</v>
          </cell>
          <cell r="P11076">
            <v>304</v>
          </cell>
          <cell r="Q11076">
            <v>4</v>
          </cell>
          <cell r="R11076">
            <v>625</v>
          </cell>
          <cell r="S11076">
            <v>10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5年 7月 3日</v>
          </cell>
          <cell r="F11077">
            <v>99</v>
          </cell>
          <cell r="G11077" t="str">
            <v>令和 5年 6月30日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5年 7月 3日</v>
          </cell>
          <cell r="F11078">
            <v>99</v>
          </cell>
          <cell r="G11078" t="str">
            <v>令和 5年 6月30日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3</v>
          </cell>
          <cell r="O11078">
            <v>0</v>
          </cell>
          <cell r="P11078">
            <v>4</v>
          </cell>
          <cell r="Q11078">
            <v>0</v>
          </cell>
          <cell r="R11078">
            <v>7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5年 7月 3日</v>
          </cell>
          <cell r="F11079">
            <v>99</v>
          </cell>
          <cell r="G11079" t="str">
            <v>令和 5年 6月30日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2</v>
          </cell>
          <cell r="O11079">
            <v>0</v>
          </cell>
          <cell r="P11079">
            <v>5</v>
          </cell>
          <cell r="Q11079">
            <v>0</v>
          </cell>
          <cell r="R11079">
            <v>7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5年 7月 3日</v>
          </cell>
          <cell r="F11080">
            <v>99</v>
          </cell>
          <cell r="G11080" t="str">
            <v>令和 5年 6月30日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0</v>
          </cell>
          <cell r="O11080">
            <v>0</v>
          </cell>
          <cell r="P11080">
            <v>6</v>
          </cell>
          <cell r="Q11080">
            <v>0</v>
          </cell>
          <cell r="R11080">
            <v>6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5年 7月 3日</v>
          </cell>
          <cell r="F11081">
            <v>99</v>
          </cell>
          <cell r="G11081" t="str">
            <v>令和 5年 6月30日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4</v>
          </cell>
          <cell r="O11081">
            <v>0</v>
          </cell>
          <cell r="P11081">
            <v>4</v>
          </cell>
          <cell r="Q11081">
            <v>0</v>
          </cell>
          <cell r="R11081">
            <v>8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5年 7月 3日</v>
          </cell>
          <cell r="F11082">
            <v>99</v>
          </cell>
          <cell r="G11082" t="str">
            <v>令和 5年 6月30日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5</v>
          </cell>
          <cell r="O11082">
            <v>0</v>
          </cell>
          <cell r="P11082">
            <v>2</v>
          </cell>
          <cell r="Q11082">
            <v>0</v>
          </cell>
          <cell r="R11082">
            <v>7</v>
          </cell>
          <cell r="S11082">
            <v>0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5年 7月 3日</v>
          </cell>
          <cell r="F11083">
            <v>99</v>
          </cell>
          <cell r="G11083" t="str">
            <v>令和 5年 6月30日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4</v>
          </cell>
          <cell r="O11083">
            <v>1</v>
          </cell>
          <cell r="P11083">
            <v>0</v>
          </cell>
          <cell r="Q11083">
            <v>0</v>
          </cell>
          <cell r="R11083">
            <v>4</v>
          </cell>
          <cell r="S11083">
            <v>1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5年 7月 3日</v>
          </cell>
          <cell r="F11084">
            <v>99</v>
          </cell>
          <cell r="G11084" t="str">
            <v>令和 5年 6月30日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6</v>
          </cell>
          <cell r="O11084">
            <v>1</v>
          </cell>
          <cell r="P11084">
            <v>3</v>
          </cell>
          <cell r="Q11084">
            <v>0</v>
          </cell>
          <cell r="R11084">
            <v>9</v>
          </cell>
          <cell r="S11084">
            <v>1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5年 7月 3日</v>
          </cell>
          <cell r="F11085">
            <v>99</v>
          </cell>
          <cell r="G11085" t="str">
            <v>令和 5年 6月30日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5</v>
          </cell>
          <cell r="O11085">
            <v>0</v>
          </cell>
          <cell r="P11085">
            <v>5</v>
          </cell>
          <cell r="Q11085">
            <v>0</v>
          </cell>
          <cell r="R11085">
            <v>10</v>
          </cell>
          <cell r="S11085">
            <v>0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5年 7月 3日</v>
          </cell>
          <cell r="F11086">
            <v>99</v>
          </cell>
          <cell r="G11086" t="str">
            <v>令和 5年 6月30日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5</v>
          </cell>
          <cell r="O11086">
            <v>1</v>
          </cell>
          <cell r="P11086">
            <v>3</v>
          </cell>
          <cell r="Q11086">
            <v>0</v>
          </cell>
          <cell r="R11086">
            <v>8</v>
          </cell>
          <cell r="S11086">
            <v>1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5年 7月 3日</v>
          </cell>
          <cell r="F11087">
            <v>99</v>
          </cell>
          <cell r="G11087" t="str">
            <v>令和 5年 6月30日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6</v>
          </cell>
          <cell r="O11087">
            <v>0</v>
          </cell>
          <cell r="P11087">
            <v>3</v>
          </cell>
          <cell r="Q11087">
            <v>1</v>
          </cell>
          <cell r="R11087">
            <v>9</v>
          </cell>
          <cell r="S11087">
            <v>1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5年 7月 3日</v>
          </cell>
          <cell r="F11088">
            <v>99</v>
          </cell>
          <cell r="G11088" t="str">
            <v>令和 5年 6月30日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11</v>
          </cell>
          <cell r="O11088">
            <v>0</v>
          </cell>
          <cell r="P11088">
            <v>5</v>
          </cell>
          <cell r="Q11088">
            <v>0</v>
          </cell>
          <cell r="R11088">
            <v>16</v>
          </cell>
          <cell r="S11088">
            <v>0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5年 7月 3日</v>
          </cell>
          <cell r="F11089">
            <v>99</v>
          </cell>
          <cell r="G11089" t="str">
            <v>令和 5年 6月30日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4</v>
          </cell>
          <cell r="O11089">
            <v>0</v>
          </cell>
          <cell r="P11089">
            <v>6</v>
          </cell>
          <cell r="Q11089">
            <v>1</v>
          </cell>
          <cell r="R11089">
            <v>10</v>
          </cell>
          <cell r="S11089">
            <v>1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5年 7月 3日</v>
          </cell>
          <cell r="F11090">
            <v>99</v>
          </cell>
          <cell r="G11090" t="str">
            <v>令和 5年 6月30日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2</v>
          </cell>
          <cell r="O11090">
            <v>0</v>
          </cell>
          <cell r="P11090">
            <v>3</v>
          </cell>
          <cell r="Q11090">
            <v>0</v>
          </cell>
          <cell r="R11090">
            <v>5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5年 7月 3日</v>
          </cell>
          <cell r="F11091">
            <v>99</v>
          </cell>
          <cell r="G11091" t="str">
            <v>令和 5年 6月30日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4</v>
          </cell>
          <cell r="O11091">
            <v>0</v>
          </cell>
          <cell r="P11091">
            <v>7</v>
          </cell>
          <cell r="Q11091">
            <v>0</v>
          </cell>
          <cell r="R11091">
            <v>11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5年 7月 3日</v>
          </cell>
          <cell r="F11092">
            <v>99</v>
          </cell>
          <cell r="G11092" t="str">
            <v>令和 5年 6月30日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4</v>
          </cell>
          <cell r="O11092">
            <v>0</v>
          </cell>
          <cell r="P11092">
            <v>4</v>
          </cell>
          <cell r="Q11092">
            <v>0</v>
          </cell>
          <cell r="R11092">
            <v>8</v>
          </cell>
          <cell r="S11092">
            <v>0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5年 7月 3日</v>
          </cell>
          <cell r="F11093">
            <v>99</v>
          </cell>
          <cell r="G11093" t="str">
            <v>令和 5年 6月30日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8</v>
          </cell>
          <cell r="O11093">
            <v>0</v>
          </cell>
          <cell r="P11093">
            <v>4</v>
          </cell>
          <cell r="Q11093">
            <v>1</v>
          </cell>
          <cell r="R11093">
            <v>12</v>
          </cell>
          <cell r="S11093">
            <v>1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5年 7月 3日</v>
          </cell>
          <cell r="F11094">
            <v>99</v>
          </cell>
          <cell r="G11094" t="str">
            <v>令和 5年 6月30日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4</v>
          </cell>
          <cell r="O11094">
            <v>0</v>
          </cell>
          <cell r="P11094">
            <v>1</v>
          </cell>
          <cell r="Q11094">
            <v>0</v>
          </cell>
          <cell r="R11094">
            <v>5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5年 7月 3日</v>
          </cell>
          <cell r="F11095">
            <v>99</v>
          </cell>
          <cell r="G11095" t="str">
            <v>令和 5年 6月30日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3</v>
          </cell>
          <cell r="O11095">
            <v>0</v>
          </cell>
          <cell r="P11095">
            <v>5</v>
          </cell>
          <cell r="Q11095">
            <v>0</v>
          </cell>
          <cell r="R11095">
            <v>8</v>
          </cell>
          <cell r="S11095">
            <v>0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5年 7月 3日</v>
          </cell>
          <cell r="F11096">
            <v>99</v>
          </cell>
          <cell r="G11096" t="str">
            <v>令和 5年 6月30日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3</v>
          </cell>
          <cell r="O11096">
            <v>0</v>
          </cell>
          <cell r="P11096">
            <v>3</v>
          </cell>
          <cell r="Q11096">
            <v>1</v>
          </cell>
          <cell r="R11096">
            <v>6</v>
          </cell>
          <cell r="S11096">
            <v>1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5年 7月 3日</v>
          </cell>
          <cell r="F11097">
            <v>99</v>
          </cell>
          <cell r="G11097" t="str">
            <v>令和 5年 6月30日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5</v>
          </cell>
          <cell r="O11097">
            <v>0</v>
          </cell>
          <cell r="P11097">
            <v>2</v>
          </cell>
          <cell r="Q11097">
            <v>0</v>
          </cell>
          <cell r="R11097">
            <v>7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5年 7月 3日</v>
          </cell>
          <cell r="F11098">
            <v>99</v>
          </cell>
          <cell r="G11098" t="str">
            <v>令和 5年 6月30日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1</v>
          </cell>
          <cell r="O11098">
            <v>0</v>
          </cell>
          <cell r="P11098">
            <v>1</v>
          </cell>
          <cell r="Q11098">
            <v>0</v>
          </cell>
          <cell r="R11098">
            <v>2</v>
          </cell>
          <cell r="S11098">
            <v>0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5年 7月 3日</v>
          </cell>
          <cell r="F11099">
            <v>99</v>
          </cell>
          <cell r="G11099" t="str">
            <v>令和 5年 6月30日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2</v>
          </cell>
          <cell r="O11099">
            <v>0</v>
          </cell>
          <cell r="P11099">
            <v>5</v>
          </cell>
          <cell r="Q11099">
            <v>2</v>
          </cell>
          <cell r="R11099">
            <v>7</v>
          </cell>
          <cell r="S11099">
            <v>2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5年 7月 3日</v>
          </cell>
          <cell r="F11100">
            <v>99</v>
          </cell>
          <cell r="G11100" t="str">
            <v>令和 5年 6月30日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4</v>
          </cell>
          <cell r="O11100">
            <v>0</v>
          </cell>
          <cell r="P11100">
            <v>3</v>
          </cell>
          <cell r="Q11100">
            <v>0</v>
          </cell>
          <cell r="R11100">
            <v>7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5年 7月 3日</v>
          </cell>
          <cell r="F11101">
            <v>99</v>
          </cell>
          <cell r="G11101" t="str">
            <v>令和 5年 6月30日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3</v>
          </cell>
          <cell r="O11101">
            <v>0</v>
          </cell>
          <cell r="P11101">
            <v>3</v>
          </cell>
          <cell r="Q11101">
            <v>0</v>
          </cell>
          <cell r="R11101">
            <v>6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5年 7月 3日</v>
          </cell>
          <cell r="F11102">
            <v>99</v>
          </cell>
          <cell r="G11102" t="str">
            <v>令和 5年 6月30日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5</v>
          </cell>
          <cell r="O11102">
            <v>0</v>
          </cell>
          <cell r="P11102">
            <v>2</v>
          </cell>
          <cell r="Q11102">
            <v>0</v>
          </cell>
          <cell r="R11102">
            <v>7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5年 7月 3日</v>
          </cell>
          <cell r="F11103">
            <v>99</v>
          </cell>
          <cell r="G11103" t="str">
            <v>令和 5年 6月30日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5</v>
          </cell>
          <cell r="O11103">
            <v>0</v>
          </cell>
          <cell r="P11103">
            <v>4</v>
          </cell>
          <cell r="Q11103">
            <v>1</v>
          </cell>
          <cell r="R11103">
            <v>9</v>
          </cell>
          <cell r="S11103">
            <v>1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5年 7月 3日</v>
          </cell>
          <cell r="F11104">
            <v>99</v>
          </cell>
          <cell r="G11104" t="str">
            <v>令和 5年 6月30日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6</v>
          </cell>
          <cell r="O11104">
            <v>0</v>
          </cell>
          <cell r="P11104">
            <v>5</v>
          </cell>
          <cell r="Q11104">
            <v>1</v>
          </cell>
          <cell r="R11104">
            <v>11</v>
          </cell>
          <cell r="S11104">
            <v>1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5年 7月 3日</v>
          </cell>
          <cell r="F11105">
            <v>99</v>
          </cell>
          <cell r="G11105" t="str">
            <v>令和 5年 6月30日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3</v>
          </cell>
          <cell r="O11105">
            <v>0</v>
          </cell>
          <cell r="P11105">
            <v>8</v>
          </cell>
          <cell r="Q11105">
            <v>1</v>
          </cell>
          <cell r="R11105">
            <v>11</v>
          </cell>
          <cell r="S11105">
            <v>1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5年 7月 3日</v>
          </cell>
          <cell r="F11106">
            <v>99</v>
          </cell>
          <cell r="G11106" t="str">
            <v>令和 5年 6月30日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8</v>
          </cell>
          <cell r="O11106">
            <v>0</v>
          </cell>
          <cell r="P11106">
            <v>2</v>
          </cell>
          <cell r="Q11106">
            <v>0</v>
          </cell>
          <cell r="R11106">
            <v>10</v>
          </cell>
          <cell r="S11106">
            <v>0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5年 7月 3日</v>
          </cell>
          <cell r="F11107">
            <v>99</v>
          </cell>
          <cell r="G11107" t="str">
            <v>令和 5年 6月30日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2</v>
          </cell>
          <cell r="O11107">
            <v>0</v>
          </cell>
          <cell r="P11107">
            <v>5</v>
          </cell>
          <cell r="Q11107">
            <v>2</v>
          </cell>
          <cell r="R11107">
            <v>7</v>
          </cell>
          <cell r="S11107">
            <v>2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5年 7月 3日</v>
          </cell>
          <cell r="F11108">
            <v>99</v>
          </cell>
          <cell r="G11108" t="str">
            <v>令和 5年 6月30日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3</v>
          </cell>
          <cell r="O11108">
            <v>0</v>
          </cell>
          <cell r="P11108">
            <v>2</v>
          </cell>
          <cell r="Q11108">
            <v>0</v>
          </cell>
          <cell r="R11108">
            <v>5</v>
          </cell>
          <cell r="S11108">
            <v>0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5年 7月 3日</v>
          </cell>
          <cell r="F11109">
            <v>99</v>
          </cell>
          <cell r="G11109" t="str">
            <v>令和 5年 6月30日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5</v>
          </cell>
          <cell r="O11109">
            <v>1</v>
          </cell>
          <cell r="P11109">
            <v>4</v>
          </cell>
          <cell r="Q11109">
            <v>0</v>
          </cell>
          <cell r="R11109">
            <v>9</v>
          </cell>
          <cell r="S11109">
            <v>1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5年 7月 3日</v>
          </cell>
          <cell r="F11110">
            <v>99</v>
          </cell>
          <cell r="G11110" t="str">
            <v>令和 5年 6月30日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3</v>
          </cell>
          <cell r="O11110">
            <v>0</v>
          </cell>
          <cell r="P11110">
            <v>2</v>
          </cell>
          <cell r="Q11110">
            <v>0</v>
          </cell>
          <cell r="R11110">
            <v>5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5年 7月 3日</v>
          </cell>
          <cell r="F11111">
            <v>99</v>
          </cell>
          <cell r="G11111" t="str">
            <v>令和 5年 6月30日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2</v>
          </cell>
          <cell r="O11111">
            <v>0</v>
          </cell>
          <cell r="P11111">
            <v>0</v>
          </cell>
          <cell r="Q11111">
            <v>0</v>
          </cell>
          <cell r="R11111">
            <v>2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5年 7月 3日</v>
          </cell>
          <cell r="F11112">
            <v>99</v>
          </cell>
          <cell r="G11112" t="str">
            <v>令和 5年 6月30日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4</v>
          </cell>
          <cell r="O11112">
            <v>0</v>
          </cell>
          <cell r="P11112">
            <v>7</v>
          </cell>
          <cell r="Q11112">
            <v>0</v>
          </cell>
          <cell r="R11112">
            <v>11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5年 7月 3日</v>
          </cell>
          <cell r="F11113">
            <v>99</v>
          </cell>
          <cell r="G11113" t="str">
            <v>令和 5年 6月30日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7</v>
          </cell>
          <cell r="O11113">
            <v>0</v>
          </cell>
          <cell r="P11113">
            <v>3</v>
          </cell>
          <cell r="Q11113">
            <v>0</v>
          </cell>
          <cell r="R11113">
            <v>10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5年 7月 3日</v>
          </cell>
          <cell r="F11114">
            <v>99</v>
          </cell>
          <cell r="G11114" t="str">
            <v>令和 5年 6月30日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3</v>
          </cell>
          <cell r="O11114">
            <v>0</v>
          </cell>
          <cell r="P11114">
            <v>10</v>
          </cell>
          <cell r="Q11114">
            <v>1</v>
          </cell>
          <cell r="R11114">
            <v>13</v>
          </cell>
          <cell r="S11114">
            <v>1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5年 7月 3日</v>
          </cell>
          <cell r="F11115">
            <v>99</v>
          </cell>
          <cell r="G11115" t="str">
            <v>令和 5年 6月30日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1</v>
          </cell>
          <cell r="O11115">
            <v>0</v>
          </cell>
          <cell r="P11115">
            <v>5</v>
          </cell>
          <cell r="Q11115">
            <v>1</v>
          </cell>
          <cell r="R11115">
            <v>6</v>
          </cell>
          <cell r="S11115">
            <v>1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5年 7月 3日</v>
          </cell>
          <cell r="F11116">
            <v>99</v>
          </cell>
          <cell r="G11116" t="str">
            <v>令和 5年 6月30日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3</v>
          </cell>
          <cell r="O11116">
            <v>0</v>
          </cell>
          <cell r="P11116">
            <v>3</v>
          </cell>
          <cell r="Q11116">
            <v>0</v>
          </cell>
          <cell r="R11116">
            <v>6</v>
          </cell>
          <cell r="S11116">
            <v>0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5年 7月 3日</v>
          </cell>
          <cell r="F11117">
            <v>99</v>
          </cell>
          <cell r="G11117" t="str">
            <v>令和 5年 6月30日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3</v>
          </cell>
          <cell r="O11117">
            <v>0</v>
          </cell>
          <cell r="P11117">
            <v>2</v>
          </cell>
          <cell r="Q11117">
            <v>0</v>
          </cell>
          <cell r="R11117">
            <v>5</v>
          </cell>
          <cell r="S11117">
            <v>0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5年 7月 3日</v>
          </cell>
          <cell r="F11118">
            <v>99</v>
          </cell>
          <cell r="G11118" t="str">
            <v>令和 5年 6月30日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6</v>
          </cell>
          <cell r="O11118">
            <v>0</v>
          </cell>
          <cell r="P11118">
            <v>3</v>
          </cell>
          <cell r="Q11118">
            <v>0</v>
          </cell>
          <cell r="R11118">
            <v>9</v>
          </cell>
          <cell r="S11118">
            <v>0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5年 7月 3日</v>
          </cell>
          <cell r="F11119">
            <v>99</v>
          </cell>
          <cell r="G11119" t="str">
            <v>令和 5年 6月30日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4</v>
          </cell>
          <cell r="O11119">
            <v>0</v>
          </cell>
          <cell r="P11119">
            <v>5</v>
          </cell>
          <cell r="Q11119">
            <v>0</v>
          </cell>
          <cell r="R11119">
            <v>9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5年 7月 3日</v>
          </cell>
          <cell r="F11120">
            <v>99</v>
          </cell>
          <cell r="G11120" t="str">
            <v>令和 5年 6月30日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5</v>
          </cell>
          <cell r="O11120">
            <v>0</v>
          </cell>
          <cell r="P11120">
            <v>5</v>
          </cell>
          <cell r="Q11120">
            <v>0</v>
          </cell>
          <cell r="R11120">
            <v>10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5年 7月 3日</v>
          </cell>
          <cell r="F11121">
            <v>99</v>
          </cell>
          <cell r="G11121" t="str">
            <v>令和 5年 6月30日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9</v>
          </cell>
          <cell r="O11121">
            <v>0</v>
          </cell>
          <cell r="P11121">
            <v>2</v>
          </cell>
          <cell r="Q11121">
            <v>0</v>
          </cell>
          <cell r="R11121">
            <v>11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5年 7月 3日</v>
          </cell>
          <cell r="F11122">
            <v>99</v>
          </cell>
          <cell r="G11122" t="str">
            <v>令和 5年 6月30日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9</v>
          </cell>
          <cell r="O11122">
            <v>0</v>
          </cell>
          <cell r="P11122">
            <v>7</v>
          </cell>
          <cell r="Q11122">
            <v>0</v>
          </cell>
          <cell r="R11122">
            <v>16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5年 7月 3日</v>
          </cell>
          <cell r="F11123">
            <v>99</v>
          </cell>
          <cell r="G11123" t="str">
            <v>令和 5年 6月30日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3</v>
          </cell>
          <cell r="O11123">
            <v>0</v>
          </cell>
          <cell r="P11123">
            <v>5</v>
          </cell>
          <cell r="Q11123">
            <v>0</v>
          </cell>
          <cell r="R11123">
            <v>8</v>
          </cell>
          <cell r="S11123">
            <v>0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5年 7月 3日</v>
          </cell>
          <cell r="F11124">
            <v>99</v>
          </cell>
          <cell r="G11124" t="str">
            <v>令和 5年 6月30日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7</v>
          </cell>
          <cell r="O11124">
            <v>0</v>
          </cell>
          <cell r="P11124">
            <v>6</v>
          </cell>
          <cell r="Q11124">
            <v>1</v>
          </cell>
          <cell r="R11124">
            <v>13</v>
          </cell>
          <cell r="S11124">
            <v>1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5年 7月 3日</v>
          </cell>
          <cell r="F11125">
            <v>99</v>
          </cell>
          <cell r="G11125" t="str">
            <v>令和 5年 6月30日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8</v>
          </cell>
          <cell r="O11125">
            <v>1</v>
          </cell>
          <cell r="P11125">
            <v>2</v>
          </cell>
          <cell r="Q11125">
            <v>0</v>
          </cell>
          <cell r="R11125">
            <v>10</v>
          </cell>
          <cell r="S11125">
            <v>1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5年 7月 3日</v>
          </cell>
          <cell r="F11126">
            <v>99</v>
          </cell>
          <cell r="G11126" t="str">
            <v>令和 5年 6月30日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4</v>
          </cell>
          <cell r="O11126">
            <v>0</v>
          </cell>
          <cell r="P11126">
            <v>4</v>
          </cell>
          <cell r="Q11126">
            <v>0</v>
          </cell>
          <cell r="R11126">
            <v>8</v>
          </cell>
          <cell r="S11126">
            <v>0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5年 7月 3日</v>
          </cell>
          <cell r="F11127">
            <v>99</v>
          </cell>
          <cell r="G11127" t="str">
            <v>令和 5年 6月30日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6</v>
          </cell>
          <cell r="O11127">
            <v>0</v>
          </cell>
          <cell r="P11127">
            <v>8</v>
          </cell>
          <cell r="Q11127">
            <v>0</v>
          </cell>
          <cell r="R11127">
            <v>14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5年 7月 3日</v>
          </cell>
          <cell r="F11128">
            <v>99</v>
          </cell>
          <cell r="G11128" t="str">
            <v>令和 5年 6月30日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1</v>
          </cell>
          <cell r="O11128">
            <v>0</v>
          </cell>
          <cell r="P11128">
            <v>4</v>
          </cell>
          <cell r="Q11128">
            <v>0</v>
          </cell>
          <cell r="R11128">
            <v>5</v>
          </cell>
          <cell r="S11128">
            <v>0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5年 7月 3日</v>
          </cell>
          <cell r="F11129">
            <v>99</v>
          </cell>
          <cell r="G11129" t="str">
            <v>令和 5年 6月30日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4</v>
          </cell>
          <cell r="O11129">
            <v>0</v>
          </cell>
          <cell r="P11129">
            <v>5</v>
          </cell>
          <cell r="Q11129">
            <v>1</v>
          </cell>
          <cell r="R11129">
            <v>9</v>
          </cell>
          <cell r="S11129">
            <v>1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5年 7月 3日</v>
          </cell>
          <cell r="F11130">
            <v>99</v>
          </cell>
          <cell r="G11130" t="str">
            <v>令和 5年 6月30日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4</v>
          </cell>
          <cell r="O11130">
            <v>0</v>
          </cell>
          <cell r="P11130">
            <v>2</v>
          </cell>
          <cell r="Q11130">
            <v>0</v>
          </cell>
          <cell r="R11130">
            <v>6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5年 7月 3日</v>
          </cell>
          <cell r="F11131">
            <v>99</v>
          </cell>
          <cell r="G11131" t="str">
            <v>令和 5年 6月30日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2</v>
          </cell>
          <cell r="O11131">
            <v>0</v>
          </cell>
          <cell r="P11131">
            <v>5</v>
          </cell>
          <cell r="Q11131">
            <v>0</v>
          </cell>
          <cell r="R11131">
            <v>7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5年 7月 3日</v>
          </cell>
          <cell r="F11132">
            <v>99</v>
          </cell>
          <cell r="G11132" t="str">
            <v>令和 5年 6月30日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6</v>
          </cell>
          <cell r="O11132">
            <v>0</v>
          </cell>
          <cell r="P11132">
            <v>3</v>
          </cell>
          <cell r="Q11132">
            <v>0</v>
          </cell>
          <cell r="R11132">
            <v>9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5年 7月 3日</v>
          </cell>
          <cell r="F11133">
            <v>99</v>
          </cell>
          <cell r="G11133" t="str">
            <v>令和 5年 6月30日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5</v>
          </cell>
          <cell r="O11133">
            <v>0</v>
          </cell>
          <cell r="P11133">
            <v>5</v>
          </cell>
          <cell r="Q11133">
            <v>0</v>
          </cell>
          <cell r="R11133">
            <v>10</v>
          </cell>
          <cell r="S11133">
            <v>0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5年 7月 3日</v>
          </cell>
          <cell r="F11134">
            <v>99</v>
          </cell>
          <cell r="G11134" t="str">
            <v>令和 5年 6月30日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3</v>
          </cell>
          <cell r="O11134">
            <v>0</v>
          </cell>
          <cell r="P11134">
            <v>3</v>
          </cell>
          <cell r="Q11134">
            <v>2</v>
          </cell>
          <cell r="R11134">
            <v>6</v>
          </cell>
          <cell r="S11134">
            <v>2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5年 7月 3日</v>
          </cell>
          <cell r="F11135">
            <v>99</v>
          </cell>
          <cell r="G11135" t="str">
            <v>令和 5年 6月30日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3</v>
          </cell>
          <cell r="O11135">
            <v>0</v>
          </cell>
          <cell r="P11135">
            <v>3</v>
          </cell>
          <cell r="Q11135">
            <v>0</v>
          </cell>
          <cell r="R11135">
            <v>6</v>
          </cell>
          <cell r="S11135">
            <v>0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5年 7月 3日</v>
          </cell>
          <cell r="F11136">
            <v>99</v>
          </cell>
          <cell r="G11136" t="str">
            <v>令和 5年 6月30日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3</v>
          </cell>
          <cell r="O11136">
            <v>0</v>
          </cell>
          <cell r="P11136">
            <v>1</v>
          </cell>
          <cell r="Q11136">
            <v>0</v>
          </cell>
          <cell r="R11136">
            <v>4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5年 7月 3日</v>
          </cell>
          <cell r="F11137">
            <v>99</v>
          </cell>
          <cell r="G11137" t="str">
            <v>令和 5年 6月30日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6</v>
          </cell>
          <cell r="O11137">
            <v>0</v>
          </cell>
          <cell r="P11137">
            <v>5</v>
          </cell>
          <cell r="Q11137">
            <v>0</v>
          </cell>
          <cell r="R11137">
            <v>11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5年 7月 3日</v>
          </cell>
          <cell r="F11138">
            <v>99</v>
          </cell>
          <cell r="G11138" t="str">
            <v>令和 5年 6月30日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3</v>
          </cell>
          <cell r="O11138">
            <v>0</v>
          </cell>
          <cell r="P11138">
            <v>4</v>
          </cell>
          <cell r="Q11138">
            <v>0</v>
          </cell>
          <cell r="R11138">
            <v>7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5年 7月 3日</v>
          </cell>
          <cell r="F11139">
            <v>99</v>
          </cell>
          <cell r="G11139" t="str">
            <v>令和 5年 6月30日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3</v>
          </cell>
          <cell r="O11139">
            <v>0</v>
          </cell>
          <cell r="P11139">
            <v>3</v>
          </cell>
          <cell r="Q11139">
            <v>0</v>
          </cell>
          <cell r="R11139">
            <v>6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5年 7月 3日</v>
          </cell>
          <cell r="F11140">
            <v>99</v>
          </cell>
          <cell r="G11140" t="str">
            <v>令和 5年 6月30日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1</v>
          </cell>
          <cell r="O11140">
            <v>0</v>
          </cell>
          <cell r="P11140">
            <v>4</v>
          </cell>
          <cell r="Q11140">
            <v>0</v>
          </cell>
          <cell r="R11140">
            <v>5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5年 7月 3日</v>
          </cell>
          <cell r="F11141">
            <v>99</v>
          </cell>
          <cell r="G11141" t="str">
            <v>令和 5年 6月30日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3</v>
          </cell>
          <cell r="O11141">
            <v>0</v>
          </cell>
          <cell r="P11141">
            <v>0</v>
          </cell>
          <cell r="Q11141">
            <v>0</v>
          </cell>
          <cell r="R11141">
            <v>3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5年 7月 3日</v>
          </cell>
          <cell r="F11142">
            <v>99</v>
          </cell>
          <cell r="G11142" t="str">
            <v>令和 5年 6月30日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4</v>
          </cell>
          <cell r="O11142">
            <v>0</v>
          </cell>
          <cell r="P11142">
            <v>4</v>
          </cell>
          <cell r="Q11142">
            <v>0</v>
          </cell>
          <cell r="R11142">
            <v>8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5年 7月 3日</v>
          </cell>
          <cell r="F11143">
            <v>99</v>
          </cell>
          <cell r="G11143" t="str">
            <v>令和 5年 6月30日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5</v>
          </cell>
          <cell r="O11143">
            <v>0</v>
          </cell>
          <cell r="P11143">
            <v>1</v>
          </cell>
          <cell r="Q11143">
            <v>0</v>
          </cell>
          <cell r="R11143">
            <v>6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5年 7月 3日</v>
          </cell>
          <cell r="F11144">
            <v>99</v>
          </cell>
          <cell r="G11144" t="str">
            <v>令和 5年 6月30日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3</v>
          </cell>
          <cell r="O11144">
            <v>0</v>
          </cell>
          <cell r="P11144">
            <v>3</v>
          </cell>
          <cell r="Q11144">
            <v>0</v>
          </cell>
          <cell r="R11144">
            <v>6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5年 7月 3日</v>
          </cell>
          <cell r="F11145">
            <v>99</v>
          </cell>
          <cell r="G11145" t="str">
            <v>令和 5年 6月30日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2</v>
          </cell>
          <cell r="O11145">
            <v>0</v>
          </cell>
          <cell r="P11145">
            <v>3</v>
          </cell>
          <cell r="Q11145">
            <v>0</v>
          </cell>
          <cell r="R11145">
            <v>5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5年 7月 3日</v>
          </cell>
          <cell r="F11146">
            <v>99</v>
          </cell>
          <cell r="G11146" t="str">
            <v>令和 5年 6月30日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3</v>
          </cell>
          <cell r="O11146">
            <v>0</v>
          </cell>
          <cell r="P11146">
            <v>5</v>
          </cell>
          <cell r="Q11146">
            <v>0</v>
          </cell>
          <cell r="R11146">
            <v>8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5年 7月 3日</v>
          </cell>
          <cell r="F11147">
            <v>99</v>
          </cell>
          <cell r="G11147" t="str">
            <v>令和 5年 6月30日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2</v>
          </cell>
          <cell r="O11147">
            <v>0</v>
          </cell>
          <cell r="P11147">
            <v>1</v>
          </cell>
          <cell r="Q11147">
            <v>0</v>
          </cell>
          <cell r="R11147">
            <v>3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5年 7月 3日</v>
          </cell>
          <cell r="F11148">
            <v>99</v>
          </cell>
          <cell r="G11148" t="str">
            <v>令和 5年 6月30日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4</v>
          </cell>
          <cell r="O11148">
            <v>0</v>
          </cell>
          <cell r="P11148">
            <v>2</v>
          </cell>
          <cell r="Q11148">
            <v>0</v>
          </cell>
          <cell r="R11148">
            <v>6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5年 7月 3日</v>
          </cell>
          <cell r="F11149">
            <v>99</v>
          </cell>
          <cell r="G11149" t="str">
            <v>令和 5年 6月30日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2</v>
          </cell>
          <cell r="O11149">
            <v>0</v>
          </cell>
          <cell r="P11149">
            <v>0</v>
          </cell>
          <cell r="Q11149">
            <v>0</v>
          </cell>
          <cell r="R11149">
            <v>2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5年 7月 3日</v>
          </cell>
          <cell r="F11150">
            <v>99</v>
          </cell>
          <cell r="G11150" t="str">
            <v>令和 5年 6月30日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3</v>
          </cell>
          <cell r="O11150">
            <v>0</v>
          </cell>
          <cell r="P11150">
            <v>3</v>
          </cell>
          <cell r="Q11150">
            <v>0</v>
          </cell>
          <cell r="R11150">
            <v>6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5年 7月 3日</v>
          </cell>
          <cell r="F11151">
            <v>99</v>
          </cell>
          <cell r="G11151" t="str">
            <v>令和 5年 6月30日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2</v>
          </cell>
          <cell r="O11151">
            <v>0</v>
          </cell>
          <cell r="P11151">
            <v>3</v>
          </cell>
          <cell r="Q11151">
            <v>0</v>
          </cell>
          <cell r="R11151">
            <v>5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5年 7月 3日</v>
          </cell>
          <cell r="F11152">
            <v>99</v>
          </cell>
          <cell r="G11152" t="str">
            <v>令和 5年 6月30日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2</v>
          </cell>
          <cell r="O11152">
            <v>0</v>
          </cell>
          <cell r="P11152">
            <v>3</v>
          </cell>
          <cell r="Q11152">
            <v>0</v>
          </cell>
          <cell r="R11152">
            <v>5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5年 7月 3日</v>
          </cell>
          <cell r="F11153">
            <v>99</v>
          </cell>
          <cell r="G11153" t="str">
            <v>令和 5年 6月30日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3</v>
          </cell>
          <cell r="O11153">
            <v>0</v>
          </cell>
          <cell r="P11153">
            <v>2</v>
          </cell>
          <cell r="Q11153">
            <v>0</v>
          </cell>
          <cell r="R11153">
            <v>5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5年 7月 3日</v>
          </cell>
          <cell r="F11154">
            <v>99</v>
          </cell>
          <cell r="G11154" t="str">
            <v>令和 5年 6月30日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2</v>
          </cell>
          <cell r="O11154">
            <v>0</v>
          </cell>
          <cell r="P11154">
            <v>8</v>
          </cell>
          <cell r="Q11154">
            <v>0</v>
          </cell>
          <cell r="R11154">
            <v>10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5年 7月 3日</v>
          </cell>
          <cell r="F11155">
            <v>99</v>
          </cell>
          <cell r="G11155" t="str">
            <v>令和 5年 6月30日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1</v>
          </cell>
          <cell r="O11155">
            <v>0</v>
          </cell>
          <cell r="P11155">
            <v>1</v>
          </cell>
          <cell r="Q11155">
            <v>0</v>
          </cell>
          <cell r="R11155">
            <v>2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5年 7月 3日</v>
          </cell>
          <cell r="F11156">
            <v>99</v>
          </cell>
          <cell r="G11156" t="str">
            <v>令和 5年 6月30日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1</v>
          </cell>
          <cell r="O11156">
            <v>0</v>
          </cell>
          <cell r="P11156">
            <v>1</v>
          </cell>
          <cell r="Q11156">
            <v>0</v>
          </cell>
          <cell r="R11156">
            <v>2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5年 7月 3日</v>
          </cell>
          <cell r="F11157">
            <v>99</v>
          </cell>
          <cell r="G11157" t="str">
            <v>令和 5年 6月30日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2</v>
          </cell>
          <cell r="O11157">
            <v>0</v>
          </cell>
          <cell r="P11157">
            <v>2</v>
          </cell>
          <cell r="Q11157">
            <v>0</v>
          </cell>
          <cell r="R11157">
            <v>4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5年 7月 3日</v>
          </cell>
          <cell r="F11158">
            <v>99</v>
          </cell>
          <cell r="G11158" t="str">
            <v>令和 5年 6月30日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3</v>
          </cell>
          <cell r="O11158">
            <v>0</v>
          </cell>
          <cell r="P11158">
            <v>6</v>
          </cell>
          <cell r="Q11158">
            <v>0</v>
          </cell>
          <cell r="R11158">
            <v>9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5年 7月 3日</v>
          </cell>
          <cell r="F11159">
            <v>99</v>
          </cell>
          <cell r="G11159" t="str">
            <v>令和 5年 6月30日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1</v>
          </cell>
          <cell r="O11159">
            <v>0</v>
          </cell>
          <cell r="P11159">
            <v>3</v>
          </cell>
          <cell r="Q11159">
            <v>0</v>
          </cell>
          <cell r="R11159">
            <v>4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5年 7月 3日</v>
          </cell>
          <cell r="F11160">
            <v>99</v>
          </cell>
          <cell r="G11160" t="str">
            <v>令和 5年 6月30日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2</v>
          </cell>
          <cell r="O11160">
            <v>0</v>
          </cell>
          <cell r="P11160">
            <v>1</v>
          </cell>
          <cell r="Q11160">
            <v>0</v>
          </cell>
          <cell r="R11160">
            <v>3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5年 7月 3日</v>
          </cell>
          <cell r="F11161">
            <v>99</v>
          </cell>
          <cell r="G11161" t="str">
            <v>令和 5年 6月30日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2</v>
          </cell>
          <cell r="O11161">
            <v>0</v>
          </cell>
          <cell r="P11161">
            <v>2</v>
          </cell>
          <cell r="Q11161">
            <v>0</v>
          </cell>
          <cell r="R11161">
            <v>4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5年 7月 3日</v>
          </cell>
          <cell r="F11162">
            <v>99</v>
          </cell>
          <cell r="G11162" t="str">
            <v>令和 5年 6月30日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3</v>
          </cell>
          <cell r="O11162">
            <v>0</v>
          </cell>
          <cell r="P11162">
            <v>2</v>
          </cell>
          <cell r="Q11162">
            <v>0</v>
          </cell>
          <cell r="R11162">
            <v>5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5年 7月 3日</v>
          </cell>
          <cell r="F11163">
            <v>99</v>
          </cell>
          <cell r="G11163" t="str">
            <v>令和 5年 6月30日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1</v>
          </cell>
          <cell r="O11163">
            <v>0</v>
          </cell>
          <cell r="P11163">
            <v>1</v>
          </cell>
          <cell r="Q11163">
            <v>0</v>
          </cell>
          <cell r="R11163">
            <v>2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5年 7月 3日</v>
          </cell>
          <cell r="F11164">
            <v>99</v>
          </cell>
          <cell r="G11164" t="str">
            <v>令和 5年 6月30日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R11164">
            <v>0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5年 7月 3日</v>
          </cell>
          <cell r="F11165">
            <v>99</v>
          </cell>
          <cell r="G11165" t="str">
            <v>令和 5年 6月30日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0</v>
          </cell>
          <cell r="O11165">
            <v>0</v>
          </cell>
          <cell r="P11165">
            <v>2</v>
          </cell>
          <cell r="Q11165">
            <v>0</v>
          </cell>
          <cell r="R11165">
            <v>2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5年 7月 3日</v>
          </cell>
          <cell r="F11166">
            <v>99</v>
          </cell>
          <cell r="G11166" t="str">
            <v>令和 5年 6月30日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2</v>
          </cell>
          <cell r="O11166">
            <v>0</v>
          </cell>
          <cell r="P11166">
            <v>0</v>
          </cell>
          <cell r="Q11166">
            <v>0</v>
          </cell>
          <cell r="R11166">
            <v>2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5年 7月 3日</v>
          </cell>
          <cell r="F11167">
            <v>99</v>
          </cell>
          <cell r="G11167" t="str">
            <v>令和 5年 6月30日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1</v>
          </cell>
          <cell r="O11167">
            <v>0</v>
          </cell>
          <cell r="P11167">
            <v>3</v>
          </cell>
          <cell r="Q11167">
            <v>0</v>
          </cell>
          <cell r="R11167">
            <v>4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5年 7月 3日</v>
          </cell>
          <cell r="F11168">
            <v>99</v>
          </cell>
          <cell r="G11168" t="str">
            <v>令和 5年 6月30日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0</v>
          </cell>
          <cell r="O11168">
            <v>0</v>
          </cell>
          <cell r="P11168">
            <v>1</v>
          </cell>
          <cell r="Q11168">
            <v>0</v>
          </cell>
          <cell r="R11168">
            <v>1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5年 7月 3日</v>
          </cell>
          <cell r="F11169">
            <v>99</v>
          </cell>
          <cell r="G11169" t="str">
            <v>令和 5年 6月30日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1</v>
          </cell>
          <cell r="O11169">
            <v>0</v>
          </cell>
          <cell r="P11169">
            <v>1</v>
          </cell>
          <cell r="Q11169">
            <v>0</v>
          </cell>
          <cell r="R11169">
            <v>2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5年 7月 3日</v>
          </cell>
          <cell r="F11170">
            <v>99</v>
          </cell>
          <cell r="G11170" t="str">
            <v>令和 5年 6月30日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1</v>
          </cell>
          <cell r="O11170">
            <v>0</v>
          </cell>
          <cell r="P11170">
            <v>0</v>
          </cell>
          <cell r="Q11170">
            <v>0</v>
          </cell>
          <cell r="R11170">
            <v>1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5年 7月 3日</v>
          </cell>
          <cell r="F11171">
            <v>99</v>
          </cell>
          <cell r="G11171" t="str">
            <v>令和 5年 6月30日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5年 7月 3日</v>
          </cell>
          <cell r="F11172">
            <v>99</v>
          </cell>
          <cell r="G11172" t="str">
            <v>令和 5年 6月30日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5年 7月 3日</v>
          </cell>
          <cell r="F11173">
            <v>99</v>
          </cell>
          <cell r="G11173" t="str">
            <v>令和 5年 6月30日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5年 7月 3日</v>
          </cell>
          <cell r="F11174">
            <v>99</v>
          </cell>
          <cell r="G11174" t="str">
            <v>令和 5年 6月30日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5年 7月 3日</v>
          </cell>
          <cell r="F11175">
            <v>99</v>
          </cell>
          <cell r="G11175" t="str">
            <v>令和 5年 6月30日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5年 7月 3日</v>
          </cell>
          <cell r="F11176">
            <v>99</v>
          </cell>
          <cell r="G11176" t="str">
            <v>令和 5年 6月30日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5年 7月 3日</v>
          </cell>
          <cell r="F11177">
            <v>99</v>
          </cell>
          <cell r="G11177" t="str">
            <v>令和 5年 6月30日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5年 7月 3日</v>
          </cell>
          <cell r="F11178">
            <v>99</v>
          </cell>
          <cell r="G11178" t="str">
            <v>令和 5年 6月30日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5年 7月 3日</v>
          </cell>
          <cell r="F11179">
            <v>99</v>
          </cell>
          <cell r="G11179" t="str">
            <v>令和 5年 6月30日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1</v>
          </cell>
          <cell r="Q11179">
            <v>0</v>
          </cell>
          <cell r="R11179">
            <v>1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5年 7月 3日</v>
          </cell>
          <cell r="F11180">
            <v>99</v>
          </cell>
          <cell r="G11180" t="str">
            <v>令和 5年 6月30日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5年 7月 3日</v>
          </cell>
          <cell r="F11181">
            <v>99</v>
          </cell>
          <cell r="G11181" t="str">
            <v>令和 5年 6月30日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5年 7月 3日</v>
          </cell>
          <cell r="F11182">
            <v>99</v>
          </cell>
          <cell r="G11182" t="str">
            <v>令和 5年 6月30日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5年 7月 3日</v>
          </cell>
          <cell r="F11183">
            <v>99</v>
          </cell>
          <cell r="G11183" t="str">
            <v>令和 5年 6月30日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5年 7月 3日</v>
          </cell>
          <cell r="F11184">
            <v>99</v>
          </cell>
          <cell r="G11184" t="str">
            <v>令和 5年 6月30日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5年 7月 3日</v>
          </cell>
          <cell r="F11185">
            <v>99</v>
          </cell>
          <cell r="G11185" t="str">
            <v>令和 5年 6月30日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5年 7月 3日</v>
          </cell>
          <cell r="F11186">
            <v>99</v>
          </cell>
          <cell r="G11186" t="str">
            <v>令和 5年 6月30日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5年 7月 3日</v>
          </cell>
          <cell r="F11187">
            <v>99</v>
          </cell>
          <cell r="G11187" t="str">
            <v>令和 5年 6月30日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5年 7月 3日</v>
          </cell>
          <cell r="F11188">
            <v>99</v>
          </cell>
          <cell r="G11188" t="str">
            <v>令和 5年 6月30日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5年 7月 3日</v>
          </cell>
          <cell r="F11189">
            <v>99</v>
          </cell>
          <cell r="G11189" t="str">
            <v>令和 5年 6月30日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327</v>
          </cell>
          <cell r="O11189">
            <v>5</v>
          </cell>
          <cell r="P11189">
            <v>310</v>
          </cell>
          <cell r="Q11189">
            <v>17</v>
          </cell>
          <cell r="R11189">
            <v>637</v>
          </cell>
          <cell r="S11189">
            <v>22</v>
          </cell>
          <cell r="T11189">
            <v>1</v>
          </cell>
        </row>
        <row r="11190">
          <cell r="A11190" t="str">
            <v>丹沢寺山</v>
          </cell>
          <cell r="B11190" t="str">
            <v>68000丹沢寺山</v>
          </cell>
          <cell r="C11190">
            <v>100</v>
          </cell>
          <cell r="D11190" t="str">
            <v>町名別・年齢別人口調べ</v>
          </cell>
          <cell r="E11190" t="str">
            <v>令和 5年 7月 3日</v>
          </cell>
          <cell r="F11190">
            <v>100</v>
          </cell>
          <cell r="G11190" t="str">
            <v>令和 5年 6月30日　現在</v>
          </cell>
          <cell r="H11190" t="str">
            <v>町名</v>
          </cell>
          <cell r="I11190">
            <v>68000</v>
          </cell>
          <cell r="J11190" t="str">
            <v>丹沢寺山</v>
          </cell>
        </row>
        <row r="11191">
          <cell r="A11191" t="str">
            <v>丹沢寺山0</v>
          </cell>
          <cell r="B11191" t="str">
            <v>68000丹沢寺山0</v>
          </cell>
          <cell r="C11191">
            <v>100</v>
          </cell>
          <cell r="D11191" t="str">
            <v>町名別・年齢別人口調べ</v>
          </cell>
          <cell r="E11191" t="str">
            <v>令和 5年 7月 3日</v>
          </cell>
          <cell r="F11191">
            <v>100</v>
          </cell>
          <cell r="G11191" t="str">
            <v>令和 5年 6月30日　現在</v>
          </cell>
          <cell r="H11191" t="str">
            <v>町名</v>
          </cell>
          <cell r="I11191">
            <v>68000</v>
          </cell>
          <cell r="J11191" t="str">
            <v>丹沢寺山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0</v>
          </cell>
          <cell r="T11191">
            <v>1</v>
          </cell>
        </row>
        <row r="11192">
          <cell r="A11192" t="str">
            <v>丹沢寺山1</v>
          </cell>
          <cell r="B11192" t="str">
            <v>68000丹沢寺山1</v>
          </cell>
          <cell r="C11192">
            <v>100</v>
          </cell>
          <cell r="D11192" t="str">
            <v>町名別・年齢別人口調べ</v>
          </cell>
          <cell r="E11192" t="str">
            <v>令和 5年 7月 3日</v>
          </cell>
          <cell r="F11192">
            <v>100</v>
          </cell>
          <cell r="G11192" t="str">
            <v>令和 5年 6月30日　現在</v>
          </cell>
          <cell r="H11192" t="str">
            <v>町名</v>
          </cell>
          <cell r="I11192">
            <v>68000</v>
          </cell>
          <cell r="J11192" t="str">
            <v>丹沢寺山</v>
          </cell>
          <cell r="M11192">
            <v>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1</v>
          </cell>
        </row>
        <row r="11193">
          <cell r="A11193" t="str">
            <v>丹沢寺山2</v>
          </cell>
          <cell r="B11193" t="str">
            <v>68000丹沢寺山2</v>
          </cell>
          <cell r="C11193">
            <v>100</v>
          </cell>
          <cell r="D11193" t="str">
            <v>町名別・年齢別人口調べ</v>
          </cell>
          <cell r="E11193" t="str">
            <v>令和 5年 7月 3日</v>
          </cell>
          <cell r="F11193">
            <v>100</v>
          </cell>
          <cell r="G11193" t="str">
            <v>令和 5年 6月30日　現在</v>
          </cell>
          <cell r="H11193" t="str">
            <v>町名</v>
          </cell>
          <cell r="I11193">
            <v>68000</v>
          </cell>
          <cell r="J11193" t="str">
            <v>丹沢寺山</v>
          </cell>
          <cell r="M11193">
            <v>2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1</v>
          </cell>
        </row>
        <row r="11194">
          <cell r="A11194" t="str">
            <v>丹沢寺山3</v>
          </cell>
          <cell r="B11194" t="str">
            <v>68000丹沢寺山3</v>
          </cell>
          <cell r="C11194">
            <v>100</v>
          </cell>
          <cell r="D11194" t="str">
            <v>町名別・年齢別人口調べ</v>
          </cell>
          <cell r="E11194" t="str">
            <v>令和 5年 7月 3日</v>
          </cell>
          <cell r="F11194">
            <v>100</v>
          </cell>
          <cell r="G11194" t="str">
            <v>令和 5年 6月30日　現在</v>
          </cell>
          <cell r="H11194" t="str">
            <v>町名</v>
          </cell>
          <cell r="I11194">
            <v>68000</v>
          </cell>
          <cell r="J11194" t="str">
            <v>丹沢寺山</v>
          </cell>
          <cell r="M11194">
            <v>3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1</v>
          </cell>
        </row>
        <row r="11195">
          <cell r="A11195" t="str">
            <v>丹沢寺山4</v>
          </cell>
          <cell r="B11195" t="str">
            <v>68000丹沢寺山4</v>
          </cell>
          <cell r="C11195">
            <v>100</v>
          </cell>
          <cell r="D11195" t="str">
            <v>町名別・年齢別人口調べ</v>
          </cell>
          <cell r="E11195" t="str">
            <v>令和 5年 7月 3日</v>
          </cell>
          <cell r="F11195">
            <v>100</v>
          </cell>
          <cell r="G11195" t="str">
            <v>令和 5年 6月30日　現在</v>
          </cell>
          <cell r="H11195" t="str">
            <v>町名</v>
          </cell>
          <cell r="I11195">
            <v>68000</v>
          </cell>
          <cell r="J11195" t="str">
            <v>丹沢寺山</v>
          </cell>
          <cell r="M11195">
            <v>4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1</v>
          </cell>
        </row>
        <row r="11196">
          <cell r="A11196" t="str">
            <v>丹沢寺山5</v>
          </cell>
          <cell r="B11196" t="str">
            <v>68000丹沢寺山5</v>
          </cell>
          <cell r="C11196">
            <v>100</v>
          </cell>
          <cell r="D11196" t="str">
            <v>町名別・年齢別人口調べ</v>
          </cell>
          <cell r="E11196" t="str">
            <v>令和 5年 7月 3日</v>
          </cell>
          <cell r="F11196">
            <v>100</v>
          </cell>
          <cell r="G11196" t="str">
            <v>令和 5年 6月30日　現在</v>
          </cell>
          <cell r="H11196" t="str">
            <v>町名</v>
          </cell>
          <cell r="I11196">
            <v>68000</v>
          </cell>
          <cell r="J11196" t="str">
            <v>丹沢寺山</v>
          </cell>
          <cell r="M11196">
            <v>5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R11196">
            <v>0</v>
          </cell>
          <cell r="S11196">
            <v>0</v>
          </cell>
          <cell r="T11196">
            <v>1</v>
          </cell>
        </row>
        <row r="11197">
          <cell r="A11197" t="str">
            <v>丹沢寺山6</v>
          </cell>
          <cell r="B11197" t="str">
            <v>68000丹沢寺山6</v>
          </cell>
          <cell r="C11197">
            <v>100</v>
          </cell>
          <cell r="D11197" t="str">
            <v>町名別・年齢別人口調べ</v>
          </cell>
          <cell r="E11197" t="str">
            <v>令和 5年 7月 3日</v>
          </cell>
          <cell r="F11197">
            <v>100</v>
          </cell>
          <cell r="G11197" t="str">
            <v>令和 5年 6月30日　現在</v>
          </cell>
          <cell r="H11197" t="str">
            <v>町名</v>
          </cell>
          <cell r="I11197">
            <v>68000</v>
          </cell>
          <cell r="J11197" t="str">
            <v>丹沢寺山</v>
          </cell>
          <cell r="M11197">
            <v>6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0</v>
          </cell>
          <cell r="T11197">
            <v>1</v>
          </cell>
        </row>
        <row r="11198">
          <cell r="A11198" t="str">
            <v>丹沢寺山7</v>
          </cell>
          <cell r="B11198" t="str">
            <v>68000丹沢寺山7</v>
          </cell>
          <cell r="C11198">
            <v>100</v>
          </cell>
          <cell r="D11198" t="str">
            <v>町名別・年齢別人口調べ</v>
          </cell>
          <cell r="E11198" t="str">
            <v>令和 5年 7月 3日</v>
          </cell>
          <cell r="F11198">
            <v>100</v>
          </cell>
          <cell r="G11198" t="str">
            <v>令和 5年 6月30日　現在</v>
          </cell>
          <cell r="H11198" t="str">
            <v>町名</v>
          </cell>
          <cell r="I11198">
            <v>68000</v>
          </cell>
          <cell r="J11198" t="str">
            <v>丹沢寺山</v>
          </cell>
          <cell r="M11198">
            <v>7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1</v>
          </cell>
        </row>
        <row r="11199">
          <cell r="A11199" t="str">
            <v>丹沢寺山8</v>
          </cell>
          <cell r="B11199" t="str">
            <v>68000丹沢寺山8</v>
          </cell>
          <cell r="C11199">
            <v>100</v>
          </cell>
          <cell r="D11199" t="str">
            <v>町名別・年齢別人口調べ</v>
          </cell>
          <cell r="E11199" t="str">
            <v>令和 5年 7月 3日</v>
          </cell>
          <cell r="F11199">
            <v>100</v>
          </cell>
          <cell r="G11199" t="str">
            <v>令和 5年 6月30日　現在</v>
          </cell>
          <cell r="H11199" t="str">
            <v>町名</v>
          </cell>
          <cell r="I11199">
            <v>68000</v>
          </cell>
          <cell r="J11199" t="str">
            <v>丹沢寺山</v>
          </cell>
          <cell r="M11199">
            <v>8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1</v>
          </cell>
        </row>
        <row r="11200">
          <cell r="A11200" t="str">
            <v>丹沢寺山9</v>
          </cell>
          <cell r="B11200" t="str">
            <v>68000丹沢寺山9</v>
          </cell>
          <cell r="C11200">
            <v>100</v>
          </cell>
          <cell r="D11200" t="str">
            <v>町名別・年齢別人口調べ</v>
          </cell>
          <cell r="E11200" t="str">
            <v>令和 5年 7月 3日</v>
          </cell>
          <cell r="F11200">
            <v>100</v>
          </cell>
          <cell r="G11200" t="str">
            <v>令和 5年 6月30日　現在</v>
          </cell>
          <cell r="H11200" t="str">
            <v>町名</v>
          </cell>
          <cell r="I11200">
            <v>68000</v>
          </cell>
          <cell r="J11200" t="str">
            <v>丹沢寺山</v>
          </cell>
          <cell r="M11200">
            <v>9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1</v>
          </cell>
        </row>
        <row r="11201">
          <cell r="A11201" t="str">
            <v>丹沢寺山10</v>
          </cell>
          <cell r="B11201" t="str">
            <v>68000丹沢寺山10</v>
          </cell>
          <cell r="C11201">
            <v>100</v>
          </cell>
          <cell r="D11201" t="str">
            <v>町名別・年齢別人口調べ</v>
          </cell>
          <cell r="E11201" t="str">
            <v>令和 5年 7月 3日</v>
          </cell>
          <cell r="F11201">
            <v>100</v>
          </cell>
          <cell r="G11201" t="str">
            <v>令和 5年 6月30日　現在</v>
          </cell>
          <cell r="H11201" t="str">
            <v>町名</v>
          </cell>
          <cell r="I11201">
            <v>68000</v>
          </cell>
          <cell r="J11201" t="str">
            <v>丹沢寺山</v>
          </cell>
          <cell r="M11201">
            <v>10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1</v>
          </cell>
        </row>
        <row r="11202">
          <cell r="A11202" t="str">
            <v>丹沢寺山11</v>
          </cell>
          <cell r="B11202" t="str">
            <v>68000丹沢寺山11</v>
          </cell>
          <cell r="C11202">
            <v>100</v>
          </cell>
          <cell r="D11202" t="str">
            <v>町名別・年齢別人口調べ</v>
          </cell>
          <cell r="E11202" t="str">
            <v>令和 5年 7月 3日</v>
          </cell>
          <cell r="F11202">
            <v>100</v>
          </cell>
          <cell r="G11202" t="str">
            <v>令和 5年 6月30日　現在</v>
          </cell>
          <cell r="H11202" t="str">
            <v>町名</v>
          </cell>
          <cell r="I11202">
            <v>68000</v>
          </cell>
          <cell r="J11202" t="str">
            <v>丹沢寺山</v>
          </cell>
          <cell r="M11202">
            <v>11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1</v>
          </cell>
        </row>
        <row r="11203">
          <cell r="A11203" t="str">
            <v>丹沢寺山12</v>
          </cell>
          <cell r="B11203" t="str">
            <v>68000丹沢寺山12</v>
          </cell>
          <cell r="C11203">
            <v>100</v>
          </cell>
          <cell r="D11203" t="str">
            <v>町名別・年齢別人口調べ</v>
          </cell>
          <cell r="E11203" t="str">
            <v>令和 5年 7月 3日</v>
          </cell>
          <cell r="F11203">
            <v>100</v>
          </cell>
          <cell r="G11203" t="str">
            <v>令和 5年 6月30日　現在</v>
          </cell>
          <cell r="H11203" t="str">
            <v>町名</v>
          </cell>
          <cell r="I11203">
            <v>68000</v>
          </cell>
          <cell r="J11203" t="str">
            <v>丹沢寺山</v>
          </cell>
          <cell r="M11203">
            <v>12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1</v>
          </cell>
        </row>
        <row r="11204">
          <cell r="A11204" t="str">
            <v>丹沢寺山13</v>
          </cell>
          <cell r="B11204" t="str">
            <v>68000丹沢寺山13</v>
          </cell>
          <cell r="C11204">
            <v>100</v>
          </cell>
          <cell r="D11204" t="str">
            <v>町名別・年齢別人口調べ</v>
          </cell>
          <cell r="E11204" t="str">
            <v>令和 5年 7月 3日</v>
          </cell>
          <cell r="F11204">
            <v>100</v>
          </cell>
          <cell r="G11204" t="str">
            <v>令和 5年 6月30日　現在</v>
          </cell>
          <cell r="H11204" t="str">
            <v>町名</v>
          </cell>
          <cell r="I11204">
            <v>68000</v>
          </cell>
          <cell r="J11204" t="str">
            <v>丹沢寺山</v>
          </cell>
          <cell r="M11204">
            <v>13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1</v>
          </cell>
        </row>
        <row r="11205">
          <cell r="A11205" t="str">
            <v>丹沢寺山14</v>
          </cell>
          <cell r="B11205" t="str">
            <v>68000丹沢寺山14</v>
          </cell>
          <cell r="C11205">
            <v>100</v>
          </cell>
          <cell r="D11205" t="str">
            <v>町名別・年齢別人口調べ</v>
          </cell>
          <cell r="E11205" t="str">
            <v>令和 5年 7月 3日</v>
          </cell>
          <cell r="F11205">
            <v>100</v>
          </cell>
          <cell r="G11205" t="str">
            <v>令和 5年 6月30日　現在</v>
          </cell>
          <cell r="H11205" t="str">
            <v>町名</v>
          </cell>
          <cell r="I11205">
            <v>68000</v>
          </cell>
          <cell r="J11205" t="str">
            <v>丹沢寺山</v>
          </cell>
          <cell r="M11205">
            <v>14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1</v>
          </cell>
        </row>
        <row r="11206">
          <cell r="A11206" t="str">
            <v>丹沢寺山15</v>
          </cell>
          <cell r="B11206" t="str">
            <v>68000丹沢寺山15</v>
          </cell>
          <cell r="C11206">
            <v>100</v>
          </cell>
          <cell r="D11206" t="str">
            <v>町名別・年齢別人口調べ</v>
          </cell>
          <cell r="E11206" t="str">
            <v>令和 5年 7月 3日</v>
          </cell>
          <cell r="F11206">
            <v>100</v>
          </cell>
          <cell r="G11206" t="str">
            <v>令和 5年 6月30日　現在</v>
          </cell>
          <cell r="H11206" t="str">
            <v>町名</v>
          </cell>
          <cell r="I11206">
            <v>68000</v>
          </cell>
          <cell r="J11206" t="str">
            <v>丹沢寺山</v>
          </cell>
          <cell r="M11206">
            <v>15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1</v>
          </cell>
        </row>
        <row r="11207">
          <cell r="A11207" t="str">
            <v>丹沢寺山16</v>
          </cell>
          <cell r="B11207" t="str">
            <v>68000丹沢寺山16</v>
          </cell>
          <cell r="C11207">
            <v>100</v>
          </cell>
          <cell r="D11207" t="str">
            <v>町名別・年齢別人口調べ</v>
          </cell>
          <cell r="E11207" t="str">
            <v>令和 5年 7月 3日</v>
          </cell>
          <cell r="F11207">
            <v>100</v>
          </cell>
          <cell r="G11207" t="str">
            <v>令和 5年 6月30日　現在</v>
          </cell>
          <cell r="H11207" t="str">
            <v>町名</v>
          </cell>
          <cell r="I11207">
            <v>68000</v>
          </cell>
          <cell r="J11207" t="str">
            <v>丹沢寺山</v>
          </cell>
          <cell r="M11207">
            <v>16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0</v>
          </cell>
          <cell r="T11207">
            <v>1</v>
          </cell>
        </row>
        <row r="11208">
          <cell r="A11208" t="str">
            <v>丹沢寺山17</v>
          </cell>
          <cell r="B11208" t="str">
            <v>68000丹沢寺山17</v>
          </cell>
          <cell r="C11208">
            <v>100</v>
          </cell>
          <cell r="D11208" t="str">
            <v>町名別・年齢別人口調べ</v>
          </cell>
          <cell r="E11208" t="str">
            <v>令和 5年 7月 3日</v>
          </cell>
          <cell r="F11208">
            <v>100</v>
          </cell>
          <cell r="G11208" t="str">
            <v>令和 5年 6月30日　現在</v>
          </cell>
          <cell r="H11208" t="str">
            <v>町名</v>
          </cell>
          <cell r="I11208">
            <v>68000</v>
          </cell>
          <cell r="J11208" t="str">
            <v>丹沢寺山</v>
          </cell>
          <cell r="M11208">
            <v>17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1</v>
          </cell>
        </row>
        <row r="11209">
          <cell r="A11209" t="str">
            <v>丹沢寺山18</v>
          </cell>
          <cell r="B11209" t="str">
            <v>68000丹沢寺山18</v>
          </cell>
          <cell r="C11209">
            <v>100</v>
          </cell>
          <cell r="D11209" t="str">
            <v>町名別・年齢別人口調べ</v>
          </cell>
          <cell r="E11209" t="str">
            <v>令和 5年 7月 3日</v>
          </cell>
          <cell r="F11209">
            <v>100</v>
          </cell>
          <cell r="G11209" t="str">
            <v>令和 5年 6月30日　現在</v>
          </cell>
          <cell r="H11209" t="str">
            <v>町名</v>
          </cell>
          <cell r="I11209">
            <v>68000</v>
          </cell>
          <cell r="J11209" t="str">
            <v>丹沢寺山</v>
          </cell>
          <cell r="M11209">
            <v>18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1</v>
          </cell>
        </row>
        <row r="11210">
          <cell r="A11210" t="str">
            <v>丹沢寺山19</v>
          </cell>
          <cell r="B11210" t="str">
            <v>68000丹沢寺山19</v>
          </cell>
          <cell r="C11210">
            <v>100</v>
          </cell>
          <cell r="D11210" t="str">
            <v>町名別・年齢別人口調べ</v>
          </cell>
          <cell r="E11210" t="str">
            <v>令和 5年 7月 3日</v>
          </cell>
          <cell r="F11210">
            <v>100</v>
          </cell>
          <cell r="G11210" t="str">
            <v>令和 5年 6月30日　現在</v>
          </cell>
          <cell r="H11210" t="str">
            <v>町名</v>
          </cell>
          <cell r="I11210">
            <v>68000</v>
          </cell>
          <cell r="J11210" t="str">
            <v>丹沢寺山</v>
          </cell>
          <cell r="M11210">
            <v>19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1</v>
          </cell>
        </row>
        <row r="11211">
          <cell r="A11211" t="str">
            <v>丹沢寺山20</v>
          </cell>
          <cell r="B11211" t="str">
            <v>68000丹沢寺山20</v>
          </cell>
          <cell r="C11211">
            <v>100</v>
          </cell>
          <cell r="D11211" t="str">
            <v>町名別・年齢別人口調べ</v>
          </cell>
          <cell r="E11211" t="str">
            <v>令和 5年 7月 3日</v>
          </cell>
          <cell r="F11211">
            <v>100</v>
          </cell>
          <cell r="G11211" t="str">
            <v>令和 5年 6月30日　現在</v>
          </cell>
          <cell r="H11211" t="str">
            <v>町名</v>
          </cell>
          <cell r="I11211">
            <v>68000</v>
          </cell>
          <cell r="J11211" t="str">
            <v>丹沢寺山</v>
          </cell>
          <cell r="M11211">
            <v>20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1</v>
          </cell>
        </row>
        <row r="11212">
          <cell r="A11212" t="str">
            <v>丹沢寺山21</v>
          </cell>
          <cell r="B11212" t="str">
            <v>68000丹沢寺山21</v>
          </cell>
          <cell r="C11212">
            <v>100</v>
          </cell>
          <cell r="D11212" t="str">
            <v>町名別・年齢別人口調べ</v>
          </cell>
          <cell r="E11212" t="str">
            <v>令和 5年 7月 3日</v>
          </cell>
          <cell r="F11212">
            <v>100</v>
          </cell>
          <cell r="G11212" t="str">
            <v>令和 5年 6月30日　現在</v>
          </cell>
          <cell r="H11212" t="str">
            <v>町名</v>
          </cell>
          <cell r="I11212">
            <v>68000</v>
          </cell>
          <cell r="J11212" t="str">
            <v>丹沢寺山</v>
          </cell>
          <cell r="M11212">
            <v>21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1</v>
          </cell>
        </row>
        <row r="11213">
          <cell r="A11213" t="str">
            <v>丹沢寺山22</v>
          </cell>
          <cell r="B11213" t="str">
            <v>68000丹沢寺山22</v>
          </cell>
          <cell r="C11213">
            <v>100</v>
          </cell>
          <cell r="D11213" t="str">
            <v>町名別・年齢別人口調べ</v>
          </cell>
          <cell r="E11213" t="str">
            <v>令和 5年 7月 3日</v>
          </cell>
          <cell r="F11213">
            <v>100</v>
          </cell>
          <cell r="G11213" t="str">
            <v>令和 5年 6月30日　現在</v>
          </cell>
          <cell r="H11213" t="str">
            <v>町名</v>
          </cell>
          <cell r="I11213">
            <v>68000</v>
          </cell>
          <cell r="J11213" t="str">
            <v>丹沢寺山</v>
          </cell>
          <cell r="M11213">
            <v>22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1</v>
          </cell>
        </row>
        <row r="11214">
          <cell r="A11214" t="str">
            <v>丹沢寺山23</v>
          </cell>
          <cell r="B11214" t="str">
            <v>68000丹沢寺山23</v>
          </cell>
          <cell r="C11214">
            <v>100</v>
          </cell>
          <cell r="D11214" t="str">
            <v>町名別・年齢別人口調べ</v>
          </cell>
          <cell r="E11214" t="str">
            <v>令和 5年 7月 3日</v>
          </cell>
          <cell r="F11214">
            <v>100</v>
          </cell>
          <cell r="G11214" t="str">
            <v>令和 5年 6月30日　現在</v>
          </cell>
          <cell r="H11214" t="str">
            <v>町名</v>
          </cell>
          <cell r="I11214">
            <v>68000</v>
          </cell>
          <cell r="J11214" t="str">
            <v>丹沢寺山</v>
          </cell>
          <cell r="M11214">
            <v>23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1</v>
          </cell>
        </row>
        <row r="11215">
          <cell r="A11215" t="str">
            <v>丹沢寺山24</v>
          </cell>
          <cell r="B11215" t="str">
            <v>68000丹沢寺山24</v>
          </cell>
          <cell r="C11215">
            <v>100</v>
          </cell>
          <cell r="D11215" t="str">
            <v>町名別・年齢別人口調べ</v>
          </cell>
          <cell r="E11215" t="str">
            <v>令和 5年 7月 3日</v>
          </cell>
          <cell r="F11215">
            <v>100</v>
          </cell>
          <cell r="G11215" t="str">
            <v>令和 5年 6月30日　現在</v>
          </cell>
          <cell r="H11215" t="str">
            <v>町名</v>
          </cell>
          <cell r="I11215">
            <v>68000</v>
          </cell>
          <cell r="J11215" t="str">
            <v>丹沢寺山</v>
          </cell>
          <cell r="M11215">
            <v>24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1</v>
          </cell>
        </row>
        <row r="11216">
          <cell r="A11216" t="str">
            <v>丹沢寺山25</v>
          </cell>
          <cell r="B11216" t="str">
            <v>68000丹沢寺山25</v>
          </cell>
          <cell r="C11216">
            <v>100</v>
          </cell>
          <cell r="D11216" t="str">
            <v>町名別・年齢別人口調べ</v>
          </cell>
          <cell r="E11216" t="str">
            <v>令和 5年 7月 3日</v>
          </cell>
          <cell r="F11216">
            <v>100</v>
          </cell>
          <cell r="G11216" t="str">
            <v>令和 5年 6月30日　現在</v>
          </cell>
          <cell r="H11216" t="str">
            <v>町名</v>
          </cell>
          <cell r="I11216">
            <v>68000</v>
          </cell>
          <cell r="J11216" t="str">
            <v>丹沢寺山</v>
          </cell>
          <cell r="M11216">
            <v>25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1</v>
          </cell>
        </row>
        <row r="11217">
          <cell r="A11217" t="str">
            <v>丹沢寺山26</v>
          </cell>
          <cell r="B11217" t="str">
            <v>68000丹沢寺山26</v>
          </cell>
          <cell r="C11217">
            <v>100</v>
          </cell>
          <cell r="D11217" t="str">
            <v>町名別・年齢別人口調べ</v>
          </cell>
          <cell r="E11217" t="str">
            <v>令和 5年 7月 3日</v>
          </cell>
          <cell r="F11217">
            <v>100</v>
          </cell>
          <cell r="G11217" t="str">
            <v>令和 5年 6月30日　現在</v>
          </cell>
          <cell r="H11217" t="str">
            <v>町名</v>
          </cell>
          <cell r="I11217">
            <v>68000</v>
          </cell>
          <cell r="J11217" t="str">
            <v>丹沢寺山</v>
          </cell>
          <cell r="M11217">
            <v>26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1</v>
          </cell>
        </row>
        <row r="11218">
          <cell r="A11218" t="str">
            <v>丹沢寺山27</v>
          </cell>
          <cell r="B11218" t="str">
            <v>68000丹沢寺山27</v>
          </cell>
          <cell r="C11218">
            <v>100</v>
          </cell>
          <cell r="D11218" t="str">
            <v>町名別・年齢別人口調べ</v>
          </cell>
          <cell r="E11218" t="str">
            <v>令和 5年 7月 3日</v>
          </cell>
          <cell r="F11218">
            <v>100</v>
          </cell>
          <cell r="G11218" t="str">
            <v>令和 5年 6月30日　現在</v>
          </cell>
          <cell r="H11218" t="str">
            <v>町名</v>
          </cell>
          <cell r="I11218">
            <v>68000</v>
          </cell>
          <cell r="J11218" t="str">
            <v>丹沢寺山</v>
          </cell>
          <cell r="M11218">
            <v>27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1</v>
          </cell>
        </row>
        <row r="11219">
          <cell r="A11219" t="str">
            <v>丹沢寺山28</v>
          </cell>
          <cell r="B11219" t="str">
            <v>68000丹沢寺山28</v>
          </cell>
          <cell r="C11219">
            <v>100</v>
          </cell>
          <cell r="D11219" t="str">
            <v>町名別・年齢別人口調べ</v>
          </cell>
          <cell r="E11219" t="str">
            <v>令和 5年 7月 3日</v>
          </cell>
          <cell r="F11219">
            <v>100</v>
          </cell>
          <cell r="G11219" t="str">
            <v>令和 5年 6月30日　現在</v>
          </cell>
          <cell r="H11219" t="str">
            <v>町名</v>
          </cell>
          <cell r="I11219">
            <v>68000</v>
          </cell>
          <cell r="J11219" t="str">
            <v>丹沢寺山</v>
          </cell>
          <cell r="M11219">
            <v>28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1</v>
          </cell>
        </row>
        <row r="11220">
          <cell r="A11220" t="str">
            <v>丹沢寺山29</v>
          </cell>
          <cell r="B11220" t="str">
            <v>68000丹沢寺山29</v>
          </cell>
          <cell r="C11220">
            <v>100</v>
          </cell>
          <cell r="D11220" t="str">
            <v>町名別・年齢別人口調べ</v>
          </cell>
          <cell r="E11220" t="str">
            <v>令和 5年 7月 3日</v>
          </cell>
          <cell r="F11220">
            <v>100</v>
          </cell>
          <cell r="G11220" t="str">
            <v>令和 5年 6月30日　現在</v>
          </cell>
          <cell r="H11220" t="str">
            <v>町名</v>
          </cell>
          <cell r="I11220">
            <v>68000</v>
          </cell>
          <cell r="J11220" t="str">
            <v>丹沢寺山</v>
          </cell>
          <cell r="M11220">
            <v>29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1</v>
          </cell>
        </row>
        <row r="11221">
          <cell r="A11221" t="str">
            <v>丹沢寺山30</v>
          </cell>
          <cell r="B11221" t="str">
            <v>68000丹沢寺山30</v>
          </cell>
          <cell r="C11221">
            <v>100</v>
          </cell>
          <cell r="D11221" t="str">
            <v>町名別・年齢別人口調べ</v>
          </cell>
          <cell r="E11221" t="str">
            <v>令和 5年 7月 3日</v>
          </cell>
          <cell r="F11221">
            <v>100</v>
          </cell>
          <cell r="G11221" t="str">
            <v>令和 5年 6月30日　現在</v>
          </cell>
          <cell r="H11221" t="str">
            <v>町名</v>
          </cell>
          <cell r="I11221">
            <v>68000</v>
          </cell>
          <cell r="J11221" t="str">
            <v>丹沢寺山</v>
          </cell>
          <cell r="M11221">
            <v>30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1</v>
          </cell>
        </row>
        <row r="11222">
          <cell r="A11222" t="str">
            <v>丹沢寺山31</v>
          </cell>
          <cell r="B11222" t="str">
            <v>68000丹沢寺山31</v>
          </cell>
          <cell r="C11222">
            <v>100</v>
          </cell>
          <cell r="D11222" t="str">
            <v>町名別・年齢別人口調べ</v>
          </cell>
          <cell r="E11222" t="str">
            <v>令和 5年 7月 3日</v>
          </cell>
          <cell r="F11222">
            <v>100</v>
          </cell>
          <cell r="G11222" t="str">
            <v>令和 5年 6月30日　現在</v>
          </cell>
          <cell r="H11222" t="str">
            <v>町名</v>
          </cell>
          <cell r="I11222">
            <v>68000</v>
          </cell>
          <cell r="J11222" t="str">
            <v>丹沢寺山</v>
          </cell>
          <cell r="M11222">
            <v>31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1</v>
          </cell>
        </row>
        <row r="11223">
          <cell r="A11223" t="str">
            <v>丹沢寺山32</v>
          </cell>
          <cell r="B11223" t="str">
            <v>68000丹沢寺山32</v>
          </cell>
          <cell r="C11223">
            <v>100</v>
          </cell>
          <cell r="D11223" t="str">
            <v>町名別・年齢別人口調べ</v>
          </cell>
          <cell r="E11223" t="str">
            <v>令和 5年 7月 3日</v>
          </cell>
          <cell r="F11223">
            <v>100</v>
          </cell>
          <cell r="G11223" t="str">
            <v>令和 5年 6月30日　現在</v>
          </cell>
          <cell r="H11223" t="str">
            <v>町名</v>
          </cell>
          <cell r="I11223">
            <v>68000</v>
          </cell>
          <cell r="J11223" t="str">
            <v>丹沢寺山</v>
          </cell>
          <cell r="M11223">
            <v>32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1</v>
          </cell>
        </row>
        <row r="11224">
          <cell r="A11224" t="str">
            <v>丹沢寺山33</v>
          </cell>
          <cell r="B11224" t="str">
            <v>68000丹沢寺山33</v>
          </cell>
          <cell r="C11224">
            <v>100</v>
          </cell>
          <cell r="D11224" t="str">
            <v>町名別・年齢別人口調べ</v>
          </cell>
          <cell r="E11224" t="str">
            <v>令和 5年 7月 3日</v>
          </cell>
          <cell r="F11224">
            <v>100</v>
          </cell>
          <cell r="G11224" t="str">
            <v>令和 5年 6月30日　現在</v>
          </cell>
          <cell r="H11224" t="str">
            <v>町名</v>
          </cell>
          <cell r="I11224">
            <v>68000</v>
          </cell>
          <cell r="J11224" t="str">
            <v>丹沢寺山</v>
          </cell>
          <cell r="M11224">
            <v>33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1</v>
          </cell>
        </row>
        <row r="11225">
          <cell r="A11225" t="str">
            <v>丹沢寺山34</v>
          </cell>
          <cell r="B11225" t="str">
            <v>68000丹沢寺山34</v>
          </cell>
          <cell r="C11225">
            <v>100</v>
          </cell>
          <cell r="D11225" t="str">
            <v>町名別・年齢別人口調べ</v>
          </cell>
          <cell r="E11225" t="str">
            <v>令和 5年 7月 3日</v>
          </cell>
          <cell r="F11225">
            <v>100</v>
          </cell>
          <cell r="G11225" t="str">
            <v>令和 5年 6月30日　現在</v>
          </cell>
          <cell r="H11225" t="str">
            <v>町名</v>
          </cell>
          <cell r="I11225">
            <v>68000</v>
          </cell>
          <cell r="J11225" t="str">
            <v>丹沢寺山</v>
          </cell>
          <cell r="M11225">
            <v>34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1</v>
          </cell>
        </row>
        <row r="11226">
          <cell r="A11226" t="str">
            <v>丹沢寺山35</v>
          </cell>
          <cell r="B11226" t="str">
            <v>68000丹沢寺山35</v>
          </cell>
          <cell r="C11226">
            <v>100</v>
          </cell>
          <cell r="D11226" t="str">
            <v>町名別・年齢別人口調べ</v>
          </cell>
          <cell r="E11226" t="str">
            <v>令和 5年 7月 3日</v>
          </cell>
          <cell r="F11226">
            <v>100</v>
          </cell>
          <cell r="G11226" t="str">
            <v>令和 5年 6月30日　現在</v>
          </cell>
          <cell r="H11226" t="str">
            <v>町名</v>
          </cell>
          <cell r="I11226">
            <v>68000</v>
          </cell>
          <cell r="J11226" t="str">
            <v>丹沢寺山</v>
          </cell>
          <cell r="M11226">
            <v>35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R11226">
            <v>0</v>
          </cell>
          <cell r="S11226">
            <v>0</v>
          </cell>
          <cell r="T11226">
            <v>1</v>
          </cell>
        </row>
        <row r="11227">
          <cell r="A11227" t="str">
            <v>丹沢寺山36</v>
          </cell>
          <cell r="B11227" t="str">
            <v>68000丹沢寺山36</v>
          </cell>
          <cell r="C11227">
            <v>100</v>
          </cell>
          <cell r="D11227" t="str">
            <v>町名別・年齢別人口調べ</v>
          </cell>
          <cell r="E11227" t="str">
            <v>令和 5年 7月 3日</v>
          </cell>
          <cell r="F11227">
            <v>100</v>
          </cell>
          <cell r="G11227" t="str">
            <v>令和 5年 6月30日　現在</v>
          </cell>
          <cell r="H11227" t="str">
            <v>町名</v>
          </cell>
          <cell r="I11227">
            <v>68000</v>
          </cell>
          <cell r="J11227" t="str">
            <v>丹沢寺山</v>
          </cell>
          <cell r="M11227">
            <v>36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R11227">
            <v>0</v>
          </cell>
          <cell r="S11227">
            <v>0</v>
          </cell>
          <cell r="T11227">
            <v>1</v>
          </cell>
        </row>
        <row r="11228">
          <cell r="A11228" t="str">
            <v>丹沢寺山37</v>
          </cell>
          <cell r="B11228" t="str">
            <v>68000丹沢寺山37</v>
          </cell>
          <cell r="C11228">
            <v>100</v>
          </cell>
          <cell r="D11228" t="str">
            <v>町名別・年齢別人口調べ</v>
          </cell>
          <cell r="E11228" t="str">
            <v>令和 5年 7月 3日</v>
          </cell>
          <cell r="F11228">
            <v>100</v>
          </cell>
          <cell r="G11228" t="str">
            <v>令和 5年 6月30日　現在</v>
          </cell>
          <cell r="H11228" t="str">
            <v>町名</v>
          </cell>
          <cell r="I11228">
            <v>68000</v>
          </cell>
          <cell r="J11228" t="str">
            <v>丹沢寺山</v>
          </cell>
          <cell r="M11228">
            <v>37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1</v>
          </cell>
        </row>
        <row r="11229">
          <cell r="A11229" t="str">
            <v>丹沢寺山38</v>
          </cell>
          <cell r="B11229" t="str">
            <v>68000丹沢寺山38</v>
          </cell>
          <cell r="C11229">
            <v>100</v>
          </cell>
          <cell r="D11229" t="str">
            <v>町名別・年齢別人口調べ</v>
          </cell>
          <cell r="E11229" t="str">
            <v>令和 5年 7月 3日</v>
          </cell>
          <cell r="F11229">
            <v>100</v>
          </cell>
          <cell r="G11229" t="str">
            <v>令和 5年 6月30日　現在</v>
          </cell>
          <cell r="H11229" t="str">
            <v>町名</v>
          </cell>
          <cell r="I11229">
            <v>68000</v>
          </cell>
          <cell r="J11229" t="str">
            <v>丹沢寺山</v>
          </cell>
          <cell r="M11229">
            <v>38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</v>
          </cell>
        </row>
        <row r="11230">
          <cell r="A11230" t="str">
            <v>丹沢寺山39</v>
          </cell>
          <cell r="B11230" t="str">
            <v>68000丹沢寺山39</v>
          </cell>
          <cell r="C11230">
            <v>100</v>
          </cell>
          <cell r="D11230" t="str">
            <v>町名別・年齢別人口調べ</v>
          </cell>
          <cell r="E11230" t="str">
            <v>令和 5年 7月 3日</v>
          </cell>
          <cell r="F11230">
            <v>100</v>
          </cell>
          <cell r="G11230" t="str">
            <v>令和 5年 6月30日　現在</v>
          </cell>
          <cell r="H11230" t="str">
            <v>町名</v>
          </cell>
          <cell r="I11230">
            <v>68000</v>
          </cell>
          <cell r="J11230" t="str">
            <v>丹沢寺山</v>
          </cell>
          <cell r="M11230">
            <v>39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1</v>
          </cell>
        </row>
        <row r="11231">
          <cell r="A11231" t="str">
            <v>丹沢寺山40</v>
          </cell>
          <cell r="B11231" t="str">
            <v>68000丹沢寺山40</v>
          </cell>
          <cell r="C11231">
            <v>100</v>
          </cell>
          <cell r="D11231" t="str">
            <v>町名別・年齢別人口調べ</v>
          </cell>
          <cell r="E11231" t="str">
            <v>令和 5年 7月 3日</v>
          </cell>
          <cell r="F11231">
            <v>100</v>
          </cell>
          <cell r="G11231" t="str">
            <v>令和 5年 6月30日　現在</v>
          </cell>
          <cell r="H11231" t="str">
            <v>町名</v>
          </cell>
          <cell r="I11231">
            <v>68000</v>
          </cell>
          <cell r="J11231" t="str">
            <v>丹沢寺山</v>
          </cell>
          <cell r="M11231">
            <v>40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1</v>
          </cell>
        </row>
        <row r="11232">
          <cell r="A11232" t="str">
            <v>丹沢寺山41</v>
          </cell>
          <cell r="B11232" t="str">
            <v>68000丹沢寺山41</v>
          </cell>
          <cell r="C11232">
            <v>100</v>
          </cell>
          <cell r="D11232" t="str">
            <v>町名別・年齢別人口調べ</v>
          </cell>
          <cell r="E11232" t="str">
            <v>令和 5年 7月 3日</v>
          </cell>
          <cell r="F11232">
            <v>100</v>
          </cell>
          <cell r="G11232" t="str">
            <v>令和 5年 6月30日　現在</v>
          </cell>
          <cell r="H11232" t="str">
            <v>町名</v>
          </cell>
          <cell r="I11232">
            <v>68000</v>
          </cell>
          <cell r="J11232" t="str">
            <v>丹沢寺山</v>
          </cell>
          <cell r="M11232">
            <v>41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1</v>
          </cell>
        </row>
        <row r="11233">
          <cell r="A11233" t="str">
            <v>丹沢寺山42</v>
          </cell>
          <cell r="B11233" t="str">
            <v>68000丹沢寺山42</v>
          </cell>
          <cell r="C11233">
            <v>100</v>
          </cell>
          <cell r="D11233" t="str">
            <v>町名別・年齢別人口調べ</v>
          </cell>
          <cell r="E11233" t="str">
            <v>令和 5年 7月 3日</v>
          </cell>
          <cell r="F11233">
            <v>100</v>
          </cell>
          <cell r="G11233" t="str">
            <v>令和 5年 6月30日　現在</v>
          </cell>
          <cell r="H11233" t="str">
            <v>町名</v>
          </cell>
          <cell r="I11233">
            <v>68000</v>
          </cell>
          <cell r="J11233" t="str">
            <v>丹沢寺山</v>
          </cell>
          <cell r="M11233">
            <v>42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1</v>
          </cell>
        </row>
        <row r="11234">
          <cell r="A11234" t="str">
            <v>丹沢寺山43</v>
          </cell>
          <cell r="B11234" t="str">
            <v>68000丹沢寺山43</v>
          </cell>
          <cell r="C11234">
            <v>100</v>
          </cell>
          <cell r="D11234" t="str">
            <v>町名別・年齢別人口調べ</v>
          </cell>
          <cell r="E11234" t="str">
            <v>令和 5年 7月 3日</v>
          </cell>
          <cell r="F11234">
            <v>100</v>
          </cell>
          <cell r="G11234" t="str">
            <v>令和 5年 6月30日　現在</v>
          </cell>
          <cell r="H11234" t="str">
            <v>町名</v>
          </cell>
          <cell r="I11234">
            <v>68000</v>
          </cell>
          <cell r="J11234" t="str">
            <v>丹沢寺山</v>
          </cell>
          <cell r="M11234">
            <v>43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1</v>
          </cell>
        </row>
        <row r="11235">
          <cell r="A11235" t="str">
            <v>丹沢寺山44</v>
          </cell>
          <cell r="B11235" t="str">
            <v>68000丹沢寺山44</v>
          </cell>
          <cell r="C11235">
            <v>100</v>
          </cell>
          <cell r="D11235" t="str">
            <v>町名別・年齢別人口調べ</v>
          </cell>
          <cell r="E11235" t="str">
            <v>令和 5年 7月 3日</v>
          </cell>
          <cell r="F11235">
            <v>100</v>
          </cell>
          <cell r="G11235" t="str">
            <v>令和 5年 6月30日　現在</v>
          </cell>
          <cell r="H11235" t="str">
            <v>町名</v>
          </cell>
          <cell r="I11235">
            <v>68000</v>
          </cell>
          <cell r="J11235" t="str">
            <v>丹沢寺山</v>
          </cell>
          <cell r="M11235">
            <v>44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0</v>
          </cell>
          <cell r="S11235">
            <v>0</v>
          </cell>
          <cell r="T11235">
            <v>1</v>
          </cell>
        </row>
        <row r="11236">
          <cell r="A11236" t="str">
            <v>丹沢寺山45</v>
          </cell>
          <cell r="B11236" t="str">
            <v>68000丹沢寺山45</v>
          </cell>
          <cell r="C11236">
            <v>100</v>
          </cell>
          <cell r="D11236" t="str">
            <v>町名別・年齢別人口調べ</v>
          </cell>
          <cell r="E11236" t="str">
            <v>令和 5年 7月 3日</v>
          </cell>
          <cell r="F11236">
            <v>100</v>
          </cell>
          <cell r="G11236" t="str">
            <v>令和 5年 6月30日　現在</v>
          </cell>
          <cell r="H11236" t="str">
            <v>町名</v>
          </cell>
          <cell r="I11236">
            <v>68000</v>
          </cell>
          <cell r="J11236" t="str">
            <v>丹沢寺山</v>
          </cell>
          <cell r="M11236">
            <v>45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</v>
          </cell>
        </row>
        <row r="11237">
          <cell r="A11237" t="str">
            <v>丹沢寺山46</v>
          </cell>
          <cell r="B11237" t="str">
            <v>68000丹沢寺山46</v>
          </cell>
          <cell r="C11237">
            <v>100</v>
          </cell>
          <cell r="D11237" t="str">
            <v>町名別・年齢別人口調べ</v>
          </cell>
          <cell r="E11237" t="str">
            <v>令和 5年 7月 3日</v>
          </cell>
          <cell r="F11237">
            <v>100</v>
          </cell>
          <cell r="G11237" t="str">
            <v>令和 5年 6月30日　現在</v>
          </cell>
          <cell r="H11237" t="str">
            <v>町名</v>
          </cell>
          <cell r="I11237">
            <v>68000</v>
          </cell>
          <cell r="J11237" t="str">
            <v>丹沢寺山</v>
          </cell>
          <cell r="M11237">
            <v>46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1</v>
          </cell>
        </row>
        <row r="11238">
          <cell r="A11238" t="str">
            <v>丹沢寺山47</v>
          </cell>
          <cell r="B11238" t="str">
            <v>68000丹沢寺山47</v>
          </cell>
          <cell r="C11238">
            <v>100</v>
          </cell>
          <cell r="D11238" t="str">
            <v>町名別・年齢別人口調べ</v>
          </cell>
          <cell r="E11238" t="str">
            <v>令和 5年 7月 3日</v>
          </cell>
          <cell r="F11238">
            <v>100</v>
          </cell>
          <cell r="G11238" t="str">
            <v>令和 5年 6月30日　現在</v>
          </cell>
          <cell r="H11238" t="str">
            <v>町名</v>
          </cell>
          <cell r="I11238">
            <v>68000</v>
          </cell>
          <cell r="J11238" t="str">
            <v>丹沢寺山</v>
          </cell>
          <cell r="M11238">
            <v>47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1</v>
          </cell>
        </row>
        <row r="11239">
          <cell r="A11239" t="str">
            <v>丹沢寺山48</v>
          </cell>
          <cell r="B11239" t="str">
            <v>68000丹沢寺山48</v>
          </cell>
          <cell r="C11239">
            <v>100</v>
          </cell>
          <cell r="D11239" t="str">
            <v>町名別・年齢別人口調べ</v>
          </cell>
          <cell r="E11239" t="str">
            <v>令和 5年 7月 3日</v>
          </cell>
          <cell r="F11239">
            <v>100</v>
          </cell>
          <cell r="G11239" t="str">
            <v>令和 5年 6月30日　現在</v>
          </cell>
          <cell r="H11239" t="str">
            <v>町名</v>
          </cell>
          <cell r="I11239">
            <v>68000</v>
          </cell>
          <cell r="J11239" t="str">
            <v>丹沢寺山</v>
          </cell>
          <cell r="M11239">
            <v>48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1</v>
          </cell>
        </row>
        <row r="11240">
          <cell r="A11240" t="str">
            <v>丹沢寺山49</v>
          </cell>
          <cell r="B11240" t="str">
            <v>68000丹沢寺山49</v>
          </cell>
          <cell r="C11240">
            <v>100</v>
          </cell>
          <cell r="D11240" t="str">
            <v>町名別・年齢別人口調べ</v>
          </cell>
          <cell r="E11240" t="str">
            <v>令和 5年 7月 3日</v>
          </cell>
          <cell r="F11240">
            <v>100</v>
          </cell>
          <cell r="G11240" t="str">
            <v>令和 5年 6月30日　現在</v>
          </cell>
          <cell r="H11240" t="str">
            <v>町名</v>
          </cell>
          <cell r="I11240">
            <v>68000</v>
          </cell>
          <cell r="J11240" t="str">
            <v>丹沢寺山</v>
          </cell>
          <cell r="M11240">
            <v>49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1</v>
          </cell>
        </row>
        <row r="11241">
          <cell r="A11241" t="str">
            <v>丹沢寺山50</v>
          </cell>
          <cell r="B11241" t="str">
            <v>68000丹沢寺山50</v>
          </cell>
          <cell r="C11241">
            <v>100</v>
          </cell>
          <cell r="D11241" t="str">
            <v>町名別・年齢別人口調べ</v>
          </cell>
          <cell r="E11241" t="str">
            <v>令和 5年 7月 3日</v>
          </cell>
          <cell r="F11241">
            <v>100</v>
          </cell>
          <cell r="G11241" t="str">
            <v>令和 5年 6月30日　現在</v>
          </cell>
          <cell r="H11241" t="str">
            <v>町名</v>
          </cell>
          <cell r="I11241">
            <v>68000</v>
          </cell>
          <cell r="J11241" t="str">
            <v>丹沢寺山</v>
          </cell>
          <cell r="M11241">
            <v>50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1</v>
          </cell>
        </row>
        <row r="11242">
          <cell r="A11242" t="str">
            <v>丹沢寺山51</v>
          </cell>
          <cell r="B11242" t="str">
            <v>68000丹沢寺山51</v>
          </cell>
          <cell r="C11242">
            <v>100</v>
          </cell>
          <cell r="D11242" t="str">
            <v>町名別・年齢別人口調べ</v>
          </cell>
          <cell r="E11242" t="str">
            <v>令和 5年 7月 3日</v>
          </cell>
          <cell r="F11242">
            <v>100</v>
          </cell>
          <cell r="G11242" t="str">
            <v>令和 5年 6月30日　現在</v>
          </cell>
          <cell r="H11242" t="str">
            <v>町名</v>
          </cell>
          <cell r="I11242">
            <v>68000</v>
          </cell>
          <cell r="J11242" t="str">
            <v>丹沢寺山</v>
          </cell>
          <cell r="M11242">
            <v>51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1</v>
          </cell>
        </row>
        <row r="11243">
          <cell r="A11243" t="str">
            <v>丹沢寺山52</v>
          </cell>
          <cell r="B11243" t="str">
            <v>68000丹沢寺山52</v>
          </cell>
          <cell r="C11243">
            <v>100</v>
          </cell>
          <cell r="D11243" t="str">
            <v>町名別・年齢別人口調べ</v>
          </cell>
          <cell r="E11243" t="str">
            <v>令和 5年 7月 3日</v>
          </cell>
          <cell r="F11243">
            <v>100</v>
          </cell>
          <cell r="G11243" t="str">
            <v>令和 5年 6月30日　現在</v>
          </cell>
          <cell r="H11243" t="str">
            <v>町名</v>
          </cell>
          <cell r="I11243">
            <v>68000</v>
          </cell>
          <cell r="J11243" t="str">
            <v>丹沢寺山</v>
          </cell>
          <cell r="M11243">
            <v>52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1</v>
          </cell>
        </row>
        <row r="11244">
          <cell r="A11244" t="str">
            <v>丹沢寺山53</v>
          </cell>
          <cell r="B11244" t="str">
            <v>68000丹沢寺山53</v>
          </cell>
          <cell r="C11244">
            <v>100</v>
          </cell>
          <cell r="D11244" t="str">
            <v>町名別・年齢別人口調べ</v>
          </cell>
          <cell r="E11244" t="str">
            <v>令和 5年 7月 3日</v>
          </cell>
          <cell r="F11244">
            <v>100</v>
          </cell>
          <cell r="G11244" t="str">
            <v>令和 5年 6月30日　現在</v>
          </cell>
          <cell r="H11244" t="str">
            <v>町名</v>
          </cell>
          <cell r="I11244">
            <v>68000</v>
          </cell>
          <cell r="J11244" t="str">
            <v>丹沢寺山</v>
          </cell>
          <cell r="M11244">
            <v>53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1</v>
          </cell>
        </row>
        <row r="11245">
          <cell r="A11245" t="str">
            <v>丹沢寺山54</v>
          </cell>
          <cell r="B11245" t="str">
            <v>68000丹沢寺山54</v>
          </cell>
          <cell r="C11245">
            <v>100</v>
          </cell>
          <cell r="D11245" t="str">
            <v>町名別・年齢別人口調べ</v>
          </cell>
          <cell r="E11245" t="str">
            <v>令和 5年 7月 3日</v>
          </cell>
          <cell r="F11245">
            <v>100</v>
          </cell>
          <cell r="G11245" t="str">
            <v>令和 5年 6月30日　現在</v>
          </cell>
          <cell r="H11245" t="str">
            <v>町名</v>
          </cell>
          <cell r="I11245">
            <v>68000</v>
          </cell>
          <cell r="J11245" t="str">
            <v>丹沢寺山</v>
          </cell>
          <cell r="M11245">
            <v>54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1</v>
          </cell>
        </row>
        <row r="11246">
          <cell r="A11246" t="str">
            <v>丹沢寺山55</v>
          </cell>
          <cell r="B11246" t="str">
            <v>68000丹沢寺山55</v>
          </cell>
          <cell r="C11246">
            <v>100</v>
          </cell>
          <cell r="D11246" t="str">
            <v>町名別・年齢別人口調べ</v>
          </cell>
          <cell r="E11246" t="str">
            <v>令和 5年 7月 3日</v>
          </cell>
          <cell r="F11246">
            <v>100</v>
          </cell>
          <cell r="G11246" t="str">
            <v>令和 5年 6月30日　現在</v>
          </cell>
          <cell r="H11246" t="str">
            <v>町名</v>
          </cell>
          <cell r="I11246">
            <v>68000</v>
          </cell>
          <cell r="J11246" t="str">
            <v>丹沢寺山</v>
          </cell>
          <cell r="M11246">
            <v>55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1</v>
          </cell>
        </row>
        <row r="11247">
          <cell r="A11247" t="str">
            <v>丹沢寺山56</v>
          </cell>
          <cell r="B11247" t="str">
            <v>68000丹沢寺山56</v>
          </cell>
          <cell r="C11247">
            <v>100</v>
          </cell>
          <cell r="D11247" t="str">
            <v>町名別・年齢別人口調べ</v>
          </cell>
          <cell r="E11247" t="str">
            <v>令和 5年 7月 3日</v>
          </cell>
          <cell r="F11247">
            <v>100</v>
          </cell>
          <cell r="G11247" t="str">
            <v>令和 5年 6月30日　現在</v>
          </cell>
          <cell r="H11247" t="str">
            <v>町名</v>
          </cell>
          <cell r="I11247">
            <v>68000</v>
          </cell>
          <cell r="J11247" t="str">
            <v>丹沢寺山</v>
          </cell>
          <cell r="M11247">
            <v>56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0</v>
          </cell>
          <cell r="S11247">
            <v>0</v>
          </cell>
          <cell r="T11247">
            <v>1</v>
          </cell>
        </row>
        <row r="11248">
          <cell r="A11248" t="str">
            <v>丹沢寺山57</v>
          </cell>
          <cell r="B11248" t="str">
            <v>68000丹沢寺山57</v>
          </cell>
          <cell r="C11248">
            <v>100</v>
          </cell>
          <cell r="D11248" t="str">
            <v>町名別・年齢別人口調べ</v>
          </cell>
          <cell r="E11248" t="str">
            <v>令和 5年 7月 3日</v>
          </cell>
          <cell r="F11248">
            <v>100</v>
          </cell>
          <cell r="G11248" t="str">
            <v>令和 5年 6月30日　現在</v>
          </cell>
          <cell r="H11248" t="str">
            <v>町名</v>
          </cell>
          <cell r="I11248">
            <v>68000</v>
          </cell>
          <cell r="J11248" t="str">
            <v>丹沢寺山</v>
          </cell>
          <cell r="M11248">
            <v>57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1</v>
          </cell>
        </row>
        <row r="11249">
          <cell r="A11249" t="str">
            <v>丹沢寺山58</v>
          </cell>
          <cell r="B11249" t="str">
            <v>68000丹沢寺山58</v>
          </cell>
          <cell r="C11249">
            <v>100</v>
          </cell>
          <cell r="D11249" t="str">
            <v>町名別・年齢別人口調べ</v>
          </cell>
          <cell r="E11249" t="str">
            <v>令和 5年 7月 3日</v>
          </cell>
          <cell r="F11249">
            <v>100</v>
          </cell>
          <cell r="G11249" t="str">
            <v>令和 5年 6月30日　現在</v>
          </cell>
          <cell r="H11249" t="str">
            <v>町名</v>
          </cell>
          <cell r="I11249">
            <v>68000</v>
          </cell>
          <cell r="J11249" t="str">
            <v>丹沢寺山</v>
          </cell>
          <cell r="M11249">
            <v>58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>
            <v>0</v>
          </cell>
          <cell r="S11249">
            <v>0</v>
          </cell>
          <cell r="T11249">
            <v>1</v>
          </cell>
        </row>
        <row r="11250">
          <cell r="A11250" t="str">
            <v>丹沢寺山59</v>
          </cell>
          <cell r="B11250" t="str">
            <v>68000丹沢寺山59</v>
          </cell>
          <cell r="C11250">
            <v>100</v>
          </cell>
          <cell r="D11250" t="str">
            <v>町名別・年齢別人口調べ</v>
          </cell>
          <cell r="E11250" t="str">
            <v>令和 5年 7月 3日</v>
          </cell>
          <cell r="F11250">
            <v>100</v>
          </cell>
          <cell r="G11250" t="str">
            <v>令和 5年 6月30日　現在</v>
          </cell>
          <cell r="H11250" t="str">
            <v>町名</v>
          </cell>
          <cell r="I11250">
            <v>68000</v>
          </cell>
          <cell r="J11250" t="str">
            <v>丹沢寺山</v>
          </cell>
          <cell r="M11250">
            <v>59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1</v>
          </cell>
        </row>
        <row r="11251">
          <cell r="A11251" t="str">
            <v>丹沢寺山60</v>
          </cell>
          <cell r="B11251" t="str">
            <v>68000丹沢寺山60</v>
          </cell>
          <cell r="C11251">
            <v>100</v>
          </cell>
          <cell r="D11251" t="str">
            <v>町名別・年齢別人口調べ</v>
          </cell>
          <cell r="E11251" t="str">
            <v>令和 5年 7月 3日</v>
          </cell>
          <cell r="F11251">
            <v>100</v>
          </cell>
          <cell r="G11251" t="str">
            <v>令和 5年 6月30日　現在</v>
          </cell>
          <cell r="H11251" t="str">
            <v>町名</v>
          </cell>
          <cell r="I11251">
            <v>68000</v>
          </cell>
          <cell r="J11251" t="str">
            <v>丹沢寺山</v>
          </cell>
          <cell r="M11251">
            <v>60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1</v>
          </cell>
        </row>
        <row r="11252">
          <cell r="A11252" t="str">
            <v>丹沢寺山61</v>
          </cell>
          <cell r="B11252" t="str">
            <v>68000丹沢寺山61</v>
          </cell>
          <cell r="C11252">
            <v>100</v>
          </cell>
          <cell r="D11252" t="str">
            <v>町名別・年齢別人口調べ</v>
          </cell>
          <cell r="E11252" t="str">
            <v>令和 5年 7月 3日</v>
          </cell>
          <cell r="F11252">
            <v>100</v>
          </cell>
          <cell r="G11252" t="str">
            <v>令和 5年 6月30日　現在</v>
          </cell>
          <cell r="H11252" t="str">
            <v>町名</v>
          </cell>
          <cell r="I11252">
            <v>68000</v>
          </cell>
          <cell r="J11252" t="str">
            <v>丹沢寺山</v>
          </cell>
          <cell r="M11252">
            <v>61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1</v>
          </cell>
        </row>
        <row r="11253">
          <cell r="A11253" t="str">
            <v>丹沢寺山62</v>
          </cell>
          <cell r="B11253" t="str">
            <v>68000丹沢寺山62</v>
          </cell>
          <cell r="C11253">
            <v>100</v>
          </cell>
          <cell r="D11253" t="str">
            <v>町名別・年齢別人口調べ</v>
          </cell>
          <cell r="E11253" t="str">
            <v>令和 5年 7月 3日</v>
          </cell>
          <cell r="F11253">
            <v>100</v>
          </cell>
          <cell r="G11253" t="str">
            <v>令和 5年 6月30日　現在</v>
          </cell>
          <cell r="H11253" t="str">
            <v>町名</v>
          </cell>
          <cell r="I11253">
            <v>68000</v>
          </cell>
          <cell r="J11253" t="str">
            <v>丹沢寺山</v>
          </cell>
          <cell r="M11253">
            <v>62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1</v>
          </cell>
        </row>
        <row r="11254">
          <cell r="A11254" t="str">
            <v>丹沢寺山63</v>
          </cell>
          <cell r="B11254" t="str">
            <v>68000丹沢寺山63</v>
          </cell>
          <cell r="C11254">
            <v>100</v>
          </cell>
          <cell r="D11254" t="str">
            <v>町名別・年齢別人口調べ</v>
          </cell>
          <cell r="E11254" t="str">
            <v>令和 5年 7月 3日</v>
          </cell>
          <cell r="F11254">
            <v>100</v>
          </cell>
          <cell r="G11254" t="str">
            <v>令和 5年 6月30日　現在</v>
          </cell>
          <cell r="H11254" t="str">
            <v>町名</v>
          </cell>
          <cell r="I11254">
            <v>68000</v>
          </cell>
          <cell r="J11254" t="str">
            <v>丹沢寺山</v>
          </cell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A11255" t="str">
            <v>丹沢寺山64</v>
          </cell>
          <cell r="B11255" t="str">
            <v>68000丹沢寺山64</v>
          </cell>
          <cell r="C11255">
            <v>100</v>
          </cell>
          <cell r="D11255" t="str">
            <v>町名別・年齢別人口調べ</v>
          </cell>
          <cell r="E11255" t="str">
            <v>令和 5年 7月 3日</v>
          </cell>
          <cell r="F11255">
            <v>100</v>
          </cell>
          <cell r="G11255" t="str">
            <v>令和 5年 6月30日　現在</v>
          </cell>
          <cell r="H11255" t="str">
            <v>町名</v>
          </cell>
          <cell r="I11255">
            <v>68000</v>
          </cell>
          <cell r="J11255" t="str">
            <v>丹沢寺山</v>
          </cell>
          <cell r="M11255">
            <v>64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1</v>
          </cell>
        </row>
        <row r="11256">
          <cell r="A11256" t="str">
            <v>丹沢寺山65</v>
          </cell>
          <cell r="B11256" t="str">
            <v>68000丹沢寺山65</v>
          </cell>
          <cell r="C11256">
            <v>100</v>
          </cell>
          <cell r="D11256" t="str">
            <v>町名別・年齢別人口調べ</v>
          </cell>
          <cell r="E11256" t="str">
            <v>令和 5年 7月 3日</v>
          </cell>
          <cell r="F11256">
            <v>100</v>
          </cell>
          <cell r="G11256" t="str">
            <v>令和 5年 6月30日　現在</v>
          </cell>
          <cell r="H11256" t="str">
            <v>町名</v>
          </cell>
          <cell r="I11256">
            <v>68000</v>
          </cell>
          <cell r="J11256" t="str">
            <v>丹沢寺山</v>
          </cell>
          <cell r="M11256">
            <v>65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1</v>
          </cell>
        </row>
        <row r="11257">
          <cell r="A11257" t="str">
            <v>丹沢寺山66</v>
          </cell>
          <cell r="B11257" t="str">
            <v>68000丹沢寺山66</v>
          </cell>
          <cell r="C11257">
            <v>100</v>
          </cell>
          <cell r="D11257" t="str">
            <v>町名別・年齢別人口調べ</v>
          </cell>
          <cell r="E11257" t="str">
            <v>令和 5年 7月 3日</v>
          </cell>
          <cell r="F11257">
            <v>100</v>
          </cell>
          <cell r="G11257" t="str">
            <v>令和 5年 6月30日　現在</v>
          </cell>
          <cell r="H11257" t="str">
            <v>町名</v>
          </cell>
          <cell r="I11257">
            <v>68000</v>
          </cell>
          <cell r="J11257" t="str">
            <v>丹沢寺山</v>
          </cell>
          <cell r="M11257">
            <v>66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1</v>
          </cell>
        </row>
        <row r="11258">
          <cell r="A11258" t="str">
            <v>丹沢寺山67</v>
          </cell>
          <cell r="B11258" t="str">
            <v>68000丹沢寺山67</v>
          </cell>
          <cell r="C11258">
            <v>100</v>
          </cell>
          <cell r="D11258" t="str">
            <v>町名別・年齢別人口調べ</v>
          </cell>
          <cell r="E11258" t="str">
            <v>令和 5年 7月 3日</v>
          </cell>
          <cell r="F11258">
            <v>100</v>
          </cell>
          <cell r="G11258" t="str">
            <v>令和 5年 6月30日　現在</v>
          </cell>
          <cell r="H11258" t="str">
            <v>町名</v>
          </cell>
          <cell r="I11258">
            <v>68000</v>
          </cell>
          <cell r="J11258" t="str">
            <v>丹沢寺山</v>
          </cell>
          <cell r="M11258">
            <v>67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</row>
        <row r="11259">
          <cell r="A11259" t="str">
            <v>丹沢寺山68</v>
          </cell>
          <cell r="B11259" t="str">
            <v>68000丹沢寺山68</v>
          </cell>
          <cell r="C11259">
            <v>100</v>
          </cell>
          <cell r="D11259" t="str">
            <v>町名別・年齢別人口調べ</v>
          </cell>
          <cell r="E11259" t="str">
            <v>令和 5年 7月 3日</v>
          </cell>
          <cell r="F11259">
            <v>100</v>
          </cell>
          <cell r="G11259" t="str">
            <v>令和 5年 6月30日　現在</v>
          </cell>
          <cell r="H11259" t="str">
            <v>町名</v>
          </cell>
          <cell r="I11259">
            <v>68000</v>
          </cell>
          <cell r="J11259" t="str">
            <v>丹沢寺山</v>
          </cell>
          <cell r="M11259">
            <v>68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1</v>
          </cell>
        </row>
        <row r="11260">
          <cell r="A11260" t="str">
            <v>丹沢寺山69</v>
          </cell>
          <cell r="B11260" t="str">
            <v>68000丹沢寺山69</v>
          </cell>
          <cell r="C11260">
            <v>100</v>
          </cell>
          <cell r="D11260" t="str">
            <v>町名別・年齢別人口調べ</v>
          </cell>
          <cell r="E11260" t="str">
            <v>令和 5年 7月 3日</v>
          </cell>
          <cell r="F11260">
            <v>100</v>
          </cell>
          <cell r="G11260" t="str">
            <v>令和 5年 6月30日　現在</v>
          </cell>
          <cell r="H11260" t="str">
            <v>町名</v>
          </cell>
          <cell r="I11260">
            <v>68000</v>
          </cell>
          <cell r="J11260" t="str">
            <v>丹沢寺山</v>
          </cell>
          <cell r="M11260">
            <v>69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1</v>
          </cell>
        </row>
        <row r="11261">
          <cell r="A11261" t="str">
            <v>丹沢寺山70</v>
          </cell>
          <cell r="B11261" t="str">
            <v>68000丹沢寺山70</v>
          </cell>
          <cell r="C11261">
            <v>100</v>
          </cell>
          <cell r="D11261" t="str">
            <v>町名別・年齢別人口調べ</v>
          </cell>
          <cell r="E11261" t="str">
            <v>令和 5年 7月 3日</v>
          </cell>
          <cell r="F11261">
            <v>100</v>
          </cell>
          <cell r="G11261" t="str">
            <v>令和 5年 6月30日　現在</v>
          </cell>
          <cell r="H11261" t="str">
            <v>町名</v>
          </cell>
          <cell r="I11261">
            <v>68000</v>
          </cell>
          <cell r="J11261" t="str">
            <v>丹沢寺山</v>
          </cell>
          <cell r="M11261">
            <v>70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1</v>
          </cell>
        </row>
        <row r="11262">
          <cell r="A11262" t="str">
            <v>丹沢寺山71</v>
          </cell>
          <cell r="B11262" t="str">
            <v>68000丹沢寺山71</v>
          </cell>
          <cell r="C11262">
            <v>100</v>
          </cell>
          <cell r="D11262" t="str">
            <v>町名別・年齢別人口調べ</v>
          </cell>
          <cell r="E11262" t="str">
            <v>令和 5年 7月 3日</v>
          </cell>
          <cell r="F11262">
            <v>100</v>
          </cell>
          <cell r="G11262" t="str">
            <v>令和 5年 6月30日　現在</v>
          </cell>
          <cell r="H11262" t="str">
            <v>町名</v>
          </cell>
          <cell r="I11262">
            <v>68000</v>
          </cell>
          <cell r="J11262" t="str">
            <v>丹沢寺山</v>
          </cell>
          <cell r="M11262">
            <v>71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1</v>
          </cell>
        </row>
        <row r="11263">
          <cell r="A11263" t="str">
            <v>丹沢寺山72</v>
          </cell>
          <cell r="B11263" t="str">
            <v>68000丹沢寺山72</v>
          </cell>
          <cell r="C11263">
            <v>100</v>
          </cell>
          <cell r="D11263" t="str">
            <v>町名別・年齢別人口調べ</v>
          </cell>
          <cell r="E11263" t="str">
            <v>令和 5年 7月 3日</v>
          </cell>
          <cell r="F11263">
            <v>100</v>
          </cell>
          <cell r="G11263" t="str">
            <v>令和 5年 6月30日　現在</v>
          </cell>
          <cell r="H11263" t="str">
            <v>町名</v>
          </cell>
          <cell r="I11263">
            <v>68000</v>
          </cell>
          <cell r="J11263" t="str">
            <v>丹沢寺山</v>
          </cell>
          <cell r="M11263">
            <v>72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1</v>
          </cell>
        </row>
        <row r="11264">
          <cell r="A11264" t="str">
            <v>丹沢寺山73</v>
          </cell>
          <cell r="B11264" t="str">
            <v>68000丹沢寺山73</v>
          </cell>
          <cell r="C11264">
            <v>100</v>
          </cell>
          <cell r="D11264" t="str">
            <v>町名別・年齢別人口調べ</v>
          </cell>
          <cell r="E11264" t="str">
            <v>令和 5年 7月 3日</v>
          </cell>
          <cell r="F11264">
            <v>100</v>
          </cell>
          <cell r="G11264" t="str">
            <v>令和 5年 6月30日　現在</v>
          </cell>
          <cell r="H11264" t="str">
            <v>町名</v>
          </cell>
          <cell r="I11264">
            <v>68000</v>
          </cell>
          <cell r="J11264" t="str">
            <v>丹沢寺山</v>
          </cell>
          <cell r="M11264">
            <v>73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1</v>
          </cell>
        </row>
        <row r="11265">
          <cell r="A11265" t="str">
            <v>丹沢寺山74</v>
          </cell>
          <cell r="B11265" t="str">
            <v>68000丹沢寺山74</v>
          </cell>
          <cell r="C11265">
            <v>100</v>
          </cell>
          <cell r="D11265" t="str">
            <v>町名別・年齢別人口調べ</v>
          </cell>
          <cell r="E11265" t="str">
            <v>令和 5年 7月 3日</v>
          </cell>
          <cell r="F11265">
            <v>100</v>
          </cell>
          <cell r="G11265" t="str">
            <v>令和 5年 6月30日　現在</v>
          </cell>
          <cell r="H11265" t="str">
            <v>町名</v>
          </cell>
          <cell r="I11265">
            <v>68000</v>
          </cell>
          <cell r="J11265" t="str">
            <v>丹沢寺山</v>
          </cell>
          <cell r="M11265">
            <v>74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</row>
        <row r="11266">
          <cell r="A11266" t="str">
            <v>丹沢寺山75</v>
          </cell>
          <cell r="B11266" t="str">
            <v>68000丹沢寺山75</v>
          </cell>
          <cell r="C11266">
            <v>100</v>
          </cell>
          <cell r="D11266" t="str">
            <v>町名別・年齢別人口調べ</v>
          </cell>
          <cell r="E11266" t="str">
            <v>令和 5年 7月 3日</v>
          </cell>
          <cell r="F11266">
            <v>100</v>
          </cell>
          <cell r="G11266" t="str">
            <v>令和 5年 6月30日　現在</v>
          </cell>
          <cell r="H11266" t="str">
            <v>町名</v>
          </cell>
          <cell r="I11266">
            <v>68000</v>
          </cell>
          <cell r="J11266" t="str">
            <v>丹沢寺山</v>
          </cell>
          <cell r="M11266">
            <v>75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1</v>
          </cell>
        </row>
        <row r="11267">
          <cell r="A11267" t="str">
            <v>丹沢寺山76</v>
          </cell>
          <cell r="B11267" t="str">
            <v>68000丹沢寺山76</v>
          </cell>
          <cell r="C11267">
            <v>100</v>
          </cell>
          <cell r="D11267" t="str">
            <v>町名別・年齢別人口調べ</v>
          </cell>
          <cell r="E11267" t="str">
            <v>令和 5年 7月 3日</v>
          </cell>
          <cell r="F11267">
            <v>100</v>
          </cell>
          <cell r="G11267" t="str">
            <v>令和 5年 6月30日　現在</v>
          </cell>
          <cell r="H11267" t="str">
            <v>町名</v>
          </cell>
          <cell r="I11267">
            <v>68000</v>
          </cell>
          <cell r="J11267" t="str">
            <v>丹沢寺山</v>
          </cell>
          <cell r="M11267">
            <v>76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1</v>
          </cell>
        </row>
        <row r="11268">
          <cell r="A11268" t="str">
            <v>丹沢寺山77</v>
          </cell>
          <cell r="B11268" t="str">
            <v>68000丹沢寺山77</v>
          </cell>
          <cell r="C11268">
            <v>100</v>
          </cell>
          <cell r="D11268" t="str">
            <v>町名別・年齢別人口調べ</v>
          </cell>
          <cell r="E11268" t="str">
            <v>令和 5年 7月 3日</v>
          </cell>
          <cell r="F11268">
            <v>100</v>
          </cell>
          <cell r="G11268" t="str">
            <v>令和 5年 6月30日　現在</v>
          </cell>
          <cell r="H11268" t="str">
            <v>町名</v>
          </cell>
          <cell r="I11268">
            <v>68000</v>
          </cell>
          <cell r="J11268" t="str">
            <v>丹沢寺山</v>
          </cell>
          <cell r="M11268">
            <v>77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1</v>
          </cell>
        </row>
        <row r="11269">
          <cell r="A11269" t="str">
            <v>丹沢寺山78</v>
          </cell>
          <cell r="B11269" t="str">
            <v>68000丹沢寺山78</v>
          </cell>
          <cell r="C11269">
            <v>100</v>
          </cell>
          <cell r="D11269" t="str">
            <v>町名別・年齢別人口調べ</v>
          </cell>
          <cell r="E11269" t="str">
            <v>令和 5年 7月 3日</v>
          </cell>
          <cell r="F11269">
            <v>100</v>
          </cell>
          <cell r="G11269" t="str">
            <v>令和 5年 6月30日　現在</v>
          </cell>
          <cell r="H11269" t="str">
            <v>町名</v>
          </cell>
          <cell r="I11269">
            <v>68000</v>
          </cell>
          <cell r="J11269" t="str">
            <v>丹沢寺山</v>
          </cell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丹沢寺山79</v>
          </cell>
          <cell r="B11270" t="str">
            <v>68000丹沢寺山79</v>
          </cell>
          <cell r="C11270">
            <v>100</v>
          </cell>
          <cell r="D11270" t="str">
            <v>町名別・年齢別人口調べ</v>
          </cell>
          <cell r="E11270" t="str">
            <v>令和 5年 7月 3日</v>
          </cell>
          <cell r="F11270">
            <v>100</v>
          </cell>
          <cell r="G11270" t="str">
            <v>令和 5年 6月30日　現在</v>
          </cell>
          <cell r="H11270" t="str">
            <v>町名</v>
          </cell>
          <cell r="I11270">
            <v>68000</v>
          </cell>
          <cell r="J11270" t="str">
            <v>丹沢寺山</v>
          </cell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A11271" t="str">
            <v>丹沢寺山80</v>
          </cell>
          <cell r="B11271" t="str">
            <v>68000丹沢寺山80</v>
          </cell>
          <cell r="C11271">
            <v>100</v>
          </cell>
          <cell r="D11271" t="str">
            <v>町名別・年齢別人口調べ</v>
          </cell>
          <cell r="E11271" t="str">
            <v>令和 5年 7月 3日</v>
          </cell>
          <cell r="F11271">
            <v>100</v>
          </cell>
          <cell r="G11271" t="str">
            <v>令和 5年 6月30日　現在</v>
          </cell>
          <cell r="H11271" t="str">
            <v>町名</v>
          </cell>
          <cell r="I11271">
            <v>68000</v>
          </cell>
          <cell r="J11271" t="str">
            <v>丹沢寺山</v>
          </cell>
          <cell r="M11271">
            <v>80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1</v>
          </cell>
        </row>
        <row r="11272">
          <cell r="A11272" t="str">
            <v>丹沢寺山81</v>
          </cell>
          <cell r="B11272" t="str">
            <v>68000丹沢寺山81</v>
          </cell>
          <cell r="C11272">
            <v>100</v>
          </cell>
          <cell r="D11272" t="str">
            <v>町名別・年齢別人口調べ</v>
          </cell>
          <cell r="E11272" t="str">
            <v>令和 5年 7月 3日</v>
          </cell>
          <cell r="F11272">
            <v>100</v>
          </cell>
          <cell r="G11272" t="str">
            <v>令和 5年 6月30日　現在</v>
          </cell>
          <cell r="H11272" t="str">
            <v>町名</v>
          </cell>
          <cell r="I11272">
            <v>68000</v>
          </cell>
          <cell r="J11272" t="str">
            <v>丹沢寺山</v>
          </cell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丹沢寺山82</v>
          </cell>
          <cell r="B11273" t="str">
            <v>68000丹沢寺山82</v>
          </cell>
          <cell r="C11273">
            <v>100</v>
          </cell>
          <cell r="D11273" t="str">
            <v>町名別・年齢別人口調べ</v>
          </cell>
          <cell r="E11273" t="str">
            <v>令和 5年 7月 3日</v>
          </cell>
          <cell r="F11273">
            <v>100</v>
          </cell>
          <cell r="G11273" t="str">
            <v>令和 5年 6月30日　現在</v>
          </cell>
          <cell r="H11273" t="str">
            <v>町名</v>
          </cell>
          <cell r="I11273">
            <v>68000</v>
          </cell>
          <cell r="J11273" t="str">
            <v>丹沢寺山</v>
          </cell>
          <cell r="M11273">
            <v>82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1</v>
          </cell>
        </row>
        <row r="11274">
          <cell r="A11274" t="str">
            <v>丹沢寺山83</v>
          </cell>
          <cell r="B11274" t="str">
            <v>68000丹沢寺山83</v>
          </cell>
          <cell r="C11274">
            <v>100</v>
          </cell>
          <cell r="D11274" t="str">
            <v>町名別・年齢別人口調べ</v>
          </cell>
          <cell r="E11274" t="str">
            <v>令和 5年 7月 3日</v>
          </cell>
          <cell r="F11274">
            <v>100</v>
          </cell>
          <cell r="G11274" t="str">
            <v>令和 5年 6月30日　現在</v>
          </cell>
          <cell r="H11274" t="str">
            <v>町名</v>
          </cell>
          <cell r="I11274">
            <v>68000</v>
          </cell>
          <cell r="J11274" t="str">
            <v>丹沢寺山</v>
          </cell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丹沢寺山84</v>
          </cell>
          <cell r="B11275" t="str">
            <v>68000丹沢寺山84</v>
          </cell>
          <cell r="C11275">
            <v>100</v>
          </cell>
          <cell r="D11275" t="str">
            <v>町名別・年齢別人口調べ</v>
          </cell>
          <cell r="E11275" t="str">
            <v>令和 5年 7月 3日</v>
          </cell>
          <cell r="F11275">
            <v>100</v>
          </cell>
          <cell r="G11275" t="str">
            <v>令和 5年 6月30日　現在</v>
          </cell>
          <cell r="H11275" t="str">
            <v>町名</v>
          </cell>
          <cell r="I11275">
            <v>68000</v>
          </cell>
          <cell r="J11275" t="str">
            <v>丹沢寺山</v>
          </cell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A11276" t="str">
            <v>丹沢寺山85</v>
          </cell>
          <cell r="B11276" t="str">
            <v>68000丹沢寺山85</v>
          </cell>
          <cell r="C11276">
            <v>100</v>
          </cell>
          <cell r="D11276" t="str">
            <v>町名別・年齢別人口調べ</v>
          </cell>
          <cell r="E11276" t="str">
            <v>令和 5年 7月 3日</v>
          </cell>
          <cell r="F11276">
            <v>100</v>
          </cell>
          <cell r="G11276" t="str">
            <v>令和 5年 6月30日　現在</v>
          </cell>
          <cell r="H11276" t="str">
            <v>町名</v>
          </cell>
          <cell r="I11276">
            <v>68000</v>
          </cell>
          <cell r="J11276" t="str">
            <v>丹沢寺山</v>
          </cell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A11277" t="str">
            <v>丹沢寺山86</v>
          </cell>
          <cell r="B11277" t="str">
            <v>68000丹沢寺山86</v>
          </cell>
          <cell r="C11277">
            <v>100</v>
          </cell>
          <cell r="D11277" t="str">
            <v>町名別・年齢別人口調べ</v>
          </cell>
          <cell r="E11277" t="str">
            <v>令和 5年 7月 3日</v>
          </cell>
          <cell r="F11277">
            <v>100</v>
          </cell>
          <cell r="G11277" t="str">
            <v>令和 5年 6月30日　現在</v>
          </cell>
          <cell r="H11277" t="str">
            <v>町名</v>
          </cell>
          <cell r="I11277">
            <v>68000</v>
          </cell>
          <cell r="J11277" t="str">
            <v>丹沢寺山</v>
          </cell>
          <cell r="M11277">
            <v>86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1</v>
          </cell>
        </row>
        <row r="11278">
          <cell r="A11278" t="str">
            <v>丹沢寺山87</v>
          </cell>
          <cell r="B11278" t="str">
            <v>68000丹沢寺山87</v>
          </cell>
          <cell r="C11278">
            <v>100</v>
          </cell>
          <cell r="D11278" t="str">
            <v>町名別・年齢別人口調べ</v>
          </cell>
          <cell r="E11278" t="str">
            <v>令和 5年 7月 3日</v>
          </cell>
          <cell r="F11278">
            <v>100</v>
          </cell>
          <cell r="G11278" t="str">
            <v>令和 5年 6月30日　現在</v>
          </cell>
          <cell r="H11278" t="str">
            <v>町名</v>
          </cell>
          <cell r="I11278">
            <v>68000</v>
          </cell>
          <cell r="J11278" t="str">
            <v>丹沢寺山</v>
          </cell>
          <cell r="M11278">
            <v>87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1</v>
          </cell>
        </row>
        <row r="11279">
          <cell r="A11279" t="str">
            <v>丹沢寺山88</v>
          </cell>
          <cell r="B11279" t="str">
            <v>68000丹沢寺山88</v>
          </cell>
          <cell r="C11279">
            <v>100</v>
          </cell>
          <cell r="D11279" t="str">
            <v>町名別・年齢別人口調べ</v>
          </cell>
          <cell r="E11279" t="str">
            <v>令和 5年 7月 3日</v>
          </cell>
          <cell r="F11279">
            <v>100</v>
          </cell>
          <cell r="G11279" t="str">
            <v>令和 5年 6月30日　現在</v>
          </cell>
          <cell r="H11279" t="str">
            <v>町名</v>
          </cell>
          <cell r="I11279">
            <v>68000</v>
          </cell>
          <cell r="J11279" t="str">
            <v>丹沢寺山</v>
          </cell>
          <cell r="M11279">
            <v>88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0</v>
          </cell>
          <cell r="T11279">
            <v>1</v>
          </cell>
        </row>
        <row r="11280">
          <cell r="A11280" t="str">
            <v>丹沢寺山89</v>
          </cell>
          <cell r="B11280" t="str">
            <v>68000丹沢寺山89</v>
          </cell>
          <cell r="C11280">
            <v>100</v>
          </cell>
          <cell r="D11280" t="str">
            <v>町名別・年齢別人口調べ</v>
          </cell>
          <cell r="E11280" t="str">
            <v>令和 5年 7月 3日</v>
          </cell>
          <cell r="F11280">
            <v>100</v>
          </cell>
          <cell r="G11280" t="str">
            <v>令和 5年 6月30日　現在</v>
          </cell>
          <cell r="H11280" t="str">
            <v>町名</v>
          </cell>
          <cell r="I11280">
            <v>68000</v>
          </cell>
          <cell r="J11280" t="str">
            <v>丹沢寺山</v>
          </cell>
          <cell r="M11280">
            <v>89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1</v>
          </cell>
        </row>
        <row r="11281">
          <cell r="A11281" t="str">
            <v>丹沢寺山90</v>
          </cell>
          <cell r="B11281" t="str">
            <v>68000丹沢寺山90</v>
          </cell>
          <cell r="C11281">
            <v>100</v>
          </cell>
          <cell r="D11281" t="str">
            <v>町名別・年齢別人口調べ</v>
          </cell>
          <cell r="E11281" t="str">
            <v>令和 5年 7月 3日</v>
          </cell>
          <cell r="F11281">
            <v>100</v>
          </cell>
          <cell r="G11281" t="str">
            <v>令和 5年 6月30日　現在</v>
          </cell>
          <cell r="H11281" t="str">
            <v>町名</v>
          </cell>
          <cell r="I11281">
            <v>68000</v>
          </cell>
          <cell r="J11281" t="str">
            <v>丹沢寺山</v>
          </cell>
          <cell r="M11281">
            <v>90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1</v>
          </cell>
        </row>
        <row r="11282">
          <cell r="A11282" t="str">
            <v>丹沢寺山91</v>
          </cell>
          <cell r="B11282" t="str">
            <v>68000丹沢寺山91</v>
          </cell>
          <cell r="C11282">
            <v>100</v>
          </cell>
          <cell r="D11282" t="str">
            <v>町名別・年齢別人口調べ</v>
          </cell>
          <cell r="E11282" t="str">
            <v>令和 5年 7月 3日</v>
          </cell>
          <cell r="F11282">
            <v>100</v>
          </cell>
          <cell r="G11282" t="str">
            <v>令和 5年 6月30日　現在</v>
          </cell>
          <cell r="H11282" t="str">
            <v>町名</v>
          </cell>
          <cell r="I11282">
            <v>68000</v>
          </cell>
          <cell r="J11282" t="str">
            <v>丹沢寺山</v>
          </cell>
          <cell r="M11282">
            <v>91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0</v>
          </cell>
          <cell r="T11282">
            <v>1</v>
          </cell>
        </row>
        <row r="11283">
          <cell r="A11283" t="str">
            <v>丹沢寺山92</v>
          </cell>
          <cell r="B11283" t="str">
            <v>68000丹沢寺山92</v>
          </cell>
          <cell r="C11283">
            <v>100</v>
          </cell>
          <cell r="D11283" t="str">
            <v>町名別・年齢別人口調べ</v>
          </cell>
          <cell r="E11283" t="str">
            <v>令和 5年 7月 3日</v>
          </cell>
          <cell r="F11283">
            <v>100</v>
          </cell>
          <cell r="G11283" t="str">
            <v>令和 5年 6月30日　現在</v>
          </cell>
          <cell r="H11283" t="str">
            <v>町名</v>
          </cell>
          <cell r="I11283">
            <v>68000</v>
          </cell>
          <cell r="J11283" t="str">
            <v>丹沢寺山</v>
          </cell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丹沢寺山93</v>
          </cell>
          <cell r="B11284" t="str">
            <v>68000丹沢寺山93</v>
          </cell>
          <cell r="C11284">
            <v>100</v>
          </cell>
          <cell r="D11284" t="str">
            <v>町名別・年齢別人口調べ</v>
          </cell>
          <cell r="E11284" t="str">
            <v>令和 5年 7月 3日</v>
          </cell>
          <cell r="F11284">
            <v>100</v>
          </cell>
          <cell r="G11284" t="str">
            <v>令和 5年 6月30日　現在</v>
          </cell>
          <cell r="H11284" t="str">
            <v>町名</v>
          </cell>
          <cell r="I11284">
            <v>68000</v>
          </cell>
          <cell r="J11284" t="str">
            <v>丹沢寺山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丹沢寺山94</v>
          </cell>
          <cell r="B11285" t="str">
            <v>68000丹沢寺山94</v>
          </cell>
          <cell r="C11285">
            <v>100</v>
          </cell>
          <cell r="D11285" t="str">
            <v>町名別・年齢別人口調べ</v>
          </cell>
          <cell r="E11285" t="str">
            <v>令和 5年 7月 3日</v>
          </cell>
          <cell r="F11285">
            <v>100</v>
          </cell>
          <cell r="G11285" t="str">
            <v>令和 5年 6月30日　現在</v>
          </cell>
          <cell r="H11285" t="str">
            <v>町名</v>
          </cell>
          <cell r="I11285">
            <v>68000</v>
          </cell>
          <cell r="J11285" t="str">
            <v>丹沢寺山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丹沢寺山95</v>
          </cell>
          <cell r="B11286" t="str">
            <v>68000丹沢寺山95</v>
          </cell>
          <cell r="C11286">
            <v>100</v>
          </cell>
          <cell r="D11286" t="str">
            <v>町名別・年齢別人口調べ</v>
          </cell>
          <cell r="E11286" t="str">
            <v>令和 5年 7月 3日</v>
          </cell>
          <cell r="F11286">
            <v>100</v>
          </cell>
          <cell r="G11286" t="str">
            <v>令和 5年 6月30日　現在</v>
          </cell>
          <cell r="H11286" t="str">
            <v>町名</v>
          </cell>
          <cell r="I11286">
            <v>68000</v>
          </cell>
          <cell r="J11286" t="str">
            <v>丹沢寺山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丹沢寺山96</v>
          </cell>
          <cell r="B11287" t="str">
            <v>68000丹沢寺山96</v>
          </cell>
          <cell r="C11287">
            <v>100</v>
          </cell>
          <cell r="D11287" t="str">
            <v>町名別・年齢別人口調べ</v>
          </cell>
          <cell r="E11287" t="str">
            <v>令和 5年 7月 3日</v>
          </cell>
          <cell r="F11287">
            <v>100</v>
          </cell>
          <cell r="G11287" t="str">
            <v>令和 5年 6月30日　現在</v>
          </cell>
          <cell r="H11287" t="str">
            <v>町名</v>
          </cell>
          <cell r="I11287">
            <v>68000</v>
          </cell>
          <cell r="J11287" t="str">
            <v>丹沢寺山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丹沢寺山97</v>
          </cell>
          <cell r="B11288" t="str">
            <v>68000丹沢寺山97</v>
          </cell>
          <cell r="C11288">
            <v>100</v>
          </cell>
          <cell r="D11288" t="str">
            <v>町名別・年齢別人口調べ</v>
          </cell>
          <cell r="E11288" t="str">
            <v>令和 5年 7月 3日</v>
          </cell>
          <cell r="F11288">
            <v>100</v>
          </cell>
          <cell r="G11288" t="str">
            <v>令和 5年 6月30日　現在</v>
          </cell>
          <cell r="H11288" t="str">
            <v>町名</v>
          </cell>
          <cell r="I11288">
            <v>68000</v>
          </cell>
          <cell r="J11288" t="str">
            <v>丹沢寺山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丹沢寺山98</v>
          </cell>
          <cell r="B11289" t="str">
            <v>68000丹沢寺山98</v>
          </cell>
          <cell r="C11289">
            <v>100</v>
          </cell>
          <cell r="D11289" t="str">
            <v>町名別・年齢別人口調べ</v>
          </cell>
          <cell r="E11289" t="str">
            <v>令和 5年 7月 3日</v>
          </cell>
          <cell r="F11289">
            <v>100</v>
          </cell>
          <cell r="G11289" t="str">
            <v>令和 5年 6月30日　現在</v>
          </cell>
          <cell r="H11289" t="str">
            <v>町名</v>
          </cell>
          <cell r="I11289">
            <v>68000</v>
          </cell>
          <cell r="J11289" t="str">
            <v>丹沢寺山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丹沢寺山99</v>
          </cell>
          <cell r="B11290" t="str">
            <v>68000丹沢寺山99</v>
          </cell>
          <cell r="C11290">
            <v>100</v>
          </cell>
          <cell r="D11290" t="str">
            <v>町名別・年齢別人口調べ</v>
          </cell>
          <cell r="E11290" t="str">
            <v>令和 5年 7月 3日</v>
          </cell>
          <cell r="F11290">
            <v>100</v>
          </cell>
          <cell r="G11290" t="str">
            <v>令和 5年 6月30日　現在</v>
          </cell>
          <cell r="H11290" t="str">
            <v>町名</v>
          </cell>
          <cell r="I11290">
            <v>68000</v>
          </cell>
          <cell r="J11290" t="str">
            <v>丹沢寺山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丹沢寺山100</v>
          </cell>
          <cell r="B11291" t="str">
            <v>68000丹沢寺山100</v>
          </cell>
          <cell r="C11291">
            <v>100</v>
          </cell>
          <cell r="D11291" t="str">
            <v>町名別・年齢別人口調べ</v>
          </cell>
          <cell r="E11291" t="str">
            <v>令和 5年 7月 3日</v>
          </cell>
          <cell r="F11291">
            <v>100</v>
          </cell>
          <cell r="G11291" t="str">
            <v>令和 5年 6月30日　現在</v>
          </cell>
          <cell r="H11291" t="str">
            <v>町名</v>
          </cell>
          <cell r="I11291">
            <v>68000</v>
          </cell>
          <cell r="J11291" t="str">
            <v>丹沢寺山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丹沢寺山101</v>
          </cell>
          <cell r="B11292" t="str">
            <v>68000丹沢寺山101</v>
          </cell>
          <cell r="C11292">
            <v>100</v>
          </cell>
          <cell r="D11292" t="str">
            <v>町名別・年齢別人口調べ</v>
          </cell>
          <cell r="E11292" t="str">
            <v>令和 5年 7月 3日</v>
          </cell>
          <cell r="F11292">
            <v>100</v>
          </cell>
          <cell r="G11292" t="str">
            <v>令和 5年 6月30日　現在</v>
          </cell>
          <cell r="H11292" t="str">
            <v>町名</v>
          </cell>
          <cell r="I11292">
            <v>68000</v>
          </cell>
          <cell r="J11292" t="str">
            <v>丹沢寺山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丹沢寺山102</v>
          </cell>
          <cell r="B11293" t="str">
            <v>68000丹沢寺山102</v>
          </cell>
          <cell r="C11293">
            <v>100</v>
          </cell>
          <cell r="D11293" t="str">
            <v>町名別・年齢別人口調べ</v>
          </cell>
          <cell r="E11293" t="str">
            <v>令和 5年 7月 3日</v>
          </cell>
          <cell r="F11293">
            <v>100</v>
          </cell>
          <cell r="G11293" t="str">
            <v>令和 5年 6月30日　現在</v>
          </cell>
          <cell r="H11293" t="str">
            <v>町名</v>
          </cell>
          <cell r="I11293">
            <v>68000</v>
          </cell>
          <cell r="J11293" t="str">
            <v>丹沢寺山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丹沢寺山103</v>
          </cell>
          <cell r="B11294" t="str">
            <v>68000丹沢寺山103</v>
          </cell>
          <cell r="C11294">
            <v>100</v>
          </cell>
          <cell r="D11294" t="str">
            <v>町名別・年齢別人口調べ</v>
          </cell>
          <cell r="E11294" t="str">
            <v>令和 5年 7月 3日</v>
          </cell>
          <cell r="F11294">
            <v>100</v>
          </cell>
          <cell r="G11294" t="str">
            <v>令和 5年 6月30日　現在</v>
          </cell>
          <cell r="H11294" t="str">
            <v>町名</v>
          </cell>
          <cell r="I11294">
            <v>68000</v>
          </cell>
          <cell r="J11294" t="str">
            <v>丹沢寺山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丹沢寺山104</v>
          </cell>
          <cell r="B11295" t="str">
            <v>68000丹沢寺山104</v>
          </cell>
          <cell r="C11295">
            <v>100</v>
          </cell>
          <cell r="D11295" t="str">
            <v>町名別・年齢別人口調べ</v>
          </cell>
          <cell r="E11295" t="str">
            <v>令和 5年 7月 3日</v>
          </cell>
          <cell r="F11295">
            <v>100</v>
          </cell>
          <cell r="G11295" t="str">
            <v>令和 5年 6月30日　現在</v>
          </cell>
          <cell r="H11295" t="str">
            <v>町名</v>
          </cell>
          <cell r="I11295">
            <v>68000</v>
          </cell>
          <cell r="J11295" t="str">
            <v>丹沢寺山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丹沢寺山105</v>
          </cell>
          <cell r="B11296" t="str">
            <v>68000丹沢寺山105</v>
          </cell>
          <cell r="C11296">
            <v>100</v>
          </cell>
          <cell r="D11296" t="str">
            <v>町名別・年齢別人口調べ</v>
          </cell>
          <cell r="E11296" t="str">
            <v>令和 5年 7月 3日</v>
          </cell>
          <cell r="F11296">
            <v>100</v>
          </cell>
          <cell r="G11296" t="str">
            <v>令和 5年 6月30日　現在</v>
          </cell>
          <cell r="H11296" t="str">
            <v>町名</v>
          </cell>
          <cell r="I11296">
            <v>68000</v>
          </cell>
          <cell r="J11296" t="str">
            <v>丹沢寺山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丹沢寺山106</v>
          </cell>
          <cell r="B11297" t="str">
            <v>68000丹沢寺山106</v>
          </cell>
          <cell r="C11297">
            <v>100</v>
          </cell>
          <cell r="D11297" t="str">
            <v>町名別・年齢別人口調べ</v>
          </cell>
          <cell r="E11297" t="str">
            <v>令和 5年 7月 3日</v>
          </cell>
          <cell r="F11297">
            <v>100</v>
          </cell>
          <cell r="G11297" t="str">
            <v>令和 5年 6月30日　現在</v>
          </cell>
          <cell r="H11297" t="str">
            <v>町名</v>
          </cell>
          <cell r="I11297">
            <v>68000</v>
          </cell>
          <cell r="J11297" t="str">
            <v>丹沢寺山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丹沢寺山107</v>
          </cell>
          <cell r="B11298" t="str">
            <v>68000丹沢寺山107</v>
          </cell>
          <cell r="C11298">
            <v>100</v>
          </cell>
          <cell r="D11298" t="str">
            <v>町名別・年齢別人口調べ</v>
          </cell>
          <cell r="E11298" t="str">
            <v>令和 5年 7月 3日</v>
          </cell>
          <cell r="F11298">
            <v>100</v>
          </cell>
          <cell r="G11298" t="str">
            <v>令和 5年 6月30日　現在</v>
          </cell>
          <cell r="H11298" t="str">
            <v>町名</v>
          </cell>
          <cell r="I11298">
            <v>68000</v>
          </cell>
          <cell r="J11298" t="str">
            <v>丹沢寺山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丹沢寺山108</v>
          </cell>
          <cell r="B11299" t="str">
            <v>68000丹沢寺山108</v>
          </cell>
          <cell r="C11299">
            <v>100</v>
          </cell>
          <cell r="D11299" t="str">
            <v>町名別・年齢別人口調べ</v>
          </cell>
          <cell r="E11299" t="str">
            <v>令和 5年 7月 3日</v>
          </cell>
          <cell r="F11299">
            <v>100</v>
          </cell>
          <cell r="G11299" t="str">
            <v>令和 5年 6月30日　現在</v>
          </cell>
          <cell r="H11299" t="str">
            <v>町名</v>
          </cell>
          <cell r="I11299">
            <v>68000</v>
          </cell>
          <cell r="J11299" t="str">
            <v>丹沢寺山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丹沢寺山109</v>
          </cell>
          <cell r="B11300" t="str">
            <v>68000丹沢寺山109</v>
          </cell>
          <cell r="C11300">
            <v>100</v>
          </cell>
          <cell r="D11300" t="str">
            <v>町名別・年齢別人口調べ</v>
          </cell>
          <cell r="E11300" t="str">
            <v>令和 5年 7月 3日</v>
          </cell>
          <cell r="F11300">
            <v>100</v>
          </cell>
          <cell r="G11300" t="str">
            <v>令和 5年 6月30日　現在</v>
          </cell>
          <cell r="H11300" t="str">
            <v>町名</v>
          </cell>
          <cell r="I11300">
            <v>68000</v>
          </cell>
          <cell r="J11300" t="str">
            <v>丹沢寺山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丹沢寺山110以上</v>
          </cell>
          <cell r="B11301" t="str">
            <v>68000丹沢寺山110以上</v>
          </cell>
          <cell r="C11301">
            <v>100</v>
          </cell>
          <cell r="D11301" t="str">
            <v>町名別・年齢別人口調べ</v>
          </cell>
          <cell r="E11301" t="str">
            <v>令和 5年 7月 3日</v>
          </cell>
          <cell r="F11301">
            <v>100</v>
          </cell>
          <cell r="G11301" t="str">
            <v>令和 5年 6月30日　現在</v>
          </cell>
          <cell r="H11301" t="str">
            <v>町名</v>
          </cell>
          <cell r="I11301">
            <v>68000</v>
          </cell>
          <cell r="J11301" t="str">
            <v>丹沢寺山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丹沢寺山合計</v>
          </cell>
          <cell r="B11302" t="str">
            <v>68000丹沢寺山合計</v>
          </cell>
          <cell r="C11302">
            <v>100</v>
          </cell>
          <cell r="D11302" t="str">
            <v>町名別・年齢別人口調べ</v>
          </cell>
          <cell r="E11302" t="str">
            <v>令和 5年 7月 3日</v>
          </cell>
          <cell r="F11302">
            <v>100</v>
          </cell>
          <cell r="G11302" t="str">
            <v>令和 5年 6月30日　現在</v>
          </cell>
          <cell r="H11302" t="str">
            <v>町名</v>
          </cell>
          <cell r="I11302">
            <v>68000</v>
          </cell>
          <cell r="J11302" t="str">
            <v>丹沢寺山</v>
          </cell>
          <cell r="M11302" t="str">
            <v>合計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R11302">
            <v>0</v>
          </cell>
          <cell r="S11302">
            <v>0</v>
          </cell>
          <cell r="T11302">
            <v>1</v>
          </cell>
        </row>
        <row r="11303">
          <cell r="A11303" t="str">
            <v>立野台１丁目</v>
          </cell>
          <cell r="B11303" t="str">
            <v>69001立野台１丁目</v>
          </cell>
          <cell r="C11303">
            <v>101</v>
          </cell>
          <cell r="D11303" t="str">
            <v>町名別・年齢別人口調べ</v>
          </cell>
          <cell r="E11303" t="str">
            <v>令和 5年 7月 3日</v>
          </cell>
          <cell r="F11303">
            <v>101</v>
          </cell>
          <cell r="G11303" t="str">
            <v>令和 5年 6月30日　現在</v>
          </cell>
          <cell r="H11303" t="str">
            <v>町名</v>
          </cell>
          <cell r="I11303">
            <v>69001</v>
          </cell>
          <cell r="J11303" t="str">
            <v>立野台１丁目</v>
          </cell>
        </row>
        <row r="11304">
          <cell r="A11304" t="str">
            <v>立野台１丁目0</v>
          </cell>
          <cell r="B11304" t="str">
            <v>69001立野台１丁目0</v>
          </cell>
          <cell r="C11304">
            <v>101</v>
          </cell>
          <cell r="D11304" t="str">
            <v>町名別・年齢別人口調べ</v>
          </cell>
          <cell r="E11304" t="str">
            <v>令和 5年 7月 3日</v>
          </cell>
          <cell r="F11304">
            <v>101</v>
          </cell>
          <cell r="G11304" t="str">
            <v>令和 5年 6月30日　現在</v>
          </cell>
          <cell r="H11304" t="str">
            <v>町名</v>
          </cell>
          <cell r="I11304">
            <v>69001</v>
          </cell>
          <cell r="J11304" t="str">
            <v>立野台１丁目</v>
          </cell>
          <cell r="M11304">
            <v>0</v>
          </cell>
          <cell r="N11304">
            <v>2</v>
          </cell>
          <cell r="O11304">
            <v>0</v>
          </cell>
          <cell r="P11304">
            <v>1</v>
          </cell>
          <cell r="Q11304">
            <v>0</v>
          </cell>
          <cell r="R11304">
            <v>3</v>
          </cell>
          <cell r="S11304">
            <v>0</v>
          </cell>
          <cell r="T11304">
            <v>1</v>
          </cell>
        </row>
        <row r="11305">
          <cell r="A11305" t="str">
            <v>立野台１丁目1</v>
          </cell>
          <cell r="B11305" t="str">
            <v>69001立野台１丁目1</v>
          </cell>
          <cell r="C11305">
            <v>101</v>
          </cell>
          <cell r="D11305" t="str">
            <v>町名別・年齢別人口調べ</v>
          </cell>
          <cell r="E11305" t="str">
            <v>令和 5年 7月 3日</v>
          </cell>
          <cell r="F11305">
            <v>101</v>
          </cell>
          <cell r="G11305" t="str">
            <v>令和 5年 6月30日　現在</v>
          </cell>
          <cell r="H11305" t="str">
            <v>町名</v>
          </cell>
          <cell r="I11305">
            <v>69001</v>
          </cell>
          <cell r="J11305" t="str">
            <v>立野台１丁目</v>
          </cell>
          <cell r="M11305">
            <v>1</v>
          </cell>
          <cell r="N11305">
            <v>2</v>
          </cell>
          <cell r="O11305">
            <v>0</v>
          </cell>
          <cell r="P11305">
            <v>2</v>
          </cell>
          <cell r="Q11305">
            <v>0</v>
          </cell>
          <cell r="R11305">
            <v>4</v>
          </cell>
          <cell r="S11305">
            <v>0</v>
          </cell>
          <cell r="T11305">
            <v>1</v>
          </cell>
        </row>
        <row r="11306">
          <cell r="A11306" t="str">
            <v>立野台１丁目2</v>
          </cell>
          <cell r="B11306" t="str">
            <v>69001立野台１丁目2</v>
          </cell>
          <cell r="C11306">
            <v>101</v>
          </cell>
          <cell r="D11306" t="str">
            <v>町名別・年齢別人口調べ</v>
          </cell>
          <cell r="E11306" t="str">
            <v>令和 5年 7月 3日</v>
          </cell>
          <cell r="F11306">
            <v>101</v>
          </cell>
          <cell r="G11306" t="str">
            <v>令和 5年 6月30日　現在</v>
          </cell>
          <cell r="H11306" t="str">
            <v>町名</v>
          </cell>
          <cell r="I11306">
            <v>69001</v>
          </cell>
          <cell r="J11306" t="str">
            <v>立野台１丁目</v>
          </cell>
          <cell r="M11306">
            <v>2</v>
          </cell>
          <cell r="N11306">
            <v>1</v>
          </cell>
          <cell r="O11306">
            <v>0</v>
          </cell>
          <cell r="P11306">
            <v>1</v>
          </cell>
          <cell r="Q11306">
            <v>0</v>
          </cell>
          <cell r="R11306">
            <v>2</v>
          </cell>
          <cell r="S11306">
            <v>0</v>
          </cell>
          <cell r="T11306">
            <v>1</v>
          </cell>
        </row>
        <row r="11307">
          <cell r="A11307" t="str">
            <v>立野台１丁目3</v>
          </cell>
          <cell r="B11307" t="str">
            <v>69001立野台１丁目3</v>
          </cell>
          <cell r="C11307">
            <v>101</v>
          </cell>
          <cell r="D11307" t="str">
            <v>町名別・年齢別人口調べ</v>
          </cell>
          <cell r="E11307" t="str">
            <v>令和 5年 7月 3日</v>
          </cell>
          <cell r="F11307">
            <v>101</v>
          </cell>
          <cell r="G11307" t="str">
            <v>令和 5年 6月30日　現在</v>
          </cell>
          <cell r="H11307" t="str">
            <v>町名</v>
          </cell>
          <cell r="I11307">
            <v>69001</v>
          </cell>
          <cell r="J11307" t="str">
            <v>立野台１丁目</v>
          </cell>
          <cell r="M11307">
            <v>3</v>
          </cell>
          <cell r="N11307">
            <v>1</v>
          </cell>
          <cell r="O11307">
            <v>0</v>
          </cell>
          <cell r="P11307">
            <v>0</v>
          </cell>
          <cell r="Q11307">
            <v>0</v>
          </cell>
          <cell r="R11307">
            <v>1</v>
          </cell>
          <cell r="S11307">
            <v>0</v>
          </cell>
          <cell r="T11307">
            <v>1</v>
          </cell>
        </row>
        <row r="11308">
          <cell r="A11308" t="str">
            <v>立野台１丁目4</v>
          </cell>
          <cell r="B11308" t="str">
            <v>69001立野台１丁目4</v>
          </cell>
          <cell r="C11308">
            <v>101</v>
          </cell>
          <cell r="D11308" t="str">
            <v>町名別・年齢別人口調べ</v>
          </cell>
          <cell r="E11308" t="str">
            <v>令和 5年 7月 3日</v>
          </cell>
          <cell r="F11308">
            <v>101</v>
          </cell>
          <cell r="G11308" t="str">
            <v>令和 5年 6月30日　現在</v>
          </cell>
          <cell r="H11308" t="str">
            <v>町名</v>
          </cell>
          <cell r="I11308">
            <v>69001</v>
          </cell>
          <cell r="J11308" t="str">
            <v>立野台１丁目</v>
          </cell>
          <cell r="M11308">
            <v>4</v>
          </cell>
          <cell r="N11308">
            <v>3</v>
          </cell>
          <cell r="O11308">
            <v>0</v>
          </cell>
          <cell r="P11308">
            <v>2</v>
          </cell>
          <cell r="Q11308">
            <v>0</v>
          </cell>
          <cell r="R11308">
            <v>5</v>
          </cell>
          <cell r="S11308">
            <v>0</v>
          </cell>
          <cell r="T11308">
            <v>1</v>
          </cell>
        </row>
        <row r="11309">
          <cell r="A11309" t="str">
            <v>立野台１丁目5</v>
          </cell>
          <cell r="B11309" t="str">
            <v>69001立野台１丁目5</v>
          </cell>
          <cell r="C11309">
            <v>101</v>
          </cell>
          <cell r="D11309" t="str">
            <v>町名別・年齢別人口調べ</v>
          </cell>
          <cell r="E11309" t="str">
            <v>令和 5年 7月 3日</v>
          </cell>
          <cell r="F11309">
            <v>101</v>
          </cell>
          <cell r="G11309" t="str">
            <v>令和 5年 6月30日　現在</v>
          </cell>
          <cell r="H11309" t="str">
            <v>町名</v>
          </cell>
          <cell r="I11309">
            <v>69001</v>
          </cell>
          <cell r="J11309" t="str">
            <v>立野台１丁目</v>
          </cell>
          <cell r="M11309">
            <v>5</v>
          </cell>
          <cell r="N11309">
            <v>3</v>
          </cell>
          <cell r="O11309">
            <v>0</v>
          </cell>
          <cell r="P11309">
            <v>1</v>
          </cell>
          <cell r="Q11309">
            <v>0</v>
          </cell>
          <cell r="R11309">
            <v>4</v>
          </cell>
          <cell r="S11309">
            <v>0</v>
          </cell>
          <cell r="T11309">
            <v>1</v>
          </cell>
        </row>
        <row r="11310">
          <cell r="A11310" t="str">
            <v>立野台１丁目6</v>
          </cell>
          <cell r="B11310" t="str">
            <v>69001立野台１丁目6</v>
          </cell>
          <cell r="C11310">
            <v>101</v>
          </cell>
          <cell r="D11310" t="str">
            <v>町名別・年齢別人口調べ</v>
          </cell>
          <cell r="E11310" t="str">
            <v>令和 5年 7月 3日</v>
          </cell>
          <cell r="F11310">
            <v>101</v>
          </cell>
          <cell r="G11310" t="str">
            <v>令和 5年 6月30日　現在</v>
          </cell>
          <cell r="H11310" t="str">
            <v>町名</v>
          </cell>
          <cell r="I11310">
            <v>69001</v>
          </cell>
          <cell r="J11310" t="str">
            <v>立野台１丁目</v>
          </cell>
          <cell r="M11310">
            <v>6</v>
          </cell>
          <cell r="N11310">
            <v>0</v>
          </cell>
          <cell r="O11310">
            <v>0</v>
          </cell>
          <cell r="P11310">
            <v>2</v>
          </cell>
          <cell r="Q11310">
            <v>0</v>
          </cell>
          <cell r="R11310">
            <v>2</v>
          </cell>
          <cell r="S11310">
            <v>0</v>
          </cell>
          <cell r="T11310">
            <v>1</v>
          </cell>
        </row>
        <row r="11311">
          <cell r="A11311" t="str">
            <v>立野台１丁目7</v>
          </cell>
          <cell r="B11311" t="str">
            <v>69001立野台１丁目7</v>
          </cell>
          <cell r="C11311">
            <v>101</v>
          </cell>
          <cell r="D11311" t="str">
            <v>町名別・年齢別人口調べ</v>
          </cell>
          <cell r="E11311" t="str">
            <v>令和 5年 7月 3日</v>
          </cell>
          <cell r="F11311">
            <v>101</v>
          </cell>
          <cell r="G11311" t="str">
            <v>令和 5年 6月30日　現在</v>
          </cell>
          <cell r="H11311" t="str">
            <v>町名</v>
          </cell>
          <cell r="I11311">
            <v>69001</v>
          </cell>
          <cell r="J11311" t="str">
            <v>立野台１丁目</v>
          </cell>
          <cell r="M11311">
            <v>7</v>
          </cell>
          <cell r="N11311">
            <v>1</v>
          </cell>
          <cell r="O11311">
            <v>0</v>
          </cell>
          <cell r="P11311">
            <v>3</v>
          </cell>
          <cell r="Q11311">
            <v>0</v>
          </cell>
          <cell r="R11311">
            <v>4</v>
          </cell>
          <cell r="S11311">
            <v>0</v>
          </cell>
          <cell r="T11311">
            <v>1</v>
          </cell>
        </row>
        <row r="11312">
          <cell r="A11312" t="str">
            <v>立野台１丁目8</v>
          </cell>
          <cell r="B11312" t="str">
            <v>69001立野台１丁目8</v>
          </cell>
          <cell r="C11312">
            <v>101</v>
          </cell>
          <cell r="D11312" t="str">
            <v>町名別・年齢別人口調べ</v>
          </cell>
          <cell r="E11312" t="str">
            <v>令和 5年 7月 3日</v>
          </cell>
          <cell r="F11312">
            <v>101</v>
          </cell>
          <cell r="G11312" t="str">
            <v>令和 5年 6月30日　現在</v>
          </cell>
          <cell r="H11312" t="str">
            <v>町名</v>
          </cell>
          <cell r="I11312">
            <v>69001</v>
          </cell>
          <cell r="J11312" t="str">
            <v>立野台１丁目</v>
          </cell>
          <cell r="M11312">
            <v>8</v>
          </cell>
          <cell r="N11312">
            <v>2</v>
          </cell>
          <cell r="O11312">
            <v>0</v>
          </cell>
          <cell r="P11312">
            <v>1</v>
          </cell>
          <cell r="Q11312">
            <v>0</v>
          </cell>
          <cell r="R11312">
            <v>3</v>
          </cell>
          <cell r="S11312">
            <v>0</v>
          </cell>
          <cell r="T11312">
            <v>1</v>
          </cell>
        </row>
        <row r="11313">
          <cell r="A11313" t="str">
            <v>立野台１丁目9</v>
          </cell>
          <cell r="B11313" t="str">
            <v>69001立野台１丁目9</v>
          </cell>
          <cell r="C11313">
            <v>101</v>
          </cell>
          <cell r="D11313" t="str">
            <v>町名別・年齢別人口調べ</v>
          </cell>
          <cell r="E11313" t="str">
            <v>令和 5年 7月 3日</v>
          </cell>
          <cell r="F11313">
            <v>101</v>
          </cell>
          <cell r="G11313" t="str">
            <v>令和 5年 6月30日　現在</v>
          </cell>
          <cell r="H11313" t="str">
            <v>町名</v>
          </cell>
          <cell r="I11313">
            <v>69001</v>
          </cell>
          <cell r="J11313" t="str">
            <v>立野台１丁目</v>
          </cell>
          <cell r="M11313">
            <v>9</v>
          </cell>
          <cell r="N11313">
            <v>0</v>
          </cell>
          <cell r="O11313">
            <v>0</v>
          </cell>
          <cell r="P11313">
            <v>2</v>
          </cell>
          <cell r="Q11313">
            <v>0</v>
          </cell>
          <cell r="R11313">
            <v>2</v>
          </cell>
          <cell r="S11313">
            <v>0</v>
          </cell>
          <cell r="T11313">
            <v>1</v>
          </cell>
        </row>
        <row r="11314">
          <cell r="A11314" t="str">
            <v>立野台１丁目10</v>
          </cell>
          <cell r="B11314" t="str">
            <v>69001立野台１丁目10</v>
          </cell>
          <cell r="C11314">
            <v>101</v>
          </cell>
          <cell r="D11314" t="str">
            <v>町名別・年齢別人口調べ</v>
          </cell>
          <cell r="E11314" t="str">
            <v>令和 5年 7月 3日</v>
          </cell>
          <cell r="F11314">
            <v>101</v>
          </cell>
          <cell r="G11314" t="str">
            <v>令和 5年 6月30日　現在</v>
          </cell>
          <cell r="H11314" t="str">
            <v>町名</v>
          </cell>
          <cell r="I11314">
            <v>69001</v>
          </cell>
          <cell r="J11314" t="str">
            <v>立野台１丁目</v>
          </cell>
          <cell r="M11314">
            <v>10</v>
          </cell>
          <cell r="N11314">
            <v>2</v>
          </cell>
          <cell r="O11314">
            <v>0</v>
          </cell>
          <cell r="P11314">
            <v>2</v>
          </cell>
          <cell r="Q11314">
            <v>0</v>
          </cell>
          <cell r="R11314">
            <v>4</v>
          </cell>
          <cell r="S11314">
            <v>0</v>
          </cell>
          <cell r="T11314">
            <v>1</v>
          </cell>
        </row>
        <row r="11315">
          <cell r="A11315" t="str">
            <v>立野台１丁目11</v>
          </cell>
          <cell r="B11315" t="str">
            <v>69001立野台１丁目11</v>
          </cell>
          <cell r="C11315">
            <v>101</v>
          </cell>
          <cell r="D11315" t="str">
            <v>町名別・年齢別人口調べ</v>
          </cell>
          <cell r="E11315" t="str">
            <v>令和 5年 7月 3日</v>
          </cell>
          <cell r="F11315">
            <v>101</v>
          </cell>
          <cell r="G11315" t="str">
            <v>令和 5年 6月30日　現在</v>
          </cell>
          <cell r="H11315" t="str">
            <v>町名</v>
          </cell>
          <cell r="I11315">
            <v>69001</v>
          </cell>
          <cell r="J11315" t="str">
            <v>立野台１丁目</v>
          </cell>
          <cell r="M11315">
            <v>11</v>
          </cell>
          <cell r="N11315">
            <v>0</v>
          </cell>
          <cell r="O11315">
            <v>0</v>
          </cell>
          <cell r="P11315">
            <v>4</v>
          </cell>
          <cell r="Q11315">
            <v>0</v>
          </cell>
          <cell r="R11315">
            <v>4</v>
          </cell>
          <cell r="S11315">
            <v>0</v>
          </cell>
          <cell r="T11315">
            <v>1</v>
          </cell>
        </row>
        <row r="11316">
          <cell r="A11316" t="str">
            <v>立野台１丁目12</v>
          </cell>
          <cell r="B11316" t="str">
            <v>69001立野台１丁目12</v>
          </cell>
          <cell r="C11316">
            <v>101</v>
          </cell>
          <cell r="D11316" t="str">
            <v>町名別・年齢別人口調べ</v>
          </cell>
          <cell r="E11316" t="str">
            <v>令和 5年 7月 3日</v>
          </cell>
          <cell r="F11316">
            <v>101</v>
          </cell>
          <cell r="G11316" t="str">
            <v>令和 5年 6月30日　現在</v>
          </cell>
          <cell r="H11316" t="str">
            <v>町名</v>
          </cell>
          <cell r="I11316">
            <v>69001</v>
          </cell>
          <cell r="J11316" t="str">
            <v>立野台１丁目</v>
          </cell>
          <cell r="M11316">
            <v>12</v>
          </cell>
          <cell r="N11316">
            <v>0</v>
          </cell>
          <cell r="O11316">
            <v>0</v>
          </cell>
          <cell r="P11316">
            <v>1</v>
          </cell>
          <cell r="Q11316">
            <v>0</v>
          </cell>
          <cell r="R11316">
            <v>1</v>
          </cell>
          <cell r="S11316">
            <v>0</v>
          </cell>
          <cell r="T11316">
            <v>1</v>
          </cell>
        </row>
        <row r="11317">
          <cell r="A11317" t="str">
            <v>立野台１丁目13</v>
          </cell>
          <cell r="B11317" t="str">
            <v>69001立野台１丁目13</v>
          </cell>
          <cell r="C11317">
            <v>101</v>
          </cell>
          <cell r="D11317" t="str">
            <v>町名別・年齢別人口調べ</v>
          </cell>
          <cell r="E11317" t="str">
            <v>令和 5年 7月 3日</v>
          </cell>
          <cell r="F11317">
            <v>101</v>
          </cell>
          <cell r="G11317" t="str">
            <v>令和 5年 6月30日　現在</v>
          </cell>
          <cell r="H11317" t="str">
            <v>町名</v>
          </cell>
          <cell r="I11317">
            <v>69001</v>
          </cell>
          <cell r="J11317" t="str">
            <v>立野台１丁目</v>
          </cell>
          <cell r="M11317">
            <v>13</v>
          </cell>
          <cell r="N11317">
            <v>2</v>
          </cell>
          <cell r="O11317">
            <v>0</v>
          </cell>
          <cell r="P11317">
            <v>0</v>
          </cell>
          <cell r="Q11317">
            <v>0</v>
          </cell>
          <cell r="R11317">
            <v>2</v>
          </cell>
          <cell r="S11317">
            <v>0</v>
          </cell>
          <cell r="T11317">
            <v>1</v>
          </cell>
        </row>
        <row r="11318">
          <cell r="A11318" t="str">
            <v>立野台１丁目14</v>
          </cell>
          <cell r="B11318" t="str">
            <v>69001立野台１丁目14</v>
          </cell>
          <cell r="C11318">
            <v>101</v>
          </cell>
          <cell r="D11318" t="str">
            <v>町名別・年齢別人口調べ</v>
          </cell>
          <cell r="E11318" t="str">
            <v>令和 5年 7月 3日</v>
          </cell>
          <cell r="F11318">
            <v>101</v>
          </cell>
          <cell r="G11318" t="str">
            <v>令和 5年 6月30日　現在</v>
          </cell>
          <cell r="H11318" t="str">
            <v>町名</v>
          </cell>
          <cell r="I11318">
            <v>69001</v>
          </cell>
          <cell r="J11318" t="str">
            <v>立野台１丁目</v>
          </cell>
          <cell r="M11318">
            <v>14</v>
          </cell>
          <cell r="N11318">
            <v>0</v>
          </cell>
          <cell r="O11318">
            <v>0</v>
          </cell>
          <cell r="P11318">
            <v>2</v>
          </cell>
          <cell r="Q11318">
            <v>0</v>
          </cell>
          <cell r="R11318">
            <v>2</v>
          </cell>
          <cell r="S11318">
            <v>0</v>
          </cell>
          <cell r="T11318">
            <v>1</v>
          </cell>
        </row>
        <row r="11319">
          <cell r="A11319" t="str">
            <v>立野台１丁目15</v>
          </cell>
          <cell r="B11319" t="str">
            <v>69001立野台１丁目15</v>
          </cell>
          <cell r="C11319">
            <v>101</v>
          </cell>
          <cell r="D11319" t="str">
            <v>町名別・年齢別人口調べ</v>
          </cell>
          <cell r="E11319" t="str">
            <v>令和 5年 7月 3日</v>
          </cell>
          <cell r="F11319">
            <v>101</v>
          </cell>
          <cell r="G11319" t="str">
            <v>令和 5年 6月30日　現在</v>
          </cell>
          <cell r="H11319" t="str">
            <v>町名</v>
          </cell>
          <cell r="I11319">
            <v>69001</v>
          </cell>
          <cell r="J11319" t="str">
            <v>立野台１丁目</v>
          </cell>
          <cell r="M11319">
            <v>15</v>
          </cell>
          <cell r="N11319">
            <v>3</v>
          </cell>
          <cell r="O11319">
            <v>0</v>
          </cell>
          <cell r="P11319">
            <v>0</v>
          </cell>
          <cell r="Q11319">
            <v>0</v>
          </cell>
          <cell r="R11319">
            <v>3</v>
          </cell>
          <cell r="S11319">
            <v>0</v>
          </cell>
          <cell r="T11319">
            <v>1</v>
          </cell>
        </row>
        <row r="11320">
          <cell r="A11320" t="str">
            <v>立野台１丁目16</v>
          </cell>
          <cell r="B11320" t="str">
            <v>69001立野台１丁目16</v>
          </cell>
          <cell r="C11320">
            <v>101</v>
          </cell>
          <cell r="D11320" t="str">
            <v>町名別・年齢別人口調べ</v>
          </cell>
          <cell r="E11320" t="str">
            <v>令和 5年 7月 3日</v>
          </cell>
          <cell r="F11320">
            <v>101</v>
          </cell>
          <cell r="G11320" t="str">
            <v>令和 5年 6月30日　現在</v>
          </cell>
          <cell r="H11320" t="str">
            <v>町名</v>
          </cell>
          <cell r="I11320">
            <v>69001</v>
          </cell>
          <cell r="J11320" t="str">
            <v>立野台１丁目</v>
          </cell>
          <cell r="M11320">
            <v>16</v>
          </cell>
          <cell r="N11320">
            <v>0</v>
          </cell>
          <cell r="O11320">
            <v>0</v>
          </cell>
          <cell r="P11320">
            <v>2</v>
          </cell>
          <cell r="Q11320">
            <v>0</v>
          </cell>
          <cell r="R11320">
            <v>2</v>
          </cell>
          <cell r="S11320">
            <v>0</v>
          </cell>
          <cell r="T11320">
            <v>1</v>
          </cell>
        </row>
        <row r="11321">
          <cell r="A11321" t="str">
            <v>立野台１丁目17</v>
          </cell>
          <cell r="B11321" t="str">
            <v>69001立野台１丁目17</v>
          </cell>
          <cell r="C11321">
            <v>101</v>
          </cell>
          <cell r="D11321" t="str">
            <v>町名別・年齢別人口調べ</v>
          </cell>
          <cell r="E11321" t="str">
            <v>令和 5年 7月 3日</v>
          </cell>
          <cell r="F11321">
            <v>101</v>
          </cell>
          <cell r="G11321" t="str">
            <v>令和 5年 6月30日　現在</v>
          </cell>
          <cell r="H11321" t="str">
            <v>町名</v>
          </cell>
          <cell r="I11321">
            <v>69001</v>
          </cell>
          <cell r="J11321" t="str">
            <v>立野台１丁目</v>
          </cell>
          <cell r="M11321">
            <v>17</v>
          </cell>
          <cell r="N11321">
            <v>2</v>
          </cell>
          <cell r="O11321">
            <v>0</v>
          </cell>
          <cell r="P11321">
            <v>0</v>
          </cell>
          <cell r="Q11321">
            <v>0</v>
          </cell>
          <cell r="R11321">
            <v>2</v>
          </cell>
          <cell r="S11321">
            <v>0</v>
          </cell>
          <cell r="T11321">
            <v>1</v>
          </cell>
        </row>
        <row r="11322">
          <cell r="A11322" t="str">
            <v>立野台１丁目18</v>
          </cell>
          <cell r="B11322" t="str">
            <v>69001立野台１丁目18</v>
          </cell>
          <cell r="C11322">
            <v>101</v>
          </cell>
          <cell r="D11322" t="str">
            <v>町名別・年齢別人口調べ</v>
          </cell>
          <cell r="E11322" t="str">
            <v>令和 5年 7月 3日</v>
          </cell>
          <cell r="F11322">
            <v>101</v>
          </cell>
          <cell r="G11322" t="str">
            <v>令和 5年 6月30日　現在</v>
          </cell>
          <cell r="H11322" t="str">
            <v>町名</v>
          </cell>
          <cell r="I11322">
            <v>69001</v>
          </cell>
          <cell r="J11322" t="str">
            <v>立野台１丁目</v>
          </cell>
          <cell r="M11322">
            <v>18</v>
          </cell>
          <cell r="N11322">
            <v>2</v>
          </cell>
          <cell r="O11322">
            <v>0</v>
          </cell>
          <cell r="P11322">
            <v>2</v>
          </cell>
          <cell r="Q11322">
            <v>0</v>
          </cell>
          <cell r="R11322">
            <v>4</v>
          </cell>
          <cell r="S11322">
            <v>0</v>
          </cell>
          <cell r="T11322">
            <v>1</v>
          </cell>
        </row>
        <row r="11323">
          <cell r="A11323" t="str">
            <v>立野台１丁目19</v>
          </cell>
          <cell r="B11323" t="str">
            <v>69001立野台１丁目19</v>
          </cell>
          <cell r="C11323">
            <v>101</v>
          </cell>
          <cell r="D11323" t="str">
            <v>町名別・年齢別人口調べ</v>
          </cell>
          <cell r="E11323" t="str">
            <v>令和 5年 7月 3日</v>
          </cell>
          <cell r="F11323">
            <v>101</v>
          </cell>
          <cell r="G11323" t="str">
            <v>令和 5年 6月30日　現在</v>
          </cell>
          <cell r="H11323" t="str">
            <v>町名</v>
          </cell>
          <cell r="I11323">
            <v>69001</v>
          </cell>
          <cell r="J11323" t="str">
            <v>立野台１丁目</v>
          </cell>
          <cell r="M11323">
            <v>19</v>
          </cell>
          <cell r="N11323">
            <v>2</v>
          </cell>
          <cell r="O11323">
            <v>0</v>
          </cell>
          <cell r="P11323">
            <v>0</v>
          </cell>
          <cell r="Q11323">
            <v>0</v>
          </cell>
          <cell r="R11323">
            <v>2</v>
          </cell>
          <cell r="S11323">
            <v>0</v>
          </cell>
          <cell r="T11323">
            <v>1</v>
          </cell>
        </row>
        <row r="11324">
          <cell r="A11324" t="str">
            <v>立野台１丁目20</v>
          </cell>
          <cell r="B11324" t="str">
            <v>69001立野台１丁目20</v>
          </cell>
          <cell r="C11324">
            <v>101</v>
          </cell>
          <cell r="D11324" t="str">
            <v>町名別・年齢別人口調べ</v>
          </cell>
          <cell r="E11324" t="str">
            <v>令和 5年 7月 3日</v>
          </cell>
          <cell r="F11324">
            <v>101</v>
          </cell>
          <cell r="G11324" t="str">
            <v>令和 5年 6月30日　現在</v>
          </cell>
          <cell r="H11324" t="str">
            <v>町名</v>
          </cell>
          <cell r="I11324">
            <v>69001</v>
          </cell>
          <cell r="J11324" t="str">
            <v>立野台１丁目</v>
          </cell>
          <cell r="M11324">
            <v>20</v>
          </cell>
          <cell r="N11324">
            <v>4</v>
          </cell>
          <cell r="O11324">
            <v>0</v>
          </cell>
          <cell r="P11324">
            <v>1</v>
          </cell>
          <cell r="Q11324">
            <v>0</v>
          </cell>
          <cell r="R11324">
            <v>5</v>
          </cell>
          <cell r="S11324">
            <v>0</v>
          </cell>
          <cell r="T11324">
            <v>1</v>
          </cell>
        </row>
        <row r="11325">
          <cell r="A11325" t="str">
            <v>立野台１丁目21</v>
          </cell>
          <cell r="B11325" t="str">
            <v>69001立野台１丁目21</v>
          </cell>
          <cell r="C11325">
            <v>101</v>
          </cell>
          <cell r="D11325" t="str">
            <v>町名別・年齢別人口調べ</v>
          </cell>
          <cell r="E11325" t="str">
            <v>令和 5年 7月 3日</v>
          </cell>
          <cell r="F11325">
            <v>101</v>
          </cell>
          <cell r="G11325" t="str">
            <v>令和 5年 6月30日　現在</v>
          </cell>
          <cell r="H11325" t="str">
            <v>町名</v>
          </cell>
          <cell r="I11325">
            <v>69001</v>
          </cell>
          <cell r="J11325" t="str">
            <v>立野台１丁目</v>
          </cell>
          <cell r="M11325">
            <v>21</v>
          </cell>
          <cell r="N11325">
            <v>2</v>
          </cell>
          <cell r="O11325">
            <v>0</v>
          </cell>
          <cell r="P11325">
            <v>2</v>
          </cell>
          <cell r="Q11325">
            <v>0</v>
          </cell>
          <cell r="R11325">
            <v>4</v>
          </cell>
          <cell r="S11325">
            <v>0</v>
          </cell>
          <cell r="T11325">
            <v>1</v>
          </cell>
        </row>
        <row r="11326">
          <cell r="A11326" t="str">
            <v>立野台１丁目22</v>
          </cell>
          <cell r="B11326" t="str">
            <v>69001立野台１丁目22</v>
          </cell>
          <cell r="C11326">
            <v>101</v>
          </cell>
          <cell r="D11326" t="str">
            <v>町名別・年齢別人口調べ</v>
          </cell>
          <cell r="E11326" t="str">
            <v>令和 5年 7月 3日</v>
          </cell>
          <cell r="F11326">
            <v>101</v>
          </cell>
          <cell r="G11326" t="str">
            <v>令和 5年 6月30日　現在</v>
          </cell>
          <cell r="H11326" t="str">
            <v>町名</v>
          </cell>
          <cell r="I11326">
            <v>69001</v>
          </cell>
          <cell r="J11326" t="str">
            <v>立野台１丁目</v>
          </cell>
          <cell r="M11326">
            <v>22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R11326">
            <v>0</v>
          </cell>
          <cell r="S11326">
            <v>0</v>
          </cell>
          <cell r="T11326">
            <v>1</v>
          </cell>
        </row>
        <row r="11327">
          <cell r="A11327" t="str">
            <v>立野台１丁目23</v>
          </cell>
          <cell r="B11327" t="str">
            <v>69001立野台１丁目23</v>
          </cell>
          <cell r="C11327">
            <v>101</v>
          </cell>
          <cell r="D11327" t="str">
            <v>町名別・年齢別人口調べ</v>
          </cell>
          <cell r="E11327" t="str">
            <v>令和 5年 7月 3日</v>
          </cell>
          <cell r="F11327">
            <v>101</v>
          </cell>
          <cell r="G11327" t="str">
            <v>令和 5年 6月30日　現在</v>
          </cell>
          <cell r="H11327" t="str">
            <v>町名</v>
          </cell>
          <cell r="I11327">
            <v>69001</v>
          </cell>
          <cell r="J11327" t="str">
            <v>立野台１丁目</v>
          </cell>
          <cell r="M11327">
            <v>23</v>
          </cell>
          <cell r="N11327">
            <v>3</v>
          </cell>
          <cell r="O11327">
            <v>0</v>
          </cell>
          <cell r="P11327">
            <v>1</v>
          </cell>
          <cell r="Q11327">
            <v>0</v>
          </cell>
          <cell r="R11327">
            <v>4</v>
          </cell>
          <cell r="S11327">
            <v>0</v>
          </cell>
          <cell r="T11327">
            <v>1</v>
          </cell>
        </row>
        <row r="11328">
          <cell r="A11328" t="str">
            <v>立野台１丁目24</v>
          </cell>
          <cell r="B11328" t="str">
            <v>69001立野台１丁目24</v>
          </cell>
          <cell r="C11328">
            <v>101</v>
          </cell>
          <cell r="D11328" t="str">
            <v>町名別・年齢別人口調べ</v>
          </cell>
          <cell r="E11328" t="str">
            <v>令和 5年 7月 3日</v>
          </cell>
          <cell r="F11328">
            <v>101</v>
          </cell>
          <cell r="G11328" t="str">
            <v>令和 5年 6月30日　現在</v>
          </cell>
          <cell r="H11328" t="str">
            <v>町名</v>
          </cell>
          <cell r="I11328">
            <v>69001</v>
          </cell>
          <cell r="J11328" t="str">
            <v>立野台１丁目</v>
          </cell>
          <cell r="M11328">
            <v>24</v>
          </cell>
          <cell r="N11328">
            <v>2</v>
          </cell>
          <cell r="O11328">
            <v>0</v>
          </cell>
          <cell r="P11328">
            <v>4</v>
          </cell>
          <cell r="Q11328">
            <v>0</v>
          </cell>
          <cell r="R11328">
            <v>6</v>
          </cell>
          <cell r="S11328">
            <v>0</v>
          </cell>
          <cell r="T11328">
            <v>1</v>
          </cell>
        </row>
        <row r="11329">
          <cell r="A11329" t="str">
            <v>立野台１丁目25</v>
          </cell>
          <cell r="B11329" t="str">
            <v>69001立野台１丁目25</v>
          </cell>
          <cell r="C11329">
            <v>101</v>
          </cell>
          <cell r="D11329" t="str">
            <v>町名別・年齢別人口調べ</v>
          </cell>
          <cell r="E11329" t="str">
            <v>令和 5年 7月 3日</v>
          </cell>
          <cell r="F11329">
            <v>101</v>
          </cell>
          <cell r="G11329" t="str">
            <v>令和 5年 6月30日　現在</v>
          </cell>
          <cell r="H11329" t="str">
            <v>町名</v>
          </cell>
          <cell r="I11329">
            <v>69001</v>
          </cell>
          <cell r="J11329" t="str">
            <v>立野台１丁目</v>
          </cell>
          <cell r="M11329">
            <v>25</v>
          </cell>
          <cell r="N11329">
            <v>1</v>
          </cell>
          <cell r="O11329">
            <v>0</v>
          </cell>
          <cell r="P11329">
            <v>2</v>
          </cell>
          <cell r="Q11329">
            <v>0</v>
          </cell>
          <cell r="R11329">
            <v>3</v>
          </cell>
          <cell r="S11329">
            <v>0</v>
          </cell>
          <cell r="T11329">
            <v>1</v>
          </cell>
        </row>
        <row r="11330">
          <cell r="A11330" t="str">
            <v>立野台１丁目26</v>
          </cell>
          <cell r="B11330" t="str">
            <v>69001立野台１丁目26</v>
          </cell>
          <cell r="C11330">
            <v>101</v>
          </cell>
          <cell r="D11330" t="str">
            <v>町名別・年齢別人口調べ</v>
          </cell>
          <cell r="E11330" t="str">
            <v>令和 5年 7月 3日</v>
          </cell>
          <cell r="F11330">
            <v>101</v>
          </cell>
          <cell r="G11330" t="str">
            <v>令和 5年 6月30日　現在</v>
          </cell>
          <cell r="H11330" t="str">
            <v>町名</v>
          </cell>
          <cell r="I11330">
            <v>69001</v>
          </cell>
          <cell r="J11330" t="str">
            <v>立野台１丁目</v>
          </cell>
          <cell r="M11330">
            <v>26</v>
          </cell>
          <cell r="N11330">
            <v>2</v>
          </cell>
          <cell r="O11330">
            <v>0</v>
          </cell>
          <cell r="P11330">
            <v>1</v>
          </cell>
          <cell r="Q11330">
            <v>0</v>
          </cell>
          <cell r="R11330">
            <v>3</v>
          </cell>
          <cell r="S11330">
            <v>0</v>
          </cell>
          <cell r="T11330">
            <v>1</v>
          </cell>
        </row>
        <row r="11331">
          <cell r="A11331" t="str">
            <v>立野台１丁目27</v>
          </cell>
          <cell r="B11331" t="str">
            <v>69001立野台１丁目27</v>
          </cell>
          <cell r="C11331">
            <v>101</v>
          </cell>
          <cell r="D11331" t="str">
            <v>町名別・年齢別人口調べ</v>
          </cell>
          <cell r="E11331" t="str">
            <v>令和 5年 7月 3日</v>
          </cell>
          <cell r="F11331">
            <v>101</v>
          </cell>
          <cell r="G11331" t="str">
            <v>令和 5年 6月30日　現在</v>
          </cell>
          <cell r="H11331" t="str">
            <v>町名</v>
          </cell>
          <cell r="I11331">
            <v>69001</v>
          </cell>
          <cell r="J11331" t="str">
            <v>立野台１丁目</v>
          </cell>
          <cell r="M11331">
            <v>27</v>
          </cell>
          <cell r="N11331">
            <v>2</v>
          </cell>
          <cell r="O11331">
            <v>0</v>
          </cell>
          <cell r="P11331">
            <v>2</v>
          </cell>
          <cell r="Q11331">
            <v>0</v>
          </cell>
          <cell r="R11331">
            <v>4</v>
          </cell>
          <cell r="S11331">
            <v>0</v>
          </cell>
          <cell r="T11331">
            <v>1</v>
          </cell>
        </row>
        <row r="11332">
          <cell r="A11332" t="str">
            <v>立野台１丁目28</v>
          </cell>
          <cell r="B11332" t="str">
            <v>69001立野台１丁目28</v>
          </cell>
          <cell r="C11332">
            <v>101</v>
          </cell>
          <cell r="D11332" t="str">
            <v>町名別・年齢別人口調べ</v>
          </cell>
          <cell r="E11332" t="str">
            <v>令和 5年 7月 3日</v>
          </cell>
          <cell r="F11332">
            <v>101</v>
          </cell>
          <cell r="G11332" t="str">
            <v>令和 5年 6月30日　現在</v>
          </cell>
          <cell r="H11332" t="str">
            <v>町名</v>
          </cell>
          <cell r="I11332">
            <v>69001</v>
          </cell>
          <cell r="J11332" t="str">
            <v>立野台１丁目</v>
          </cell>
          <cell r="M11332">
            <v>28</v>
          </cell>
          <cell r="N11332">
            <v>2</v>
          </cell>
          <cell r="O11332">
            <v>0</v>
          </cell>
          <cell r="P11332">
            <v>2</v>
          </cell>
          <cell r="Q11332">
            <v>0</v>
          </cell>
          <cell r="R11332">
            <v>4</v>
          </cell>
          <cell r="S11332">
            <v>0</v>
          </cell>
          <cell r="T11332">
            <v>1</v>
          </cell>
        </row>
        <row r="11333">
          <cell r="A11333" t="str">
            <v>立野台１丁目29</v>
          </cell>
          <cell r="B11333" t="str">
            <v>69001立野台１丁目29</v>
          </cell>
          <cell r="C11333">
            <v>101</v>
          </cell>
          <cell r="D11333" t="str">
            <v>町名別・年齢別人口調べ</v>
          </cell>
          <cell r="E11333" t="str">
            <v>令和 5年 7月 3日</v>
          </cell>
          <cell r="F11333">
            <v>101</v>
          </cell>
          <cell r="G11333" t="str">
            <v>令和 5年 6月30日　現在</v>
          </cell>
          <cell r="H11333" t="str">
            <v>町名</v>
          </cell>
          <cell r="I11333">
            <v>69001</v>
          </cell>
          <cell r="J11333" t="str">
            <v>立野台１丁目</v>
          </cell>
          <cell r="M11333">
            <v>29</v>
          </cell>
          <cell r="N11333">
            <v>2</v>
          </cell>
          <cell r="O11333">
            <v>0</v>
          </cell>
          <cell r="P11333">
            <v>0</v>
          </cell>
          <cell r="Q11333">
            <v>0</v>
          </cell>
          <cell r="R11333">
            <v>2</v>
          </cell>
          <cell r="S11333">
            <v>0</v>
          </cell>
          <cell r="T11333">
            <v>1</v>
          </cell>
        </row>
        <row r="11334">
          <cell r="A11334" t="str">
            <v>立野台１丁目30</v>
          </cell>
          <cell r="B11334" t="str">
            <v>69001立野台１丁目30</v>
          </cell>
          <cell r="C11334">
            <v>101</v>
          </cell>
          <cell r="D11334" t="str">
            <v>町名別・年齢別人口調べ</v>
          </cell>
          <cell r="E11334" t="str">
            <v>令和 5年 7月 3日</v>
          </cell>
          <cell r="F11334">
            <v>101</v>
          </cell>
          <cell r="G11334" t="str">
            <v>令和 5年 6月30日　現在</v>
          </cell>
          <cell r="H11334" t="str">
            <v>町名</v>
          </cell>
          <cell r="I11334">
            <v>69001</v>
          </cell>
          <cell r="J11334" t="str">
            <v>立野台１丁目</v>
          </cell>
          <cell r="M11334">
            <v>30</v>
          </cell>
          <cell r="N11334">
            <v>1</v>
          </cell>
          <cell r="O11334">
            <v>0</v>
          </cell>
          <cell r="P11334">
            <v>0</v>
          </cell>
          <cell r="Q11334">
            <v>0</v>
          </cell>
          <cell r="R11334">
            <v>1</v>
          </cell>
          <cell r="S11334">
            <v>0</v>
          </cell>
          <cell r="T11334">
            <v>1</v>
          </cell>
        </row>
        <row r="11335">
          <cell r="A11335" t="str">
            <v>立野台１丁目31</v>
          </cell>
          <cell r="B11335" t="str">
            <v>69001立野台１丁目31</v>
          </cell>
          <cell r="C11335">
            <v>101</v>
          </cell>
          <cell r="D11335" t="str">
            <v>町名別・年齢別人口調べ</v>
          </cell>
          <cell r="E11335" t="str">
            <v>令和 5年 7月 3日</v>
          </cell>
          <cell r="F11335">
            <v>101</v>
          </cell>
          <cell r="G11335" t="str">
            <v>令和 5年 6月30日　現在</v>
          </cell>
          <cell r="H11335" t="str">
            <v>町名</v>
          </cell>
          <cell r="I11335">
            <v>69001</v>
          </cell>
          <cell r="J11335" t="str">
            <v>立野台１丁目</v>
          </cell>
          <cell r="M11335">
            <v>31</v>
          </cell>
          <cell r="N11335">
            <v>3</v>
          </cell>
          <cell r="O11335">
            <v>0</v>
          </cell>
          <cell r="P11335">
            <v>1</v>
          </cell>
          <cell r="Q11335">
            <v>0</v>
          </cell>
          <cell r="R11335">
            <v>4</v>
          </cell>
          <cell r="S11335">
            <v>0</v>
          </cell>
          <cell r="T11335">
            <v>1</v>
          </cell>
        </row>
        <row r="11336">
          <cell r="A11336" t="str">
            <v>立野台１丁目32</v>
          </cell>
          <cell r="B11336" t="str">
            <v>69001立野台１丁目32</v>
          </cell>
          <cell r="C11336">
            <v>101</v>
          </cell>
          <cell r="D11336" t="str">
            <v>町名別・年齢別人口調べ</v>
          </cell>
          <cell r="E11336" t="str">
            <v>令和 5年 7月 3日</v>
          </cell>
          <cell r="F11336">
            <v>101</v>
          </cell>
          <cell r="G11336" t="str">
            <v>令和 5年 6月30日　現在</v>
          </cell>
          <cell r="H11336" t="str">
            <v>町名</v>
          </cell>
          <cell r="I11336">
            <v>69001</v>
          </cell>
          <cell r="J11336" t="str">
            <v>立野台１丁目</v>
          </cell>
          <cell r="M11336">
            <v>32</v>
          </cell>
          <cell r="N11336">
            <v>1</v>
          </cell>
          <cell r="O11336">
            <v>0</v>
          </cell>
          <cell r="P11336">
            <v>1</v>
          </cell>
          <cell r="Q11336">
            <v>0</v>
          </cell>
          <cell r="R11336">
            <v>2</v>
          </cell>
          <cell r="S11336">
            <v>0</v>
          </cell>
          <cell r="T11336">
            <v>1</v>
          </cell>
        </row>
        <row r="11337">
          <cell r="A11337" t="str">
            <v>立野台１丁目33</v>
          </cell>
          <cell r="B11337" t="str">
            <v>69001立野台１丁目33</v>
          </cell>
          <cell r="C11337">
            <v>101</v>
          </cell>
          <cell r="D11337" t="str">
            <v>町名別・年齢別人口調べ</v>
          </cell>
          <cell r="E11337" t="str">
            <v>令和 5年 7月 3日</v>
          </cell>
          <cell r="F11337">
            <v>101</v>
          </cell>
          <cell r="G11337" t="str">
            <v>令和 5年 6月30日　現在</v>
          </cell>
          <cell r="H11337" t="str">
            <v>町名</v>
          </cell>
          <cell r="I11337">
            <v>69001</v>
          </cell>
          <cell r="J11337" t="str">
            <v>立野台１丁目</v>
          </cell>
          <cell r="M11337">
            <v>33</v>
          </cell>
          <cell r="N11337">
            <v>0</v>
          </cell>
          <cell r="O11337">
            <v>0</v>
          </cell>
          <cell r="P11337">
            <v>1</v>
          </cell>
          <cell r="Q11337">
            <v>1</v>
          </cell>
          <cell r="R11337">
            <v>1</v>
          </cell>
          <cell r="S11337">
            <v>1</v>
          </cell>
          <cell r="T11337">
            <v>1</v>
          </cell>
        </row>
        <row r="11338">
          <cell r="A11338" t="str">
            <v>立野台１丁目34</v>
          </cell>
          <cell r="B11338" t="str">
            <v>69001立野台１丁目34</v>
          </cell>
          <cell r="C11338">
            <v>101</v>
          </cell>
          <cell r="D11338" t="str">
            <v>町名別・年齢別人口調べ</v>
          </cell>
          <cell r="E11338" t="str">
            <v>令和 5年 7月 3日</v>
          </cell>
          <cell r="F11338">
            <v>101</v>
          </cell>
          <cell r="G11338" t="str">
            <v>令和 5年 6月30日　現在</v>
          </cell>
          <cell r="H11338" t="str">
            <v>町名</v>
          </cell>
          <cell r="I11338">
            <v>69001</v>
          </cell>
          <cell r="J11338" t="str">
            <v>立野台１丁目</v>
          </cell>
          <cell r="M11338">
            <v>34</v>
          </cell>
          <cell r="N11338">
            <v>3</v>
          </cell>
          <cell r="O11338">
            <v>0</v>
          </cell>
          <cell r="P11338">
            <v>4</v>
          </cell>
          <cell r="Q11338">
            <v>0</v>
          </cell>
          <cell r="R11338">
            <v>7</v>
          </cell>
          <cell r="S11338">
            <v>0</v>
          </cell>
          <cell r="T11338">
            <v>1</v>
          </cell>
        </row>
        <row r="11339">
          <cell r="A11339" t="str">
            <v>立野台１丁目35</v>
          </cell>
          <cell r="B11339" t="str">
            <v>69001立野台１丁目35</v>
          </cell>
          <cell r="C11339">
            <v>101</v>
          </cell>
          <cell r="D11339" t="str">
            <v>町名別・年齢別人口調べ</v>
          </cell>
          <cell r="E11339" t="str">
            <v>令和 5年 7月 3日</v>
          </cell>
          <cell r="F11339">
            <v>101</v>
          </cell>
          <cell r="G11339" t="str">
            <v>令和 5年 6月30日　現在</v>
          </cell>
          <cell r="H11339" t="str">
            <v>町名</v>
          </cell>
          <cell r="I11339">
            <v>69001</v>
          </cell>
          <cell r="J11339" t="str">
            <v>立野台１丁目</v>
          </cell>
          <cell r="M11339">
            <v>35</v>
          </cell>
          <cell r="N11339">
            <v>3</v>
          </cell>
          <cell r="O11339">
            <v>1</v>
          </cell>
          <cell r="P11339">
            <v>4</v>
          </cell>
          <cell r="Q11339">
            <v>0</v>
          </cell>
          <cell r="R11339">
            <v>7</v>
          </cell>
          <cell r="S11339">
            <v>1</v>
          </cell>
          <cell r="T11339">
            <v>1</v>
          </cell>
        </row>
        <row r="11340">
          <cell r="A11340" t="str">
            <v>立野台１丁目36</v>
          </cell>
          <cell r="B11340" t="str">
            <v>69001立野台１丁目36</v>
          </cell>
          <cell r="C11340">
            <v>101</v>
          </cell>
          <cell r="D11340" t="str">
            <v>町名別・年齢別人口調べ</v>
          </cell>
          <cell r="E11340" t="str">
            <v>令和 5年 7月 3日</v>
          </cell>
          <cell r="F11340">
            <v>101</v>
          </cell>
          <cell r="G11340" t="str">
            <v>令和 5年 6月30日　現在</v>
          </cell>
          <cell r="H11340" t="str">
            <v>町名</v>
          </cell>
          <cell r="I11340">
            <v>69001</v>
          </cell>
          <cell r="J11340" t="str">
            <v>立野台１丁目</v>
          </cell>
          <cell r="M11340">
            <v>36</v>
          </cell>
          <cell r="N11340">
            <v>3</v>
          </cell>
          <cell r="O11340">
            <v>0</v>
          </cell>
          <cell r="P11340">
            <v>3</v>
          </cell>
          <cell r="Q11340">
            <v>0</v>
          </cell>
          <cell r="R11340">
            <v>6</v>
          </cell>
          <cell r="S11340">
            <v>0</v>
          </cell>
          <cell r="T11340">
            <v>1</v>
          </cell>
        </row>
        <row r="11341">
          <cell r="A11341" t="str">
            <v>立野台１丁目37</v>
          </cell>
          <cell r="B11341" t="str">
            <v>69001立野台１丁目37</v>
          </cell>
          <cell r="C11341">
            <v>101</v>
          </cell>
          <cell r="D11341" t="str">
            <v>町名別・年齢別人口調べ</v>
          </cell>
          <cell r="E11341" t="str">
            <v>令和 5年 7月 3日</v>
          </cell>
          <cell r="F11341">
            <v>101</v>
          </cell>
          <cell r="G11341" t="str">
            <v>令和 5年 6月30日　現在</v>
          </cell>
          <cell r="H11341" t="str">
            <v>町名</v>
          </cell>
          <cell r="I11341">
            <v>69001</v>
          </cell>
          <cell r="J11341" t="str">
            <v>立野台１丁目</v>
          </cell>
          <cell r="M11341">
            <v>37</v>
          </cell>
          <cell r="N11341">
            <v>3</v>
          </cell>
          <cell r="O11341">
            <v>0</v>
          </cell>
          <cell r="P11341">
            <v>3</v>
          </cell>
          <cell r="Q11341">
            <v>0</v>
          </cell>
          <cell r="R11341">
            <v>6</v>
          </cell>
          <cell r="S11341">
            <v>0</v>
          </cell>
          <cell r="T11341">
            <v>1</v>
          </cell>
        </row>
        <row r="11342">
          <cell r="A11342" t="str">
            <v>立野台１丁目38</v>
          </cell>
          <cell r="B11342" t="str">
            <v>69001立野台１丁目38</v>
          </cell>
          <cell r="C11342">
            <v>101</v>
          </cell>
          <cell r="D11342" t="str">
            <v>町名別・年齢別人口調べ</v>
          </cell>
          <cell r="E11342" t="str">
            <v>令和 5年 7月 3日</v>
          </cell>
          <cell r="F11342">
            <v>101</v>
          </cell>
          <cell r="G11342" t="str">
            <v>令和 5年 6月30日　現在</v>
          </cell>
          <cell r="H11342" t="str">
            <v>町名</v>
          </cell>
          <cell r="I11342">
            <v>69001</v>
          </cell>
          <cell r="J11342" t="str">
            <v>立野台１丁目</v>
          </cell>
          <cell r="M11342">
            <v>38</v>
          </cell>
          <cell r="N11342">
            <v>4</v>
          </cell>
          <cell r="O11342">
            <v>0</v>
          </cell>
          <cell r="P11342">
            <v>1</v>
          </cell>
          <cell r="Q11342">
            <v>0</v>
          </cell>
          <cell r="R11342">
            <v>5</v>
          </cell>
          <cell r="S11342">
            <v>0</v>
          </cell>
          <cell r="T11342">
            <v>1</v>
          </cell>
        </row>
        <row r="11343">
          <cell r="A11343" t="str">
            <v>立野台１丁目39</v>
          </cell>
          <cell r="B11343" t="str">
            <v>69001立野台１丁目39</v>
          </cell>
          <cell r="C11343">
            <v>101</v>
          </cell>
          <cell r="D11343" t="str">
            <v>町名別・年齢別人口調べ</v>
          </cell>
          <cell r="E11343" t="str">
            <v>令和 5年 7月 3日</v>
          </cell>
          <cell r="F11343">
            <v>101</v>
          </cell>
          <cell r="G11343" t="str">
            <v>令和 5年 6月30日　現在</v>
          </cell>
          <cell r="H11343" t="str">
            <v>町名</v>
          </cell>
          <cell r="I11343">
            <v>69001</v>
          </cell>
          <cell r="J11343" t="str">
            <v>立野台１丁目</v>
          </cell>
          <cell r="M11343">
            <v>39</v>
          </cell>
          <cell r="N11343">
            <v>4</v>
          </cell>
          <cell r="O11343">
            <v>0</v>
          </cell>
          <cell r="P11343">
            <v>4</v>
          </cell>
          <cell r="Q11343">
            <v>0</v>
          </cell>
          <cell r="R11343">
            <v>8</v>
          </cell>
          <cell r="S11343">
            <v>0</v>
          </cell>
          <cell r="T11343">
            <v>1</v>
          </cell>
        </row>
        <row r="11344">
          <cell r="A11344" t="str">
            <v>立野台１丁目40</v>
          </cell>
          <cell r="B11344" t="str">
            <v>69001立野台１丁目40</v>
          </cell>
          <cell r="C11344">
            <v>101</v>
          </cell>
          <cell r="D11344" t="str">
            <v>町名別・年齢別人口調べ</v>
          </cell>
          <cell r="E11344" t="str">
            <v>令和 5年 7月 3日</v>
          </cell>
          <cell r="F11344">
            <v>101</v>
          </cell>
          <cell r="G11344" t="str">
            <v>令和 5年 6月30日　現在</v>
          </cell>
          <cell r="H11344" t="str">
            <v>町名</v>
          </cell>
          <cell r="I11344">
            <v>69001</v>
          </cell>
          <cell r="J11344" t="str">
            <v>立野台１丁目</v>
          </cell>
          <cell r="M11344">
            <v>40</v>
          </cell>
          <cell r="N11344">
            <v>2</v>
          </cell>
          <cell r="O11344">
            <v>0</v>
          </cell>
          <cell r="P11344">
            <v>2</v>
          </cell>
          <cell r="Q11344">
            <v>0</v>
          </cell>
          <cell r="R11344">
            <v>4</v>
          </cell>
          <cell r="S11344">
            <v>0</v>
          </cell>
          <cell r="T11344">
            <v>1</v>
          </cell>
        </row>
        <row r="11345">
          <cell r="A11345" t="str">
            <v>立野台１丁目41</v>
          </cell>
          <cell r="B11345" t="str">
            <v>69001立野台１丁目41</v>
          </cell>
          <cell r="C11345">
            <v>101</v>
          </cell>
          <cell r="D11345" t="str">
            <v>町名別・年齢別人口調べ</v>
          </cell>
          <cell r="E11345" t="str">
            <v>令和 5年 7月 3日</v>
          </cell>
          <cell r="F11345">
            <v>101</v>
          </cell>
          <cell r="G11345" t="str">
            <v>令和 5年 6月30日　現在</v>
          </cell>
          <cell r="H11345" t="str">
            <v>町名</v>
          </cell>
          <cell r="I11345">
            <v>69001</v>
          </cell>
          <cell r="J11345" t="str">
            <v>立野台１丁目</v>
          </cell>
          <cell r="M11345">
            <v>41</v>
          </cell>
          <cell r="N11345">
            <v>4</v>
          </cell>
          <cell r="O11345">
            <v>0</v>
          </cell>
          <cell r="P11345">
            <v>2</v>
          </cell>
          <cell r="Q11345">
            <v>0</v>
          </cell>
          <cell r="R11345">
            <v>6</v>
          </cell>
          <cell r="S11345">
            <v>0</v>
          </cell>
          <cell r="T11345">
            <v>1</v>
          </cell>
        </row>
        <row r="11346">
          <cell r="A11346" t="str">
            <v>立野台１丁目42</v>
          </cell>
          <cell r="B11346" t="str">
            <v>69001立野台１丁目42</v>
          </cell>
          <cell r="C11346">
            <v>101</v>
          </cell>
          <cell r="D11346" t="str">
            <v>町名別・年齢別人口調べ</v>
          </cell>
          <cell r="E11346" t="str">
            <v>令和 5年 7月 3日</v>
          </cell>
          <cell r="F11346">
            <v>101</v>
          </cell>
          <cell r="G11346" t="str">
            <v>令和 5年 6月30日　現在</v>
          </cell>
          <cell r="H11346" t="str">
            <v>町名</v>
          </cell>
          <cell r="I11346">
            <v>69001</v>
          </cell>
          <cell r="J11346" t="str">
            <v>立野台１丁目</v>
          </cell>
          <cell r="M11346">
            <v>42</v>
          </cell>
          <cell r="N11346">
            <v>2</v>
          </cell>
          <cell r="O11346">
            <v>0</v>
          </cell>
          <cell r="P11346">
            <v>0</v>
          </cell>
          <cell r="Q11346">
            <v>0</v>
          </cell>
          <cell r="R11346">
            <v>2</v>
          </cell>
          <cell r="S11346">
            <v>0</v>
          </cell>
          <cell r="T11346">
            <v>1</v>
          </cell>
        </row>
        <row r="11347">
          <cell r="A11347" t="str">
            <v>立野台１丁目43</v>
          </cell>
          <cell r="B11347" t="str">
            <v>69001立野台１丁目43</v>
          </cell>
          <cell r="C11347">
            <v>101</v>
          </cell>
          <cell r="D11347" t="str">
            <v>町名別・年齢別人口調べ</v>
          </cell>
          <cell r="E11347" t="str">
            <v>令和 5年 7月 3日</v>
          </cell>
          <cell r="F11347">
            <v>101</v>
          </cell>
          <cell r="G11347" t="str">
            <v>令和 5年 6月30日　現在</v>
          </cell>
          <cell r="H11347" t="str">
            <v>町名</v>
          </cell>
          <cell r="I11347">
            <v>69001</v>
          </cell>
          <cell r="J11347" t="str">
            <v>立野台１丁目</v>
          </cell>
          <cell r="M11347">
            <v>43</v>
          </cell>
          <cell r="N11347">
            <v>1</v>
          </cell>
          <cell r="O11347">
            <v>0</v>
          </cell>
          <cell r="P11347">
            <v>2</v>
          </cell>
          <cell r="Q11347">
            <v>0</v>
          </cell>
          <cell r="R11347">
            <v>3</v>
          </cell>
          <cell r="S11347">
            <v>0</v>
          </cell>
          <cell r="T11347">
            <v>1</v>
          </cell>
        </row>
        <row r="11348">
          <cell r="A11348" t="str">
            <v>立野台１丁目44</v>
          </cell>
          <cell r="B11348" t="str">
            <v>69001立野台１丁目44</v>
          </cell>
          <cell r="C11348">
            <v>101</v>
          </cell>
          <cell r="D11348" t="str">
            <v>町名別・年齢別人口調べ</v>
          </cell>
          <cell r="E11348" t="str">
            <v>令和 5年 7月 3日</v>
          </cell>
          <cell r="F11348">
            <v>101</v>
          </cell>
          <cell r="G11348" t="str">
            <v>令和 5年 6月30日　現在</v>
          </cell>
          <cell r="H11348" t="str">
            <v>町名</v>
          </cell>
          <cell r="I11348">
            <v>69001</v>
          </cell>
          <cell r="J11348" t="str">
            <v>立野台１丁目</v>
          </cell>
          <cell r="M11348">
            <v>44</v>
          </cell>
          <cell r="N11348">
            <v>1</v>
          </cell>
          <cell r="O11348">
            <v>0</v>
          </cell>
          <cell r="P11348">
            <v>3</v>
          </cell>
          <cell r="Q11348">
            <v>0</v>
          </cell>
          <cell r="R11348">
            <v>4</v>
          </cell>
          <cell r="S11348">
            <v>0</v>
          </cell>
          <cell r="T11348">
            <v>1</v>
          </cell>
        </row>
        <row r="11349">
          <cell r="A11349" t="str">
            <v>立野台１丁目45</v>
          </cell>
          <cell r="B11349" t="str">
            <v>69001立野台１丁目45</v>
          </cell>
          <cell r="C11349">
            <v>101</v>
          </cell>
          <cell r="D11349" t="str">
            <v>町名別・年齢別人口調べ</v>
          </cell>
          <cell r="E11349" t="str">
            <v>令和 5年 7月 3日</v>
          </cell>
          <cell r="F11349">
            <v>101</v>
          </cell>
          <cell r="G11349" t="str">
            <v>令和 5年 6月30日　現在</v>
          </cell>
          <cell r="H11349" t="str">
            <v>町名</v>
          </cell>
          <cell r="I11349">
            <v>69001</v>
          </cell>
          <cell r="J11349" t="str">
            <v>立野台１丁目</v>
          </cell>
          <cell r="M11349">
            <v>45</v>
          </cell>
          <cell r="N11349">
            <v>2</v>
          </cell>
          <cell r="O11349">
            <v>0</v>
          </cell>
          <cell r="P11349">
            <v>3</v>
          </cell>
          <cell r="Q11349">
            <v>0</v>
          </cell>
          <cell r="R11349">
            <v>5</v>
          </cell>
          <cell r="S11349">
            <v>0</v>
          </cell>
          <cell r="T11349">
            <v>1</v>
          </cell>
        </row>
        <row r="11350">
          <cell r="A11350" t="str">
            <v>立野台１丁目46</v>
          </cell>
          <cell r="B11350" t="str">
            <v>69001立野台１丁目46</v>
          </cell>
          <cell r="C11350">
            <v>101</v>
          </cell>
          <cell r="D11350" t="str">
            <v>町名別・年齢別人口調べ</v>
          </cell>
          <cell r="E11350" t="str">
            <v>令和 5年 7月 3日</v>
          </cell>
          <cell r="F11350">
            <v>101</v>
          </cell>
          <cell r="G11350" t="str">
            <v>令和 5年 6月30日　現在</v>
          </cell>
          <cell r="H11350" t="str">
            <v>町名</v>
          </cell>
          <cell r="I11350">
            <v>69001</v>
          </cell>
          <cell r="J11350" t="str">
            <v>立野台１丁目</v>
          </cell>
          <cell r="M11350">
            <v>46</v>
          </cell>
          <cell r="N11350">
            <v>1</v>
          </cell>
          <cell r="O11350">
            <v>0</v>
          </cell>
          <cell r="P11350">
            <v>1</v>
          </cell>
          <cell r="Q11350">
            <v>0</v>
          </cell>
          <cell r="R11350">
            <v>2</v>
          </cell>
          <cell r="S11350">
            <v>0</v>
          </cell>
          <cell r="T11350">
            <v>1</v>
          </cell>
        </row>
        <row r="11351">
          <cell r="A11351" t="str">
            <v>立野台１丁目47</v>
          </cell>
          <cell r="B11351" t="str">
            <v>69001立野台１丁目47</v>
          </cell>
          <cell r="C11351">
            <v>101</v>
          </cell>
          <cell r="D11351" t="str">
            <v>町名別・年齢別人口調べ</v>
          </cell>
          <cell r="E11351" t="str">
            <v>令和 5年 7月 3日</v>
          </cell>
          <cell r="F11351">
            <v>101</v>
          </cell>
          <cell r="G11351" t="str">
            <v>令和 5年 6月30日　現在</v>
          </cell>
          <cell r="H11351" t="str">
            <v>町名</v>
          </cell>
          <cell r="I11351">
            <v>69001</v>
          </cell>
          <cell r="J11351" t="str">
            <v>立野台１丁目</v>
          </cell>
          <cell r="M11351">
            <v>47</v>
          </cell>
          <cell r="N11351">
            <v>1</v>
          </cell>
          <cell r="O11351">
            <v>0</v>
          </cell>
          <cell r="P11351">
            <v>0</v>
          </cell>
          <cell r="Q11351">
            <v>0</v>
          </cell>
          <cell r="R11351">
            <v>1</v>
          </cell>
          <cell r="S11351">
            <v>0</v>
          </cell>
          <cell r="T11351">
            <v>1</v>
          </cell>
        </row>
        <row r="11352">
          <cell r="A11352" t="str">
            <v>立野台１丁目48</v>
          </cell>
          <cell r="B11352" t="str">
            <v>69001立野台１丁目48</v>
          </cell>
          <cell r="C11352">
            <v>101</v>
          </cell>
          <cell r="D11352" t="str">
            <v>町名別・年齢別人口調べ</v>
          </cell>
          <cell r="E11352" t="str">
            <v>令和 5年 7月 3日</v>
          </cell>
          <cell r="F11352">
            <v>101</v>
          </cell>
          <cell r="G11352" t="str">
            <v>令和 5年 6月30日　現在</v>
          </cell>
          <cell r="H11352" t="str">
            <v>町名</v>
          </cell>
          <cell r="I11352">
            <v>69001</v>
          </cell>
          <cell r="J11352" t="str">
            <v>立野台１丁目</v>
          </cell>
          <cell r="M11352">
            <v>48</v>
          </cell>
          <cell r="N11352">
            <v>2</v>
          </cell>
          <cell r="O11352">
            <v>0</v>
          </cell>
          <cell r="P11352">
            <v>1</v>
          </cell>
          <cell r="Q11352">
            <v>0</v>
          </cell>
          <cell r="R11352">
            <v>3</v>
          </cell>
          <cell r="S11352">
            <v>0</v>
          </cell>
          <cell r="T11352">
            <v>1</v>
          </cell>
        </row>
        <row r="11353">
          <cell r="A11353" t="str">
            <v>立野台１丁目49</v>
          </cell>
          <cell r="B11353" t="str">
            <v>69001立野台１丁目49</v>
          </cell>
          <cell r="C11353">
            <v>101</v>
          </cell>
          <cell r="D11353" t="str">
            <v>町名別・年齢別人口調べ</v>
          </cell>
          <cell r="E11353" t="str">
            <v>令和 5年 7月 3日</v>
          </cell>
          <cell r="F11353">
            <v>101</v>
          </cell>
          <cell r="G11353" t="str">
            <v>令和 5年 6月30日　現在</v>
          </cell>
          <cell r="H11353" t="str">
            <v>町名</v>
          </cell>
          <cell r="I11353">
            <v>69001</v>
          </cell>
          <cell r="J11353" t="str">
            <v>立野台１丁目</v>
          </cell>
          <cell r="M11353">
            <v>49</v>
          </cell>
          <cell r="N11353">
            <v>3</v>
          </cell>
          <cell r="O11353">
            <v>0</v>
          </cell>
          <cell r="P11353">
            <v>4</v>
          </cell>
          <cell r="Q11353">
            <v>0</v>
          </cell>
          <cell r="R11353">
            <v>7</v>
          </cell>
          <cell r="S11353">
            <v>0</v>
          </cell>
          <cell r="T11353">
            <v>1</v>
          </cell>
        </row>
        <row r="11354">
          <cell r="A11354" t="str">
            <v>立野台１丁目50</v>
          </cell>
          <cell r="B11354" t="str">
            <v>69001立野台１丁目50</v>
          </cell>
          <cell r="C11354">
            <v>101</v>
          </cell>
          <cell r="D11354" t="str">
            <v>町名別・年齢別人口調べ</v>
          </cell>
          <cell r="E11354" t="str">
            <v>令和 5年 7月 3日</v>
          </cell>
          <cell r="F11354">
            <v>101</v>
          </cell>
          <cell r="G11354" t="str">
            <v>令和 5年 6月30日　現在</v>
          </cell>
          <cell r="H11354" t="str">
            <v>町名</v>
          </cell>
          <cell r="I11354">
            <v>69001</v>
          </cell>
          <cell r="J11354" t="str">
            <v>立野台１丁目</v>
          </cell>
          <cell r="M11354">
            <v>50</v>
          </cell>
          <cell r="N11354">
            <v>3</v>
          </cell>
          <cell r="O11354">
            <v>0</v>
          </cell>
          <cell r="P11354">
            <v>3</v>
          </cell>
          <cell r="Q11354">
            <v>0</v>
          </cell>
          <cell r="R11354">
            <v>6</v>
          </cell>
          <cell r="S11354">
            <v>0</v>
          </cell>
          <cell r="T11354">
            <v>1</v>
          </cell>
        </row>
        <row r="11355">
          <cell r="A11355" t="str">
            <v>立野台１丁目51</v>
          </cell>
          <cell r="B11355" t="str">
            <v>69001立野台１丁目51</v>
          </cell>
          <cell r="C11355">
            <v>101</v>
          </cell>
          <cell r="D11355" t="str">
            <v>町名別・年齢別人口調べ</v>
          </cell>
          <cell r="E11355" t="str">
            <v>令和 5年 7月 3日</v>
          </cell>
          <cell r="F11355">
            <v>101</v>
          </cell>
          <cell r="G11355" t="str">
            <v>令和 5年 6月30日　現在</v>
          </cell>
          <cell r="H11355" t="str">
            <v>町名</v>
          </cell>
          <cell r="I11355">
            <v>69001</v>
          </cell>
          <cell r="J11355" t="str">
            <v>立野台１丁目</v>
          </cell>
          <cell r="M11355">
            <v>51</v>
          </cell>
          <cell r="N11355">
            <v>1</v>
          </cell>
          <cell r="O11355">
            <v>0</v>
          </cell>
          <cell r="P11355">
            <v>4</v>
          </cell>
          <cell r="Q11355">
            <v>0</v>
          </cell>
          <cell r="R11355">
            <v>5</v>
          </cell>
          <cell r="S11355">
            <v>0</v>
          </cell>
          <cell r="T11355">
            <v>1</v>
          </cell>
        </row>
        <row r="11356">
          <cell r="A11356" t="str">
            <v>立野台１丁目52</v>
          </cell>
          <cell r="B11356" t="str">
            <v>69001立野台１丁目52</v>
          </cell>
          <cell r="C11356">
            <v>101</v>
          </cell>
          <cell r="D11356" t="str">
            <v>町名別・年齢別人口調べ</v>
          </cell>
          <cell r="E11356" t="str">
            <v>令和 5年 7月 3日</v>
          </cell>
          <cell r="F11356">
            <v>101</v>
          </cell>
          <cell r="G11356" t="str">
            <v>令和 5年 6月30日　現在</v>
          </cell>
          <cell r="H11356" t="str">
            <v>町名</v>
          </cell>
          <cell r="I11356">
            <v>69001</v>
          </cell>
          <cell r="J11356" t="str">
            <v>立野台１丁目</v>
          </cell>
          <cell r="M11356">
            <v>52</v>
          </cell>
          <cell r="N11356">
            <v>2</v>
          </cell>
          <cell r="O11356">
            <v>0</v>
          </cell>
          <cell r="P11356">
            <v>3</v>
          </cell>
          <cell r="Q11356">
            <v>0</v>
          </cell>
          <cell r="R11356">
            <v>5</v>
          </cell>
          <cell r="S11356">
            <v>0</v>
          </cell>
          <cell r="T11356">
            <v>1</v>
          </cell>
        </row>
        <row r="11357">
          <cell r="A11357" t="str">
            <v>立野台１丁目53</v>
          </cell>
          <cell r="B11357" t="str">
            <v>69001立野台１丁目53</v>
          </cell>
          <cell r="C11357">
            <v>101</v>
          </cell>
          <cell r="D11357" t="str">
            <v>町名別・年齢別人口調べ</v>
          </cell>
          <cell r="E11357" t="str">
            <v>令和 5年 7月 3日</v>
          </cell>
          <cell r="F11357">
            <v>101</v>
          </cell>
          <cell r="G11357" t="str">
            <v>令和 5年 6月30日　現在</v>
          </cell>
          <cell r="H11357" t="str">
            <v>町名</v>
          </cell>
          <cell r="I11357">
            <v>69001</v>
          </cell>
          <cell r="J11357" t="str">
            <v>立野台１丁目</v>
          </cell>
          <cell r="M11357">
            <v>53</v>
          </cell>
          <cell r="N11357">
            <v>2</v>
          </cell>
          <cell r="O11357">
            <v>0</v>
          </cell>
          <cell r="P11357">
            <v>3</v>
          </cell>
          <cell r="Q11357">
            <v>0</v>
          </cell>
          <cell r="R11357">
            <v>5</v>
          </cell>
          <cell r="S11357">
            <v>0</v>
          </cell>
          <cell r="T11357">
            <v>1</v>
          </cell>
        </row>
        <row r="11358">
          <cell r="A11358" t="str">
            <v>立野台１丁目54</v>
          </cell>
          <cell r="B11358" t="str">
            <v>69001立野台１丁目54</v>
          </cell>
          <cell r="C11358">
            <v>101</v>
          </cell>
          <cell r="D11358" t="str">
            <v>町名別・年齢別人口調べ</v>
          </cell>
          <cell r="E11358" t="str">
            <v>令和 5年 7月 3日</v>
          </cell>
          <cell r="F11358">
            <v>101</v>
          </cell>
          <cell r="G11358" t="str">
            <v>令和 5年 6月30日　現在</v>
          </cell>
          <cell r="H11358" t="str">
            <v>町名</v>
          </cell>
          <cell r="I11358">
            <v>69001</v>
          </cell>
          <cell r="J11358" t="str">
            <v>立野台１丁目</v>
          </cell>
          <cell r="M11358">
            <v>54</v>
          </cell>
          <cell r="N11358">
            <v>2</v>
          </cell>
          <cell r="O11358">
            <v>0</v>
          </cell>
          <cell r="P11358">
            <v>3</v>
          </cell>
          <cell r="Q11358">
            <v>0</v>
          </cell>
          <cell r="R11358">
            <v>5</v>
          </cell>
          <cell r="S11358">
            <v>0</v>
          </cell>
          <cell r="T11358">
            <v>1</v>
          </cell>
        </row>
        <row r="11359">
          <cell r="A11359" t="str">
            <v>立野台１丁目55</v>
          </cell>
          <cell r="B11359" t="str">
            <v>69001立野台１丁目55</v>
          </cell>
          <cell r="C11359">
            <v>101</v>
          </cell>
          <cell r="D11359" t="str">
            <v>町名別・年齢別人口調べ</v>
          </cell>
          <cell r="E11359" t="str">
            <v>令和 5年 7月 3日</v>
          </cell>
          <cell r="F11359">
            <v>101</v>
          </cell>
          <cell r="G11359" t="str">
            <v>令和 5年 6月30日　現在</v>
          </cell>
          <cell r="H11359" t="str">
            <v>町名</v>
          </cell>
          <cell r="I11359">
            <v>69001</v>
          </cell>
          <cell r="J11359" t="str">
            <v>立野台１丁目</v>
          </cell>
          <cell r="M11359">
            <v>55</v>
          </cell>
          <cell r="N11359">
            <v>4</v>
          </cell>
          <cell r="O11359">
            <v>0</v>
          </cell>
          <cell r="P11359">
            <v>1</v>
          </cell>
          <cell r="Q11359">
            <v>0</v>
          </cell>
          <cell r="R11359">
            <v>5</v>
          </cell>
          <cell r="S11359">
            <v>0</v>
          </cell>
          <cell r="T11359">
            <v>1</v>
          </cell>
        </row>
        <row r="11360">
          <cell r="A11360" t="str">
            <v>立野台１丁目56</v>
          </cell>
          <cell r="B11360" t="str">
            <v>69001立野台１丁目56</v>
          </cell>
          <cell r="C11360">
            <v>101</v>
          </cell>
          <cell r="D11360" t="str">
            <v>町名別・年齢別人口調べ</v>
          </cell>
          <cell r="E11360" t="str">
            <v>令和 5年 7月 3日</v>
          </cell>
          <cell r="F11360">
            <v>101</v>
          </cell>
          <cell r="G11360" t="str">
            <v>令和 5年 6月30日　現在</v>
          </cell>
          <cell r="H11360" t="str">
            <v>町名</v>
          </cell>
          <cell r="I11360">
            <v>69001</v>
          </cell>
          <cell r="J11360" t="str">
            <v>立野台１丁目</v>
          </cell>
          <cell r="M11360">
            <v>56</v>
          </cell>
          <cell r="N11360">
            <v>5</v>
          </cell>
          <cell r="O11360">
            <v>0</v>
          </cell>
          <cell r="P11360">
            <v>5</v>
          </cell>
          <cell r="Q11360">
            <v>0</v>
          </cell>
          <cell r="R11360">
            <v>10</v>
          </cell>
          <cell r="S11360">
            <v>0</v>
          </cell>
          <cell r="T11360">
            <v>1</v>
          </cell>
        </row>
        <row r="11361">
          <cell r="A11361" t="str">
            <v>立野台１丁目57</v>
          </cell>
          <cell r="B11361" t="str">
            <v>69001立野台１丁目57</v>
          </cell>
          <cell r="C11361">
            <v>101</v>
          </cell>
          <cell r="D11361" t="str">
            <v>町名別・年齢別人口調べ</v>
          </cell>
          <cell r="E11361" t="str">
            <v>令和 5年 7月 3日</v>
          </cell>
          <cell r="F11361">
            <v>101</v>
          </cell>
          <cell r="G11361" t="str">
            <v>令和 5年 6月30日　現在</v>
          </cell>
          <cell r="H11361" t="str">
            <v>町名</v>
          </cell>
          <cell r="I11361">
            <v>69001</v>
          </cell>
          <cell r="J11361" t="str">
            <v>立野台１丁目</v>
          </cell>
          <cell r="M11361">
            <v>57</v>
          </cell>
          <cell r="N11361">
            <v>0</v>
          </cell>
          <cell r="O11361">
            <v>0</v>
          </cell>
          <cell r="P11361">
            <v>2</v>
          </cell>
          <cell r="Q11361">
            <v>0</v>
          </cell>
          <cell r="R11361">
            <v>2</v>
          </cell>
          <cell r="S11361">
            <v>0</v>
          </cell>
          <cell r="T11361">
            <v>1</v>
          </cell>
        </row>
        <row r="11362">
          <cell r="A11362" t="str">
            <v>立野台１丁目58</v>
          </cell>
          <cell r="B11362" t="str">
            <v>69001立野台１丁目58</v>
          </cell>
          <cell r="C11362">
            <v>101</v>
          </cell>
          <cell r="D11362" t="str">
            <v>町名別・年齢別人口調べ</v>
          </cell>
          <cell r="E11362" t="str">
            <v>令和 5年 7月 3日</v>
          </cell>
          <cell r="F11362">
            <v>101</v>
          </cell>
          <cell r="G11362" t="str">
            <v>令和 5年 6月30日　現在</v>
          </cell>
          <cell r="H11362" t="str">
            <v>町名</v>
          </cell>
          <cell r="I11362">
            <v>69001</v>
          </cell>
          <cell r="J11362" t="str">
            <v>立野台１丁目</v>
          </cell>
          <cell r="M11362">
            <v>58</v>
          </cell>
          <cell r="N11362">
            <v>2</v>
          </cell>
          <cell r="O11362">
            <v>0</v>
          </cell>
          <cell r="P11362">
            <v>1</v>
          </cell>
          <cell r="Q11362">
            <v>0</v>
          </cell>
          <cell r="R11362">
            <v>3</v>
          </cell>
          <cell r="S11362">
            <v>0</v>
          </cell>
          <cell r="T11362">
            <v>1</v>
          </cell>
        </row>
        <row r="11363">
          <cell r="A11363" t="str">
            <v>立野台１丁目59</v>
          </cell>
          <cell r="B11363" t="str">
            <v>69001立野台１丁目59</v>
          </cell>
          <cell r="C11363">
            <v>101</v>
          </cell>
          <cell r="D11363" t="str">
            <v>町名別・年齢別人口調べ</v>
          </cell>
          <cell r="E11363" t="str">
            <v>令和 5年 7月 3日</v>
          </cell>
          <cell r="F11363">
            <v>101</v>
          </cell>
          <cell r="G11363" t="str">
            <v>令和 5年 6月30日　現在</v>
          </cell>
          <cell r="H11363" t="str">
            <v>町名</v>
          </cell>
          <cell r="I11363">
            <v>69001</v>
          </cell>
          <cell r="J11363" t="str">
            <v>立野台１丁目</v>
          </cell>
          <cell r="M11363">
            <v>59</v>
          </cell>
          <cell r="N11363">
            <v>3</v>
          </cell>
          <cell r="O11363">
            <v>0</v>
          </cell>
          <cell r="P11363">
            <v>0</v>
          </cell>
          <cell r="Q11363">
            <v>0</v>
          </cell>
          <cell r="R11363">
            <v>3</v>
          </cell>
          <cell r="S11363">
            <v>0</v>
          </cell>
          <cell r="T11363">
            <v>1</v>
          </cell>
        </row>
        <row r="11364">
          <cell r="A11364" t="str">
            <v>立野台１丁目60</v>
          </cell>
          <cell r="B11364" t="str">
            <v>69001立野台１丁目60</v>
          </cell>
          <cell r="C11364">
            <v>101</v>
          </cell>
          <cell r="D11364" t="str">
            <v>町名別・年齢別人口調べ</v>
          </cell>
          <cell r="E11364" t="str">
            <v>令和 5年 7月 3日</v>
          </cell>
          <cell r="F11364">
            <v>101</v>
          </cell>
          <cell r="G11364" t="str">
            <v>令和 5年 6月30日　現在</v>
          </cell>
          <cell r="H11364" t="str">
            <v>町名</v>
          </cell>
          <cell r="I11364">
            <v>69001</v>
          </cell>
          <cell r="J11364" t="str">
            <v>立野台１丁目</v>
          </cell>
          <cell r="M11364">
            <v>60</v>
          </cell>
          <cell r="N11364">
            <v>4</v>
          </cell>
          <cell r="O11364">
            <v>0</v>
          </cell>
          <cell r="P11364">
            <v>1</v>
          </cell>
          <cell r="Q11364">
            <v>0</v>
          </cell>
          <cell r="R11364">
            <v>5</v>
          </cell>
          <cell r="S11364">
            <v>0</v>
          </cell>
          <cell r="T11364">
            <v>1</v>
          </cell>
        </row>
        <row r="11365">
          <cell r="A11365" t="str">
            <v>立野台１丁目61</v>
          </cell>
          <cell r="B11365" t="str">
            <v>69001立野台１丁目61</v>
          </cell>
          <cell r="C11365">
            <v>101</v>
          </cell>
          <cell r="D11365" t="str">
            <v>町名別・年齢別人口調べ</v>
          </cell>
          <cell r="E11365" t="str">
            <v>令和 5年 7月 3日</v>
          </cell>
          <cell r="F11365">
            <v>101</v>
          </cell>
          <cell r="G11365" t="str">
            <v>令和 5年 6月30日　現在</v>
          </cell>
          <cell r="H11365" t="str">
            <v>町名</v>
          </cell>
          <cell r="I11365">
            <v>69001</v>
          </cell>
          <cell r="J11365" t="str">
            <v>立野台１丁目</v>
          </cell>
          <cell r="M11365">
            <v>61</v>
          </cell>
          <cell r="N11365">
            <v>2</v>
          </cell>
          <cell r="O11365">
            <v>0</v>
          </cell>
          <cell r="P11365">
            <v>2</v>
          </cell>
          <cell r="Q11365">
            <v>0</v>
          </cell>
          <cell r="R11365">
            <v>4</v>
          </cell>
          <cell r="S11365">
            <v>0</v>
          </cell>
          <cell r="T11365">
            <v>1</v>
          </cell>
        </row>
        <row r="11366">
          <cell r="A11366" t="str">
            <v>立野台１丁目62</v>
          </cell>
          <cell r="B11366" t="str">
            <v>69001立野台１丁目62</v>
          </cell>
          <cell r="C11366">
            <v>101</v>
          </cell>
          <cell r="D11366" t="str">
            <v>町名別・年齢別人口調べ</v>
          </cell>
          <cell r="E11366" t="str">
            <v>令和 5年 7月 3日</v>
          </cell>
          <cell r="F11366">
            <v>101</v>
          </cell>
          <cell r="G11366" t="str">
            <v>令和 5年 6月30日　現在</v>
          </cell>
          <cell r="H11366" t="str">
            <v>町名</v>
          </cell>
          <cell r="I11366">
            <v>69001</v>
          </cell>
          <cell r="J11366" t="str">
            <v>立野台１丁目</v>
          </cell>
          <cell r="M11366">
            <v>62</v>
          </cell>
          <cell r="N11366">
            <v>1</v>
          </cell>
          <cell r="O11366">
            <v>0</v>
          </cell>
          <cell r="P11366">
            <v>0</v>
          </cell>
          <cell r="Q11366">
            <v>0</v>
          </cell>
          <cell r="R11366">
            <v>1</v>
          </cell>
          <cell r="S11366">
            <v>0</v>
          </cell>
          <cell r="T11366">
            <v>1</v>
          </cell>
        </row>
        <row r="11367">
          <cell r="A11367" t="str">
            <v>立野台１丁目63</v>
          </cell>
          <cell r="B11367" t="str">
            <v>69001立野台１丁目63</v>
          </cell>
          <cell r="C11367">
            <v>101</v>
          </cell>
          <cell r="D11367" t="str">
            <v>町名別・年齢別人口調べ</v>
          </cell>
          <cell r="E11367" t="str">
            <v>令和 5年 7月 3日</v>
          </cell>
          <cell r="F11367">
            <v>101</v>
          </cell>
          <cell r="G11367" t="str">
            <v>令和 5年 6月30日　現在</v>
          </cell>
          <cell r="H11367" t="str">
            <v>町名</v>
          </cell>
          <cell r="I11367">
            <v>69001</v>
          </cell>
          <cell r="J11367" t="str">
            <v>立野台１丁目</v>
          </cell>
          <cell r="M11367">
            <v>63</v>
          </cell>
          <cell r="N11367">
            <v>2</v>
          </cell>
          <cell r="O11367">
            <v>0</v>
          </cell>
          <cell r="P11367">
            <v>2</v>
          </cell>
          <cell r="Q11367">
            <v>0</v>
          </cell>
          <cell r="R11367">
            <v>4</v>
          </cell>
          <cell r="S11367">
            <v>0</v>
          </cell>
          <cell r="T11367">
            <v>1</v>
          </cell>
        </row>
        <row r="11368">
          <cell r="A11368" t="str">
            <v>立野台１丁目64</v>
          </cell>
          <cell r="B11368" t="str">
            <v>69001立野台１丁目64</v>
          </cell>
          <cell r="C11368">
            <v>101</v>
          </cell>
          <cell r="D11368" t="str">
            <v>町名別・年齢別人口調べ</v>
          </cell>
          <cell r="E11368" t="str">
            <v>令和 5年 7月 3日</v>
          </cell>
          <cell r="F11368">
            <v>101</v>
          </cell>
          <cell r="G11368" t="str">
            <v>令和 5年 6月30日　現在</v>
          </cell>
          <cell r="H11368" t="str">
            <v>町名</v>
          </cell>
          <cell r="I11368">
            <v>69001</v>
          </cell>
          <cell r="J11368" t="str">
            <v>立野台１丁目</v>
          </cell>
          <cell r="M11368">
            <v>64</v>
          </cell>
          <cell r="N11368">
            <v>1</v>
          </cell>
          <cell r="O11368">
            <v>0</v>
          </cell>
          <cell r="P11368">
            <v>0</v>
          </cell>
          <cell r="Q11368">
            <v>0</v>
          </cell>
          <cell r="R11368">
            <v>1</v>
          </cell>
          <cell r="S11368">
            <v>0</v>
          </cell>
          <cell r="T11368">
            <v>1</v>
          </cell>
        </row>
        <row r="11369">
          <cell r="A11369" t="str">
            <v>立野台１丁目65</v>
          </cell>
          <cell r="B11369" t="str">
            <v>69001立野台１丁目65</v>
          </cell>
          <cell r="C11369">
            <v>101</v>
          </cell>
          <cell r="D11369" t="str">
            <v>町名別・年齢別人口調べ</v>
          </cell>
          <cell r="E11369" t="str">
            <v>令和 5年 7月 3日</v>
          </cell>
          <cell r="F11369">
            <v>101</v>
          </cell>
          <cell r="G11369" t="str">
            <v>令和 5年 6月30日　現在</v>
          </cell>
          <cell r="H11369" t="str">
            <v>町名</v>
          </cell>
          <cell r="I11369">
            <v>69001</v>
          </cell>
          <cell r="J11369" t="str">
            <v>立野台１丁目</v>
          </cell>
          <cell r="M11369">
            <v>65</v>
          </cell>
          <cell r="N11369">
            <v>1</v>
          </cell>
          <cell r="O11369">
            <v>0</v>
          </cell>
          <cell r="P11369">
            <v>3</v>
          </cell>
          <cell r="Q11369">
            <v>0</v>
          </cell>
          <cell r="R11369">
            <v>4</v>
          </cell>
          <cell r="S11369">
            <v>0</v>
          </cell>
          <cell r="T11369">
            <v>1</v>
          </cell>
        </row>
        <row r="11370">
          <cell r="A11370" t="str">
            <v>立野台１丁目66</v>
          </cell>
          <cell r="B11370" t="str">
            <v>69001立野台１丁目66</v>
          </cell>
          <cell r="C11370">
            <v>101</v>
          </cell>
          <cell r="D11370" t="str">
            <v>町名別・年齢別人口調べ</v>
          </cell>
          <cell r="E11370" t="str">
            <v>令和 5年 7月 3日</v>
          </cell>
          <cell r="F11370">
            <v>101</v>
          </cell>
          <cell r="G11370" t="str">
            <v>令和 5年 6月30日　現在</v>
          </cell>
          <cell r="H11370" t="str">
            <v>町名</v>
          </cell>
          <cell r="I11370">
            <v>69001</v>
          </cell>
          <cell r="J11370" t="str">
            <v>立野台１丁目</v>
          </cell>
          <cell r="M11370">
            <v>66</v>
          </cell>
          <cell r="N11370">
            <v>0</v>
          </cell>
          <cell r="O11370">
            <v>0</v>
          </cell>
          <cell r="P11370">
            <v>1</v>
          </cell>
          <cell r="Q11370">
            <v>0</v>
          </cell>
          <cell r="R11370">
            <v>1</v>
          </cell>
          <cell r="S11370">
            <v>0</v>
          </cell>
          <cell r="T11370">
            <v>1</v>
          </cell>
        </row>
        <row r="11371">
          <cell r="A11371" t="str">
            <v>立野台１丁目67</v>
          </cell>
          <cell r="B11371" t="str">
            <v>69001立野台１丁目67</v>
          </cell>
          <cell r="C11371">
            <v>101</v>
          </cell>
          <cell r="D11371" t="str">
            <v>町名別・年齢別人口調べ</v>
          </cell>
          <cell r="E11371" t="str">
            <v>令和 5年 7月 3日</v>
          </cell>
          <cell r="F11371">
            <v>101</v>
          </cell>
          <cell r="G11371" t="str">
            <v>令和 5年 6月30日　現在</v>
          </cell>
          <cell r="H11371" t="str">
            <v>町名</v>
          </cell>
          <cell r="I11371">
            <v>69001</v>
          </cell>
          <cell r="J11371" t="str">
            <v>立野台１丁目</v>
          </cell>
          <cell r="M11371">
            <v>67</v>
          </cell>
          <cell r="N11371">
            <v>0</v>
          </cell>
          <cell r="O11371">
            <v>0</v>
          </cell>
          <cell r="P11371">
            <v>1</v>
          </cell>
          <cell r="Q11371">
            <v>0</v>
          </cell>
          <cell r="R11371">
            <v>1</v>
          </cell>
          <cell r="S11371">
            <v>0</v>
          </cell>
          <cell r="T11371">
            <v>1</v>
          </cell>
        </row>
        <row r="11372">
          <cell r="A11372" t="str">
            <v>立野台１丁目68</v>
          </cell>
          <cell r="B11372" t="str">
            <v>69001立野台１丁目68</v>
          </cell>
          <cell r="C11372">
            <v>101</v>
          </cell>
          <cell r="D11372" t="str">
            <v>町名別・年齢別人口調べ</v>
          </cell>
          <cell r="E11372" t="str">
            <v>令和 5年 7月 3日</v>
          </cell>
          <cell r="F11372">
            <v>101</v>
          </cell>
          <cell r="G11372" t="str">
            <v>令和 5年 6月30日　現在</v>
          </cell>
          <cell r="H11372" t="str">
            <v>町名</v>
          </cell>
          <cell r="I11372">
            <v>69001</v>
          </cell>
          <cell r="J11372" t="str">
            <v>立野台１丁目</v>
          </cell>
          <cell r="M11372">
            <v>68</v>
          </cell>
          <cell r="N11372">
            <v>1</v>
          </cell>
          <cell r="O11372">
            <v>0</v>
          </cell>
          <cell r="P11372">
            <v>0</v>
          </cell>
          <cell r="Q11372">
            <v>0</v>
          </cell>
          <cell r="R11372">
            <v>1</v>
          </cell>
          <cell r="S11372">
            <v>0</v>
          </cell>
          <cell r="T11372">
            <v>1</v>
          </cell>
        </row>
        <row r="11373">
          <cell r="A11373" t="str">
            <v>立野台１丁目69</v>
          </cell>
          <cell r="B11373" t="str">
            <v>69001立野台１丁目69</v>
          </cell>
          <cell r="C11373">
            <v>101</v>
          </cell>
          <cell r="D11373" t="str">
            <v>町名別・年齢別人口調べ</v>
          </cell>
          <cell r="E11373" t="str">
            <v>令和 5年 7月 3日</v>
          </cell>
          <cell r="F11373">
            <v>101</v>
          </cell>
          <cell r="G11373" t="str">
            <v>令和 5年 6月30日　現在</v>
          </cell>
          <cell r="H11373" t="str">
            <v>町名</v>
          </cell>
          <cell r="I11373">
            <v>69001</v>
          </cell>
          <cell r="J11373" t="str">
            <v>立野台１丁目</v>
          </cell>
          <cell r="M11373">
            <v>69</v>
          </cell>
          <cell r="N11373">
            <v>1</v>
          </cell>
          <cell r="O11373">
            <v>0</v>
          </cell>
          <cell r="P11373">
            <v>1</v>
          </cell>
          <cell r="Q11373">
            <v>0</v>
          </cell>
          <cell r="R11373">
            <v>2</v>
          </cell>
          <cell r="S11373">
            <v>0</v>
          </cell>
          <cell r="T11373">
            <v>1</v>
          </cell>
        </row>
        <row r="11374">
          <cell r="A11374" t="str">
            <v>立野台１丁目70</v>
          </cell>
          <cell r="B11374" t="str">
            <v>69001立野台１丁目70</v>
          </cell>
          <cell r="C11374">
            <v>101</v>
          </cell>
          <cell r="D11374" t="str">
            <v>町名別・年齢別人口調べ</v>
          </cell>
          <cell r="E11374" t="str">
            <v>令和 5年 7月 3日</v>
          </cell>
          <cell r="F11374">
            <v>101</v>
          </cell>
          <cell r="G11374" t="str">
            <v>令和 5年 6月30日　現在</v>
          </cell>
          <cell r="H11374" t="str">
            <v>町名</v>
          </cell>
          <cell r="I11374">
            <v>69001</v>
          </cell>
          <cell r="J11374" t="str">
            <v>立野台１丁目</v>
          </cell>
          <cell r="M11374">
            <v>70</v>
          </cell>
          <cell r="N11374">
            <v>1</v>
          </cell>
          <cell r="O11374">
            <v>0</v>
          </cell>
          <cell r="P11374">
            <v>0</v>
          </cell>
          <cell r="Q11374">
            <v>0</v>
          </cell>
          <cell r="R11374">
            <v>1</v>
          </cell>
          <cell r="S11374">
            <v>0</v>
          </cell>
          <cell r="T11374">
            <v>1</v>
          </cell>
        </row>
        <row r="11375">
          <cell r="A11375" t="str">
            <v>立野台１丁目71</v>
          </cell>
          <cell r="B11375" t="str">
            <v>69001立野台１丁目71</v>
          </cell>
          <cell r="C11375">
            <v>101</v>
          </cell>
          <cell r="D11375" t="str">
            <v>町名別・年齢別人口調べ</v>
          </cell>
          <cell r="E11375" t="str">
            <v>令和 5年 7月 3日</v>
          </cell>
          <cell r="F11375">
            <v>101</v>
          </cell>
          <cell r="G11375" t="str">
            <v>令和 5年 6月30日　現在</v>
          </cell>
          <cell r="H11375" t="str">
            <v>町名</v>
          </cell>
          <cell r="I11375">
            <v>69001</v>
          </cell>
          <cell r="J11375" t="str">
            <v>立野台１丁目</v>
          </cell>
          <cell r="M11375">
            <v>71</v>
          </cell>
          <cell r="N11375">
            <v>1</v>
          </cell>
          <cell r="O11375">
            <v>0</v>
          </cell>
          <cell r="P11375">
            <v>2</v>
          </cell>
          <cell r="Q11375">
            <v>0</v>
          </cell>
          <cell r="R11375">
            <v>3</v>
          </cell>
          <cell r="S11375">
            <v>0</v>
          </cell>
          <cell r="T11375">
            <v>1</v>
          </cell>
        </row>
        <row r="11376">
          <cell r="A11376" t="str">
            <v>立野台１丁目72</v>
          </cell>
          <cell r="B11376" t="str">
            <v>69001立野台１丁目72</v>
          </cell>
          <cell r="C11376">
            <v>101</v>
          </cell>
          <cell r="D11376" t="str">
            <v>町名別・年齢別人口調べ</v>
          </cell>
          <cell r="E11376" t="str">
            <v>令和 5年 7月 3日</v>
          </cell>
          <cell r="F11376">
            <v>101</v>
          </cell>
          <cell r="G11376" t="str">
            <v>令和 5年 6月30日　現在</v>
          </cell>
          <cell r="H11376" t="str">
            <v>町名</v>
          </cell>
          <cell r="I11376">
            <v>69001</v>
          </cell>
          <cell r="J11376" t="str">
            <v>立野台１丁目</v>
          </cell>
          <cell r="M11376">
            <v>72</v>
          </cell>
          <cell r="N11376">
            <v>1</v>
          </cell>
          <cell r="O11376">
            <v>0</v>
          </cell>
          <cell r="P11376">
            <v>0</v>
          </cell>
          <cell r="Q11376">
            <v>0</v>
          </cell>
          <cell r="R11376">
            <v>1</v>
          </cell>
          <cell r="S11376">
            <v>0</v>
          </cell>
          <cell r="T11376">
            <v>1</v>
          </cell>
        </row>
        <row r="11377">
          <cell r="A11377" t="str">
            <v>立野台１丁目73</v>
          </cell>
          <cell r="B11377" t="str">
            <v>69001立野台１丁目73</v>
          </cell>
          <cell r="C11377">
            <v>101</v>
          </cell>
          <cell r="D11377" t="str">
            <v>町名別・年齢別人口調べ</v>
          </cell>
          <cell r="E11377" t="str">
            <v>令和 5年 7月 3日</v>
          </cell>
          <cell r="F11377">
            <v>101</v>
          </cell>
          <cell r="G11377" t="str">
            <v>令和 5年 6月30日　現在</v>
          </cell>
          <cell r="H11377" t="str">
            <v>町名</v>
          </cell>
          <cell r="I11377">
            <v>69001</v>
          </cell>
          <cell r="J11377" t="str">
            <v>立野台１丁目</v>
          </cell>
          <cell r="M11377">
            <v>73</v>
          </cell>
          <cell r="N11377">
            <v>0</v>
          </cell>
          <cell r="O11377">
            <v>0</v>
          </cell>
          <cell r="P11377">
            <v>2</v>
          </cell>
          <cell r="Q11377">
            <v>0</v>
          </cell>
          <cell r="R11377">
            <v>2</v>
          </cell>
          <cell r="S11377">
            <v>0</v>
          </cell>
          <cell r="T11377">
            <v>1</v>
          </cell>
        </row>
        <row r="11378">
          <cell r="A11378" t="str">
            <v>立野台１丁目74</v>
          </cell>
          <cell r="B11378" t="str">
            <v>69001立野台１丁目74</v>
          </cell>
          <cell r="C11378">
            <v>101</v>
          </cell>
          <cell r="D11378" t="str">
            <v>町名別・年齢別人口調べ</v>
          </cell>
          <cell r="E11378" t="str">
            <v>令和 5年 7月 3日</v>
          </cell>
          <cell r="F11378">
            <v>101</v>
          </cell>
          <cell r="G11378" t="str">
            <v>令和 5年 6月30日　現在</v>
          </cell>
          <cell r="H11378" t="str">
            <v>町名</v>
          </cell>
          <cell r="I11378">
            <v>69001</v>
          </cell>
          <cell r="J11378" t="str">
            <v>立野台１丁目</v>
          </cell>
          <cell r="M11378">
            <v>74</v>
          </cell>
          <cell r="N11378">
            <v>1</v>
          </cell>
          <cell r="O11378">
            <v>0</v>
          </cell>
          <cell r="P11378">
            <v>3</v>
          </cell>
          <cell r="Q11378">
            <v>0</v>
          </cell>
          <cell r="R11378">
            <v>4</v>
          </cell>
          <cell r="S11378">
            <v>0</v>
          </cell>
          <cell r="T11378">
            <v>1</v>
          </cell>
        </row>
        <row r="11379">
          <cell r="A11379" t="str">
            <v>立野台１丁目75</v>
          </cell>
          <cell r="B11379" t="str">
            <v>69001立野台１丁目75</v>
          </cell>
          <cell r="C11379">
            <v>101</v>
          </cell>
          <cell r="D11379" t="str">
            <v>町名別・年齢別人口調べ</v>
          </cell>
          <cell r="E11379" t="str">
            <v>令和 5年 7月 3日</v>
          </cell>
          <cell r="F11379">
            <v>101</v>
          </cell>
          <cell r="G11379" t="str">
            <v>令和 5年 6月30日　現在</v>
          </cell>
          <cell r="H11379" t="str">
            <v>町名</v>
          </cell>
          <cell r="I11379">
            <v>69001</v>
          </cell>
          <cell r="J11379" t="str">
            <v>立野台１丁目</v>
          </cell>
          <cell r="M11379">
            <v>75</v>
          </cell>
          <cell r="N11379">
            <v>3</v>
          </cell>
          <cell r="O11379">
            <v>0</v>
          </cell>
          <cell r="P11379">
            <v>2</v>
          </cell>
          <cell r="Q11379">
            <v>0</v>
          </cell>
          <cell r="R11379">
            <v>5</v>
          </cell>
          <cell r="S11379">
            <v>0</v>
          </cell>
          <cell r="T11379">
            <v>1</v>
          </cell>
        </row>
        <row r="11380">
          <cell r="A11380" t="str">
            <v>立野台１丁目76</v>
          </cell>
          <cell r="B11380" t="str">
            <v>69001立野台１丁目76</v>
          </cell>
          <cell r="C11380">
            <v>101</v>
          </cell>
          <cell r="D11380" t="str">
            <v>町名別・年齢別人口調べ</v>
          </cell>
          <cell r="E11380" t="str">
            <v>令和 5年 7月 3日</v>
          </cell>
          <cell r="F11380">
            <v>101</v>
          </cell>
          <cell r="G11380" t="str">
            <v>令和 5年 6月30日　現在</v>
          </cell>
          <cell r="H11380" t="str">
            <v>町名</v>
          </cell>
          <cell r="I11380">
            <v>69001</v>
          </cell>
          <cell r="J11380" t="str">
            <v>立野台１丁目</v>
          </cell>
          <cell r="M11380">
            <v>76</v>
          </cell>
          <cell r="N11380">
            <v>1</v>
          </cell>
          <cell r="O11380">
            <v>0</v>
          </cell>
          <cell r="P11380">
            <v>1</v>
          </cell>
          <cell r="Q11380">
            <v>0</v>
          </cell>
          <cell r="R11380">
            <v>2</v>
          </cell>
          <cell r="S11380">
            <v>0</v>
          </cell>
          <cell r="T11380">
            <v>1</v>
          </cell>
        </row>
        <row r="11381">
          <cell r="A11381" t="str">
            <v>立野台１丁目77</v>
          </cell>
          <cell r="B11381" t="str">
            <v>69001立野台１丁目77</v>
          </cell>
          <cell r="C11381">
            <v>101</v>
          </cell>
          <cell r="D11381" t="str">
            <v>町名別・年齢別人口調べ</v>
          </cell>
          <cell r="E11381" t="str">
            <v>令和 5年 7月 3日</v>
          </cell>
          <cell r="F11381">
            <v>101</v>
          </cell>
          <cell r="G11381" t="str">
            <v>令和 5年 6月30日　現在</v>
          </cell>
          <cell r="H11381" t="str">
            <v>町名</v>
          </cell>
          <cell r="I11381">
            <v>69001</v>
          </cell>
          <cell r="J11381" t="str">
            <v>立野台１丁目</v>
          </cell>
          <cell r="M11381">
            <v>77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1</v>
          </cell>
        </row>
        <row r="11382">
          <cell r="A11382" t="str">
            <v>立野台１丁目78</v>
          </cell>
          <cell r="B11382" t="str">
            <v>69001立野台１丁目78</v>
          </cell>
          <cell r="C11382">
            <v>101</v>
          </cell>
          <cell r="D11382" t="str">
            <v>町名別・年齢別人口調べ</v>
          </cell>
          <cell r="E11382" t="str">
            <v>令和 5年 7月 3日</v>
          </cell>
          <cell r="F11382">
            <v>101</v>
          </cell>
          <cell r="G11382" t="str">
            <v>令和 5年 6月30日　現在</v>
          </cell>
          <cell r="H11382" t="str">
            <v>町名</v>
          </cell>
          <cell r="I11382">
            <v>69001</v>
          </cell>
          <cell r="J11382" t="str">
            <v>立野台１丁目</v>
          </cell>
          <cell r="M11382">
            <v>78</v>
          </cell>
          <cell r="N11382">
            <v>0</v>
          </cell>
          <cell r="O11382">
            <v>0</v>
          </cell>
          <cell r="P11382">
            <v>1</v>
          </cell>
          <cell r="Q11382">
            <v>0</v>
          </cell>
          <cell r="R11382">
            <v>1</v>
          </cell>
          <cell r="S11382">
            <v>0</v>
          </cell>
          <cell r="T11382">
            <v>1</v>
          </cell>
        </row>
        <row r="11383">
          <cell r="A11383" t="str">
            <v>立野台１丁目79</v>
          </cell>
          <cell r="B11383" t="str">
            <v>69001立野台１丁目79</v>
          </cell>
          <cell r="C11383">
            <v>101</v>
          </cell>
          <cell r="D11383" t="str">
            <v>町名別・年齢別人口調べ</v>
          </cell>
          <cell r="E11383" t="str">
            <v>令和 5年 7月 3日</v>
          </cell>
          <cell r="F11383">
            <v>101</v>
          </cell>
          <cell r="G11383" t="str">
            <v>令和 5年 6月30日　現在</v>
          </cell>
          <cell r="H11383" t="str">
            <v>町名</v>
          </cell>
          <cell r="I11383">
            <v>69001</v>
          </cell>
          <cell r="J11383" t="str">
            <v>立野台１丁目</v>
          </cell>
          <cell r="M11383">
            <v>79</v>
          </cell>
          <cell r="N11383">
            <v>0</v>
          </cell>
          <cell r="O11383">
            <v>0</v>
          </cell>
          <cell r="P11383">
            <v>2</v>
          </cell>
          <cell r="Q11383">
            <v>0</v>
          </cell>
          <cell r="R11383">
            <v>2</v>
          </cell>
          <cell r="S11383">
            <v>0</v>
          </cell>
          <cell r="T11383">
            <v>1</v>
          </cell>
        </row>
        <row r="11384">
          <cell r="A11384" t="str">
            <v>立野台１丁目80</v>
          </cell>
          <cell r="B11384" t="str">
            <v>69001立野台１丁目80</v>
          </cell>
          <cell r="C11384">
            <v>101</v>
          </cell>
          <cell r="D11384" t="str">
            <v>町名別・年齢別人口調べ</v>
          </cell>
          <cell r="E11384" t="str">
            <v>令和 5年 7月 3日</v>
          </cell>
          <cell r="F11384">
            <v>101</v>
          </cell>
          <cell r="G11384" t="str">
            <v>令和 5年 6月30日　現在</v>
          </cell>
          <cell r="H11384" t="str">
            <v>町名</v>
          </cell>
          <cell r="I11384">
            <v>69001</v>
          </cell>
          <cell r="J11384" t="str">
            <v>立野台１丁目</v>
          </cell>
          <cell r="M11384">
            <v>80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>
            <v>0</v>
          </cell>
          <cell r="S11384">
            <v>0</v>
          </cell>
          <cell r="T11384">
            <v>1</v>
          </cell>
        </row>
        <row r="11385">
          <cell r="A11385" t="str">
            <v>立野台１丁目81</v>
          </cell>
          <cell r="B11385" t="str">
            <v>69001立野台１丁目81</v>
          </cell>
          <cell r="C11385">
            <v>101</v>
          </cell>
          <cell r="D11385" t="str">
            <v>町名別・年齢別人口調べ</v>
          </cell>
          <cell r="E11385" t="str">
            <v>令和 5年 7月 3日</v>
          </cell>
          <cell r="F11385">
            <v>101</v>
          </cell>
          <cell r="G11385" t="str">
            <v>令和 5年 6月30日　現在</v>
          </cell>
          <cell r="H11385" t="str">
            <v>町名</v>
          </cell>
          <cell r="I11385">
            <v>69001</v>
          </cell>
          <cell r="J11385" t="str">
            <v>立野台１丁目</v>
          </cell>
          <cell r="M11385">
            <v>81</v>
          </cell>
          <cell r="N11385">
            <v>1</v>
          </cell>
          <cell r="O11385">
            <v>0</v>
          </cell>
          <cell r="P11385">
            <v>0</v>
          </cell>
          <cell r="Q11385">
            <v>0</v>
          </cell>
          <cell r="R11385">
            <v>1</v>
          </cell>
          <cell r="S11385">
            <v>0</v>
          </cell>
          <cell r="T11385">
            <v>1</v>
          </cell>
        </row>
        <row r="11386">
          <cell r="A11386" t="str">
            <v>立野台１丁目82</v>
          </cell>
          <cell r="B11386" t="str">
            <v>69001立野台１丁目82</v>
          </cell>
          <cell r="C11386">
            <v>101</v>
          </cell>
          <cell r="D11386" t="str">
            <v>町名別・年齢別人口調べ</v>
          </cell>
          <cell r="E11386" t="str">
            <v>令和 5年 7月 3日</v>
          </cell>
          <cell r="F11386">
            <v>101</v>
          </cell>
          <cell r="G11386" t="str">
            <v>令和 5年 6月30日　現在</v>
          </cell>
          <cell r="H11386" t="str">
            <v>町名</v>
          </cell>
          <cell r="I11386">
            <v>69001</v>
          </cell>
          <cell r="J11386" t="str">
            <v>立野台１丁目</v>
          </cell>
          <cell r="M11386">
            <v>82</v>
          </cell>
          <cell r="N11386">
            <v>0</v>
          </cell>
          <cell r="O11386">
            <v>0</v>
          </cell>
          <cell r="P11386">
            <v>0</v>
          </cell>
          <cell r="Q11386">
            <v>0</v>
          </cell>
          <cell r="R11386">
            <v>0</v>
          </cell>
          <cell r="S11386">
            <v>0</v>
          </cell>
          <cell r="T11386">
            <v>1</v>
          </cell>
        </row>
        <row r="11387">
          <cell r="A11387" t="str">
            <v>立野台１丁目83</v>
          </cell>
          <cell r="B11387" t="str">
            <v>69001立野台１丁目83</v>
          </cell>
          <cell r="C11387">
            <v>101</v>
          </cell>
          <cell r="D11387" t="str">
            <v>町名別・年齢別人口調べ</v>
          </cell>
          <cell r="E11387" t="str">
            <v>令和 5年 7月 3日</v>
          </cell>
          <cell r="F11387">
            <v>101</v>
          </cell>
          <cell r="G11387" t="str">
            <v>令和 5年 6月30日　現在</v>
          </cell>
          <cell r="H11387" t="str">
            <v>町名</v>
          </cell>
          <cell r="I11387">
            <v>69001</v>
          </cell>
          <cell r="J11387" t="str">
            <v>立野台１丁目</v>
          </cell>
          <cell r="M11387">
            <v>83</v>
          </cell>
          <cell r="N11387">
            <v>0</v>
          </cell>
          <cell r="O11387">
            <v>0</v>
          </cell>
          <cell r="P11387">
            <v>2</v>
          </cell>
          <cell r="Q11387">
            <v>0</v>
          </cell>
          <cell r="R11387">
            <v>2</v>
          </cell>
          <cell r="S11387">
            <v>0</v>
          </cell>
          <cell r="T11387">
            <v>1</v>
          </cell>
        </row>
        <row r="11388">
          <cell r="A11388" t="str">
            <v>立野台１丁目84</v>
          </cell>
          <cell r="B11388" t="str">
            <v>69001立野台１丁目84</v>
          </cell>
          <cell r="C11388">
            <v>101</v>
          </cell>
          <cell r="D11388" t="str">
            <v>町名別・年齢別人口調べ</v>
          </cell>
          <cell r="E11388" t="str">
            <v>令和 5年 7月 3日</v>
          </cell>
          <cell r="F11388">
            <v>101</v>
          </cell>
          <cell r="G11388" t="str">
            <v>令和 5年 6月30日　現在</v>
          </cell>
          <cell r="H11388" t="str">
            <v>町名</v>
          </cell>
          <cell r="I11388">
            <v>69001</v>
          </cell>
          <cell r="J11388" t="str">
            <v>立野台１丁目</v>
          </cell>
          <cell r="M11388">
            <v>84</v>
          </cell>
          <cell r="N11388">
            <v>0</v>
          </cell>
          <cell r="O11388">
            <v>0</v>
          </cell>
          <cell r="P11388">
            <v>0</v>
          </cell>
          <cell r="Q11388">
            <v>0</v>
          </cell>
          <cell r="R11388">
            <v>0</v>
          </cell>
          <cell r="S11388">
            <v>0</v>
          </cell>
          <cell r="T11388">
            <v>1</v>
          </cell>
        </row>
        <row r="11389">
          <cell r="A11389" t="str">
            <v>立野台１丁目85</v>
          </cell>
          <cell r="B11389" t="str">
            <v>69001立野台１丁目85</v>
          </cell>
          <cell r="C11389">
            <v>101</v>
          </cell>
          <cell r="D11389" t="str">
            <v>町名別・年齢別人口調べ</v>
          </cell>
          <cell r="E11389" t="str">
            <v>令和 5年 7月 3日</v>
          </cell>
          <cell r="F11389">
            <v>101</v>
          </cell>
          <cell r="G11389" t="str">
            <v>令和 5年 6月30日　現在</v>
          </cell>
          <cell r="H11389" t="str">
            <v>町名</v>
          </cell>
          <cell r="I11389">
            <v>69001</v>
          </cell>
          <cell r="J11389" t="str">
            <v>立野台１丁目</v>
          </cell>
          <cell r="M11389">
            <v>85</v>
          </cell>
          <cell r="N11389">
            <v>0</v>
          </cell>
          <cell r="O11389">
            <v>0</v>
          </cell>
          <cell r="P11389">
            <v>1</v>
          </cell>
          <cell r="Q11389">
            <v>0</v>
          </cell>
          <cell r="R11389">
            <v>1</v>
          </cell>
          <cell r="S11389">
            <v>0</v>
          </cell>
          <cell r="T11389">
            <v>1</v>
          </cell>
        </row>
        <row r="11390">
          <cell r="A11390" t="str">
            <v>立野台１丁目86</v>
          </cell>
          <cell r="B11390" t="str">
            <v>69001立野台１丁目86</v>
          </cell>
          <cell r="C11390">
            <v>101</v>
          </cell>
          <cell r="D11390" t="str">
            <v>町名別・年齢別人口調べ</v>
          </cell>
          <cell r="E11390" t="str">
            <v>令和 5年 7月 3日</v>
          </cell>
          <cell r="F11390">
            <v>101</v>
          </cell>
          <cell r="G11390" t="str">
            <v>令和 5年 6月30日　現在</v>
          </cell>
          <cell r="H11390" t="str">
            <v>町名</v>
          </cell>
          <cell r="I11390">
            <v>69001</v>
          </cell>
          <cell r="J11390" t="str">
            <v>立野台１丁目</v>
          </cell>
          <cell r="M11390">
            <v>86</v>
          </cell>
          <cell r="N11390">
            <v>0</v>
          </cell>
          <cell r="O11390">
            <v>0</v>
          </cell>
          <cell r="P11390">
            <v>1</v>
          </cell>
          <cell r="Q11390">
            <v>0</v>
          </cell>
          <cell r="R11390">
            <v>1</v>
          </cell>
          <cell r="S11390">
            <v>0</v>
          </cell>
          <cell r="T11390">
            <v>1</v>
          </cell>
        </row>
        <row r="11391">
          <cell r="A11391" t="str">
            <v>立野台１丁目87</v>
          </cell>
          <cell r="B11391" t="str">
            <v>69001立野台１丁目87</v>
          </cell>
          <cell r="C11391">
            <v>101</v>
          </cell>
          <cell r="D11391" t="str">
            <v>町名別・年齢別人口調べ</v>
          </cell>
          <cell r="E11391" t="str">
            <v>令和 5年 7月 3日</v>
          </cell>
          <cell r="F11391">
            <v>101</v>
          </cell>
          <cell r="G11391" t="str">
            <v>令和 5年 6月30日　現在</v>
          </cell>
          <cell r="H11391" t="str">
            <v>町名</v>
          </cell>
          <cell r="I11391">
            <v>69001</v>
          </cell>
          <cell r="J11391" t="str">
            <v>立野台１丁目</v>
          </cell>
          <cell r="M11391">
            <v>87</v>
          </cell>
          <cell r="N11391">
            <v>1</v>
          </cell>
          <cell r="O11391">
            <v>0</v>
          </cell>
          <cell r="P11391">
            <v>0</v>
          </cell>
          <cell r="Q11391">
            <v>0</v>
          </cell>
          <cell r="R11391">
            <v>1</v>
          </cell>
          <cell r="S11391">
            <v>0</v>
          </cell>
          <cell r="T11391">
            <v>1</v>
          </cell>
        </row>
        <row r="11392">
          <cell r="A11392" t="str">
            <v>立野台１丁目88</v>
          </cell>
          <cell r="B11392" t="str">
            <v>69001立野台１丁目88</v>
          </cell>
          <cell r="C11392">
            <v>101</v>
          </cell>
          <cell r="D11392" t="str">
            <v>町名別・年齢別人口調べ</v>
          </cell>
          <cell r="E11392" t="str">
            <v>令和 5年 7月 3日</v>
          </cell>
          <cell r="F11392">
            <v>101</v>
          </cell>
          <cell r="G11392" t="str">
            <v>令和 5年 6月30日　現在</v>
          </cell>
          <cell r="H11392" t="str">
            <v>町名</v>
          </cell>
          <cell r="I11392">
            <v>69001</v>
          </cell>
          <cell r="J11392" t="str">
            <v>立野台１丁目</v>
          </cell>
          <cell r="M11392">
            <v>88</v>
          </cell>
          <cell r="N11392">
            <v>1</v>
          </cell>
          <cell r="O11392">
            <v>0</v>
          </cell>
          <cell r="P11392">
            <v>0</v>
          </cell>
          <cell r="Q11392">
            <v>0</v>
          </cell>
          <cell r="R11392">
            <v>1</v>
          </cell>
          <cell r="S11392">
            <v>0</v>
          </cell>
          <cell r="T11392">
            <v>1</v>
          </cell>
        </row>
        <row r="11393">
          <cell r="A11393" t="str">
            <v>立野台１丁目89</v>
          </cell>
          <cell r="B11393" t="str">
            <v>69001立野台１丁目89</v>
          </cell>
          <cell r="C11393">
            <v>101</v>
          </cell>
          <cell r="D11393" t="str">
            <v>町名別・年齢別人口調べ</v>
          </cell>
          <cell r="E11393" t="str">
            <v>令和 5年 7月 3日</v>
          </cell>
          <cell r="F11393">
            <v>101</v>
          </cell>
          <cell r="G11393" t="str">
            <v>令和 5年 6月30日　現在</v>
          </cell>
          <cell r="H11393" t="str">
            <v>町名</v>
          </cell>
          <cell r="I11393">
            <v>69001</v>
          </cell>
          <cell r="J11393" t="str">
            <v>立野台１丁目</v>
          </cell>
          <cell r="M11393">
            <v>89</v>
          </cell>
          <cell r="N11393">
            <v>1</v>
          </cell>
          <cell r="O11393">
            <v>0</v>
          </cell>
          <cell r="P11393">
            <v>1</v>
          </cell>
          <cell r="Q11393">
            <v>0</v>
          </cell>
          <cell r="R11393">
            <v>2</v>
          </cell>
          <cell r="S11393">
            <v>0</v>
          </cell>
          <cell r="T11393">
            <v>1</v>
          </cell>
        </row>
        <row r="11394">
          <cell r="A11394" t="str">
            <v>立野台１丁目90</v>
          </cell>
          <cell r="B11394" t="str">
            <v>69001立野台１丁目90</v>
          </cell>
          <cell r="C11394">
            <v>101</v>
          </cell>
          <cell r="D11394" t="str">
            <v>町名別・年齢別人口調べ</v>
          </cell>
          <cell r="E11394" t="str">
            <v>令和 5年 7月 3日</v>
          </cell>
          <cell r="F11394">
            <v>101</v>
          </cell>
          <cell r="G11394" t="str">
            <v>令和 5年 6月30日　現在</v>
          </cell>
          <cell r="H11394" t="str">
            <v>町名</v>
          </cell>
          <cell r="I11394">
            <v>69001</v>
          </cell>
          <cell r="J11394" t="str">
            <v>立野台１丁目</v>
          </cell>
          <cell r="M11394">
            <v>90</v>
          </cell>
          <cell r="N11394">
            <v>1</v>
          </cell>
          <cell r="O11394">
            <v>0</v>
          </cell>
          <cell r="P11394">
            <v>0</v>
          </cell>
          <cell r="Q11394">
            <v>0</v>
          </cell>
          <cell r="R11394">
            <v>1</v>
          </cell>
          <cell r="S11394">
            <v>0</v>
          </cell>
          <cell r="T11394">
            <v>1</v>
          </cell>
        </row>
        <row r="11395">
          <cell r="A11395" t="str">
            <v>立野台１丁目91</v>
          </cell>
          <cell r="B11395" t="str">
            <v>69001立野台１丁目91</v>
          </cell>
          <cell r="C11395">
            <v>101</v>
          </cell>
          <cell r="D11395" t="str">
            <v>町名別・年齢別人口調べ</v>
          </cell>
          <cell r="E11395" t="str">
            <v>令和 5年 7月 3日</v>
          </cell>
          <cell r="F11395">
            <v>101</v>
          </cell>
          <cell r="G11395" t="str">
            <v>令和 5年 6月30日　現在</v>
          </cell>
          <cell r="H11395" t="str">
            <v>町名</v>
          </cell>
          <cell r="I11395">
            <v>69001</v>
          </cell>
          <cell r="J11395" t="str">
            <v>立野台１丁目</v>
          </cell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立野台１丁目92</v>
          </cell>
          <cell r="B11396" t="str">
            <v>69001立野台１丁目92</v>
          </cell>
          <cell r="C11396">
            <v>101</v>
          </cell>
          <cell r="D11396" t="str">
            <v>町名別・年齢別人口調べ</v>
          </cell>
          <cell r="E11396" t="str">
            <v>令和 5年 7月 3日</v>
          </cell>
          <cell r="F11396">
            <v>101</v>
          </cell>
          <cell r="G11396" t="str">
            <v>令和 5年 6月30日　現在</v>
          </cell>
          <cell r="H11396" t="str">
            <v>町名</v>
          </cell>
          <cell r="I11396">
            <v>69001</v>
          </cell>
          <cell r="J11396" t="str">
            <v>立野台１丁目</v>
          </cell>
          <cell r="M11396">
            <v>92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1</v>
          </cell>
        </row>
        <row r="11397">
          <cell r="A11397" t="str">
            <v>立野台１丁目93</v>
          </cell>
          <cell r="B11397" t="str">
            <v>69001立野台１丁目93</v>
          </cell>
          <cell r="C11397">
            <v>101</v>
          </cell>
          <cell r="D11397" t="str">
            <v>町名別・年齢別人口調べ</v>
          </cell>
          <cell r="E11397" t="str">
            <v>令和 5年 7月 3日</v>
          </cell>
          <cell r="F11397">
            <v>101</v>
          </cell>
          <cell r="G11397" t="str">
            <v>令和 5年 6月30日　現在</v>
          </cell>
          <cell r="H11397" t="str">
            <v>町名</v>
          </cell>
          <cell r="I11397">
            <v>69001</v>
          </cell>
          <cell r="J11397" t="str">
            <v>立野台１丁目</v>
          </cell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立野台１丁目94</v>
          </cell>
          <cell r="B11398" t="str">
            <v>69001立野台１丁目94</v>
          </cell>
          <cell r="C11398">
            <v>101</v>
          </cell>
          <cell r="D11398" t="str">
            <v>町名別・年齢別人口調べ</v>
          </cell>
          <cell r="E11398" t="str">
            <v>令和 5年 7月 3日</v>
          </cell>
          <cell r="F11398">
            <v>101</v>
          </cell>
          <cell r="G11398" t="str">
            <v>令和 5年 6月30日　現在</v>
          </cell>
          <cell r="H11398" t="str">
            <v>町名</v>
          </cell>
          <cell r="I11398">
            <v>69001</v>
          </cell>
          <cell r="J11398" t="str">
            <v>立野台１丁目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立野台１丁目95</v>
          </cell>
          <cell r="B11399" t="str">
            <v>69001立野台１丁目95</v>
          </cell>
          <cell r="C11399">
            <v>101</v>
          </cell>
          <cell r="D11399" t="str">
            <v>町名別・年齢別人口調べ</v>
          </cell>
          <cell r="E11399" t="str">
            <v>令和 5年 7月 3日</v>
          </cell>
          <cell r="F11399">
            <v>101</v>
          </cell>
          <cell r="G11399" t="str">
            <v>令和 5年 6月30日　現在</v>
          </cell>
          <cell r="H11399" t="str">
            <v>町名</v>
          </cell>
          <cell r="I11399">
            <v>69001</v>
          </cell>
          <cell r="J11399" t="str">
            <v>立野台１丁目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立野台１丁目96</v>
          </cell>
          <cell r="B11400" t="str">
            <v>69001立野台１丁目96</v>
          </cell>
          <cell r="C11400">
            <v>101</v>
          </cell>
          <cell r="D11400" t="str">
            <v>町名別・年齢別人口調べ</v>
          </cell>
          <cell r="E11400" t="str">
            <v>令和 5年 7月 3日</v>
          </cell>
          <cell r="F11400">
            <v>101</v>
          </cell>
          <cell r="G11400" t="str">
            <v>令和 5年 6月30日　現在</v>
          </cell>
          <cell r="H11400" t="str">
            <v>町名</v>
          </cell>
          <cell r="I11400">
            <v>69001</v>
          </cell>
          <cell r="J11400" t="str">
            <v>立野台１丁目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立野台１丁目97</v>
          </cell>
          <cell r="B11401" t="str">
            <v>69001立野台１丁目97</v>
          </cell>
          <cell r="C11401">
            <v>101</v>
          </cell>
          <cell r="D11401" t="str">
            <v>町名別・年齢別人口調べ</v>
          </cell>
          <cell r="E11401" t="str">
            <v>令和 5年 7月 3日</v>
          </cell>
          <cell r="F11401">
            <v>101</v>
          </cell>
          <cell r="G11401" t="str">
            <v>令和 5年 6月30日　現在</v>
          </cell>
          <cell r="H11401" t="str">
            <v>町名</v>
          </cell>
          <cell r="I11401">
            <v>69001</v>
          </cell>
          <cell r="J11401" t="str">
            <v>立野台１丁目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立野台１丁目98</v>
          </cell>
          <cell r="B11402" t="str">
            <v>69001立野台１丁目98</v>
          </cell>
          <cell r="C11402">
            <v>101</v>
          </cell>
          <cell r="D11402" t="str">
            <v>町名別・年齢別人口調べ</v>
          </cell>
          <cell r="E11402" t="str">
            <v>令和 5年 7月 3日</v>
          </cell>
          <cell r="F11402">
            <v>101</v>
          </cell>
          <cell r="G11402" t="str">
            <v>令和 5年 6月30日　現在</v>
          </cell>
          <cell r="H11402" t="str">
            <v>町名</v>
          </cell>
          <cell r="I11402">
            <v>69001</v>
          </cell>
          <cell r="J11402" t="str">
            <v>立野台１丁目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立野台１丁目99</v>
          </cell>
          <cell r="B11403" t="str">
            <v>69001立野台１丁目99</v>
          </cell>
          <cell r="C11403">
            <v>101</v>
          </cell>
          <cell r="D11403" t="str">
            <v>町名別・年齢別人口調べ</v>
          </cell>
          <cell r="E11403" t="str">
            <v>令和 5年 7月 3日</v>
          </cell>
          <cell r="F11403">
            <v>101</v>
          </cell>
          <cell r="G11403" t="str">
            <v>令和 5年 6月30日　現在</v>
          </cell>
          <cell r="H11403" t="str">
            <v>町名</v>
          </cell>
          <cell r="I11403">
            <v>69001</v>
          </cell>
          <cell r="J11403" t="str">
            <v>立野台１丁目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立野台１丁目100</v>
          </cell>
          <cell r="B11404" t="str">
            <v>69001立野台１丁目100</v>
          </cell>
          <cell r="C11404">
            <v>101</v>
          </cell>
          <cell r="D11404" t="str">
            <v>町名別・年齢別人口調べ</v>
          </cell>
          <cell r="E11404" t="str">
            <v>令和 5年 7月 3日</v>
          </cell>
          <cell r="F11404">
            <v>101</v>
          </cell>
          <cell r="G11404" t="str">
            <v>令和 5年 6月30日　現在</v>
          </cell>
          <cell r="H11404" t="str">
            <v>町名</v>
          </cell>
          <cell r="I11404">
            <v>69001</v>
          </cell>
          <cell r="J11404" t="str">
            <v>立野台１丁目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立野台１丁目101</v>
          </cell>
          <cell r="B11405" t="str">
            <v>69001立野台１丁目101</v>
          </cell>
          <cell r="C11405">
            <v>101</v>
          </cell>
          <cell r="D11405" t="str">
            <v>町名別・年齢別人口調べ</v>
          </cell>
          <cell r="E11405" t="str">
            <v>令和 5年 7月 3日</v>
          </cell>
          <cell r="F11405">
            <v>101</v>
          </cell>
          <cell r="G11405" t="str">
            <v>令和 5年 6月30日　現在</v>
          </cell>
          <cell r="H11405" t="str">
            <v>町名</v>
          </cell>
          <cell r="I11405">
            <v>69001</v>
          </cell>
          <cell r="J11405" t="str">
            <v>立野台１丁目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立野台１丁目102</v>
          </cell>
          <cell r="B11406" t="str">
            <v>69001立野台１丁目102</v>
          </cell>
          <cell r="C11406">
            <v>101</v>
          </cell>
          <cell r="D11406" t="str">
            <v>町名別・年齢別人口調べ</v>
          </cell>
          <cell r="E11406" t="str">
            <v>令和 5年 7月 3日</v>
          </cell>
          <cell r="F11406">
            <v>101</v>
          </cell>
          <cell r="G11406" t="str">
            <v>令和 5年 6月30日　現在</v>
          </cell>
          <cell r="H11406" t="str">
            <v>町名</v>
          </cell>
          <cell r="I11406">
            <v>69001</v>
          </cell>
          <cell r="J11406" t="str">
            <v>立野台１丁目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立野台１丁目103</v>
          </cell>
          <cell r="B11407" t="str">
            <v>69001立野台１丁目103</v>
          </cell>
          <cell r="C11407">
            <v>101</v>
          </cell>
          <cell r="D11407" t="str">
            <v>町名別・年齢別人口調べ</v>
          </cell>
          <cell r="E11407" t="str">
            <v>令和 5年 7月 3日</v>
          </cell>
          <cell r="F11407">
            <v>101</v>
          </cell>
          <cell r="G11407" t="str">
            <v>令和 5年 6月30日　現在</v>
          </cell>
          <cell r="H11407" t="str">
            <v>町名</v>
          </cell>
          <cell r="I11407">
            <v>69001</v>
          </cell>
          <cell r="J11407" t="str">
            <v>立野台１丁目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立野台１丁目104</v>
          </cell>
          <cell r="B11408" t="str">
            <v>69001立野台１丁目104</v>
          </cell>
          <cell r="C11408">
            <v>101</v>
          </cell>
          <cell r="D11408" t="str">
            <v>町名別・年齢別人口調べ</v>
          </cell>
          <cell r="E11408" t="str">
            <v>令和 5年 7月 3日</v>
          </cell>
          <cell r="F11408">
            <v>101</v>
          </cell>
          <cell r="G11408" t="str">
            <v>令和 5年 6月30日　現在</v>
          </cell>
          <cell r="H11408" t="str">
            <v>町名</v>
          </cell>
          <cell r="I11408">
            <v>69001</v>
          </cell>
          <cell r="J11408" t="str">
            <v>立野台１丁目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立野台１丁目105</v>
          </cell>
          <cell r="B11409" t="str">
            <v>69001立野台１丁目105</v>
          </cell>
          <cell r="C11409">
            <v>101</v>
          </cell>
          <cell r="D11409" t="str">
            <v>町名別・年齢別人口調べ</v>
          </cell>
          <cell r="E11409" t="str">
            <v>令和 5年 7月 3日</v>
          </cell>
          <cell r="F11409">
            <v>101</v>
          </cell>
          <cell r="G11409" t="str">
            <v>令和 5年 6月30日　現在</v>
          </cell>
          <cell r="H11409" t="str">
            <v>町名</v>
          </cell>
          <cell r="I11409">
            <v>69001</v>
          </cell>
          <cell r="J11409" t="str">
            <v>立野台１丁目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立野台１丁目106</v>
          </cell>
          <cell r="B11410" t="str">
            <v>69001立野台１丁目106</v>
          </cell>
          <cell r="C11410">
            <v>101</v>
          </cell>
          <cell r="D11410" t="str">
            <v>町名別・年齢別人口調べ</v>
          </cell>
          <cell r="E11410" t="str">
            <v>令和 5年 7月 3日</v>
          </cell>
          <cell r="F11410">
            <v>101</v>
          </cell>
          <cell r="G11410" t="str">
            <v>令和 5年 6月30日　現在</v>
          </cell>
          <cell r="H11410" t="str">
            <v>町名</v>
          </cell>
          <cell r="I11410">
            <v>69001</v>
          </cell>
          <cell r="J11410" t="str">
            <v>立野台１丁目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立野台１丁目107</v>
          </cell>
          <cell r="B11411" t="str">
            <v>69001立野台１丁目107</v>
          </cell>
          <cell r="C11411">
            <v>101</v>
          </cell>
          <cell r="D11411" t="str">
            <v>町名別・年齢別人口調べ</v>
          </cell>
          <cell r="E11411" t="str">
            <v>令和 5年 7月 3日</v>
          </cell>
          <cell r="F11411">
            <v>101</v>
          </cell>
          <cell r="G11411" t="str">
            <v>令和 5年 6月30日　現在</v>
          </cell>
          <cell r="H11411" t="str">
            <v>町名</v>
          </cell>
          <cell r="I11411">
            <v>69001</v>
          </cell>
          <cell r="J11411" t="str">
            <v>立野台１丁目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立野台１丁目108</v>
          </cell>
          <cell r="B11412" t="str">
            <v>69001立野台１丁目108</v>
          </cell>
          <cell r="C11412">
            <v>101</v>
          </cell>
          <cell r="D11412" t="str">
            <v>町名別・年齢別人口調べ</v>
          </cell>
          <cell r="E11412" t="str">
            <v>令和 5年 7月 3日</v>
          </cell>
          <cell r="F11412">
            <v>101</v>
          </cell>
          <cell r="G11412" t="str">
            <v>令和 5年 6月30日　現在</v>
          </cell>
          <cell r="H11412" t="str">
            <v>町名</v>
          </cell>
          <cell r="I11412">
            <v>69001</v>
          </cell>
          <cell r="J11412" t="str">
            <v>立野台１丁目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立野台１丁目109</v>
          </cell>
          <cell r="B11413" t="str">
            <v>69001立野台１丁目109</v>
          </cell>
          <cell r="C11413">
            <v>101</v>
          </cell>
          <cell r="D11413" t="str">
            <v>町名別・年齢別人口調べ</v>
          </cell>
          <cell r="E11413" t="str">
            <v>令和 5年 7月 3日</v>
          </cell>
          <cell r="F11413">
            <v>101</v>
          </cell>
          <cell r="G11413" t="str">
            <v>令和 5年 6月30日　現在</v>
          </cell>
          <cell r="H11413" t="str">
            <v>町名</v>
          </cell>
          <cell r="I11413">
            <v>69001</v>
          </cell>
          <cell r="J11413" t="str">
            <v>立野台１丁目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立野台１丁目110以上</v>
          </cell>
          <cell r="B11414" t="str">
            <v>69001立野台１丁目110以上</v>
          </cell>
          <cell r="C11414">
            <v>101</v>
          </cell>
          <cell r="D11414" t="str">
            <v>町名別・年齢別人口調べ</v>
          </cell>
          <cell r="E11414" t="str">
            <v>令和 5年 7月 3日</v>
          </cell>
          <cell r="F11414">
            <v>101</v>
          </cell>
          <cell r="G11414" t="str">
            <v>令和 5年 6月30日　現在</v>
          </cell>
          <cell r="H11414" t="str">
            <v>町名</v>
          </cell>
          <cell r="I11414">
            <v>69001</v>
          </cell>
          <cell r="J11414" t="str">
            <v>立野台１丁目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立野台１丁目合計</v>
          </cell>
          <cell r="B11415" t="str">
            <v>69001立野台１丁目合計</v>
          </cell>
          <cell r="C11415">
            <v>101</v>
          </cell>
          <cell r="D11415" t="str">
            <v>町名別・年齢別人口調べ</v>
          </cell>
          <cell r="E11415" t="str">
            <v>令和 5年 7月 3日</v>
          </cell>
          <cell r="F11415">
            <v>101</v>
          </cell>
          <cell r="G11415" t="str">
            <v>令和 5年 6月30日　現在</v>
          </cell>
          <cell r="H11415" t="str">
            <v>町名</v>
          </cell>
          <cell r="I11415">
            <v>69001</v>
          </cell>
          <cell r="J11415" t="str">
            <v>立野台１丁目</v>
          </cell>
          <cell r="M11415" t="str">
            <v>合計</v>
          </cell>
          <cell r="N11415">
            <v>142</v>
          </cell>
          <cell r="O11415">
            <v>1</v>
          </cell>
          <cell r="P11415">
            <v>137</v>
          </cell>
          <cell r="Q11415">
            <v>1</v>
          </cell>
          <cell r="R11415">
            <v>279</v>
          </cell>
          <cell r="S11415">
            <v>2</v>
          </cell>
          <cell r="T11415">
            <v>1</v>
          </cell>
        </row>
        <row r="11416">
          <cell r="A11416" t="str">
            <v>立野台２丁目</v>
          </cell>
          <cell r="B11416" t="str">
            <v>69002立野台２丁目</v>
          </cell>
          <cell r="C11416">
            <v>102</v>
          </cell>
          <cell r="D11416" t="str">
            <v>町名別・年齢別人口調べ</v>
          </cell>
          <cell r="E11416" t="str">
            <v>令和 5年 7月 3日</v>
          </cell>
          <cell r="F11416">
            <v>102</v>
          </cell>
          <cell r="G11416" t="str">
            <v>令和 5年 6月30日　現在</v>
          </cell>
          <cell r="H11416" t="str">
            <v>町名</v>
          </cell>
          <cell r="I11416">
            <v>69002</v>
          </cell>
          <cell r="J11416" t="str">
            <v>立野台２丁目</v>
          </cell>
        </row>
        <row r="11417">
          <cell r="A11417" t="str">
            <v>立野台２丁目0</v>
          </cell>
          <cell r="B11417" t="str">
            <v>69002立野台２丁目0</v>
          </cell>
          <cell r="C11417">
            <v>102</v>
          </cell>
          <cell r="D11417" t="str">
            <v>町名別・年齢別人口調べ</v>
          </cell>
          <cell r="E11417" t="str">
            <v>令和 5年 7月 3日</v>
          </cell>
          <cell r="F11417">
            <v>102</v>
          </cell>
          <cell r="G11417" t="str">
            <v>令和 5年 6月30日　現在</v>
          </cell>
          <cell r="H11417" t="str">
            <v>町名</v>
          </cell>
          <cell r="I11417">
            <v>69002</v>
          </cell>
          <cell r="J11417" t="str">
            <v>立野台２丁目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1</v>
          </cell>
        </row>
        <row r="11418">
          <cell r="A11418" t="str">
            <v>立野台２丁目1</v>
          </cell>
          <cell r="B11418" t="str">
            <v>69002立野台２丁目1</v>
          </cell>
          <cell r="C11418">
            <v>102</v>
          </cell>
          <cell r="D11418" t="str">
            <v>町名別・年齢別人口調べ</v>
          </cell>
          <cell r="E11418" t="str">
            <v>令和 5年 7月 3日</v>
          </cell>
          <cell r="F11418">
            <v>102</v>
          </cell>
          <cell r="G11418" t="str">
            <v>令和 5年 6月30日　現在</v>
          </cell>
          <cell r="H11418" t="str">
            <v>町名</v>
          </cell>
          <cell r="I11418">
            <v>69002</v>
          </cell>
          <cell r="J11418" t="str">
            <v>立野台２丁目</v>
          </cell>
          <cell r="M11418">
            <v>1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1</v>
          </cell>
        </row>
        <row r="11419">
          <cell r="A11419" t="str">
            <v>立野台２丁目2</v>
          </cell>
          <cell r="B11419" t="str">
            <v>69002立野台２丁目2</v>
          </cell>
          <cell r="C11419">
            <v>102</v>
          </cell>
          <cell r="D11419" t="str">
            <v>町名別・年齢別人口調べ</v>
          </cell>
          <cell r="E11419" t="str">
            <v>令和 5年 7月 3日</v>
          </cell>
          <cell r="F11419">
            <v>102</v>
          </cell>
          <cell r="G11419" t="str">
            <v>令和 5年 6月30日　現在</v>
          </cell>
          <cell r="H11419" t="str">
            <v>町名</v>
          </cell>
          <cell r="I11419">
            <v>69002</v>
          </cell>
          <cell r="J11419" t="str">
            <v>立野台２丁目</v>
          </cell>
          <cell r="M11419">
            <v>2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1</v>
          </cell>
        </row>
        <row r="11420">
          <cell r="A11420" t="str">
            <v>立野台２丁目3</v>
          </cell>
          <cell r="B11420" t="str">
            <v>69002立野台２丁目3</v>
          </cell>
          <cell r="C11420">
            <v>102</v>
          </cell>
          <cell r="D11420" t="str">
            <v>町名別・年齢別人口調べ</v>
          </cell>
          <cell r="E11420" t="str">
            <v>令和 5年 7月 3日</v>
          </cell>
          <cell r="F11420">
            <v>102</v>
          </cell>
          <cell r="G11420" t="str">
            <v>令和 5年 6月30日　現在</v>
          </cell>
          <cell r="H11420" t="str">
            <v>町名</v>
          </cell>
          <cell r="I11420">
            <v>69002</v>
          </cell>
          <cell r="J11420" t="str">
            <v>立野台２丁目</v>
          </cell>
          <cell r="M11420">
            <v>3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0</v>
          </cell>
          <cell r="T11420">
            <v>1</v>
          </cell>
        </row>
        <row r="11421">
          <cell r="A11421" t="str">
            <v>立野台２丁目4</v>
          </cell>
          <cell r="B11421" t="str">
            <v>69002立野台２丁目4</v>
          </cell>
          <cell r="C11421">
            <v>102</v>
          </cell>
          <cell r="D11421" t="str">
            <v>町名別・年齢別人口調べ</v>
          </cell>
          <cell r="E11421" t="str">
            <v>令和 5年 7月 3日</v>
          </cell>
          <cell r="F11421">
            <v>102</v>
          </cell>
          <cell r="G11421" t="str">
            <v>令和 5年 6月30日　現在</v>
          </cell>
          <cell r="H11421" t="str">
            <v>町名</v>
          </cell>
          <cell r="I11421">
            <v>69002</v>
          </cell>
          <cell r="J11421" t="str">
            <v>立野台２丁目</v>
          </cell>
          <cell r="M11421">
            <v>4</v>
          </cell>
          <cell r="N11421">
            <v>0</v>
          </cell>
          <cell r="O11421">
            <v>0</v>
          </cell>
          <cell r="P11421">
            <v>0</v>
          </cell>
          <cell r="Q11421">
            <v>0</v>
          </cell>
          <cell r="R11421">
            <v>0</v>
          </cell>
          <cell r="S11421">
            <v>0</v>
          </cell>
          <cell r="T11421">
            <v>1</v>
          </cell>
        </row>
        <row r="11422">
          <cell r="A11422" t="str">
            <v>立野台２丁目5</v>
          </cell>
          <cell r="B11422" t="str">
            <v>69002立野台２丁目5</v>
          </cell>
          <cell r="C11422">
            <v>102</v>
          </cell>
          <cell r="D11422" t="str">
            <v>町名別・年齢別人口調べ</v>
          </cell>
          <cell r="E11422" t="str">
            <v>令和 5年 7月 3日</v>
          </cell>
          <cell r="F11422">
            <v>102</v>
          </cell>
          <cell r="G11422" t="str">
            <v>令和 5年 6月30日　現在</v>
          </cell>
          <cell r="H11422" t="str">
            <v>町名</v>
          </cell>
          <cell r="I11422">
            <v>69002</v>
          </cell>
          <cell r="J11422" t="str">
            <v>立野台２丁目</v>
          </cell>
          <cell r="M11422">
            <v>5</v>
          </cell>
          <cell r="N11422">
            <v>0</v>
          </cell>
          <cell r="O11422">
            <v>0</v>
          </cell>
          <cell r="P11422">
            <v>1</v>
          </cell>
          <cell r="Q11422">
            <v>0</v>
          </cell>
          <cell r="R11422">
            <v>1</v>
          </cell>
          <cell r="S11422">
            <v>0</v>
          </cell>
          <cell r="T11422">
            <v>1</v>
          </cell>
        </row>
        <row r="11423">
          <cell r="A11423" t="str">
            <v>立野台２丁目6</v>
          </cell>
          <cell r="B11423" t="str">
            <v>69002立野台２丁目6</v>
          </cell>
          <cell r="C11423">
            <v>102</v>
          </cell>
          <cell r="D11423" t="str">
            <v>町名別・年齢別人口調べ</v>
          </cell>
          <cell r="E11423" t="str">
            <v>令和 5年 7月 3日</v>
          </cell>
          <cell r="F11423">
            <v>102</v>
          </cell>
          <cell r="G11423" t="str">
            <v>令和 5年 6月30日　現在</v>
          </cell>
          <cell r="H11423" t="str">
            <v>町名</v>
          </cell>
          <cell r="I11423">
            <v>69002</v>
          </cell>
          <cell r="J11423" t="str">
            <v>立野台２丁目</v>
          </cell>
          <cell r="M11423">
            <v>6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0</v>
          </cell>
          <cell r="T11423">
            <v>1</v>
          </cell>
        </row>
        <row r="11424">
          <cell r="A11424" t="str">
            <v>立野台２丁目7</v>
          </cell>
          <cell r="B11424" t="str">
            <v>69002立野台２丁目7</v>
          </cell>
          <cell r="C11424">
            <v>102</v>
          </cell>
          <cell r="D11424" t="str">
            <v>町名別・年齢別人口調べ</v>
          </cell>
          <cell r="E11424" t="str">
            <v>令和 5年 7月 3日</v>
          </cell>
          <cell r="F11424">
            <v>102</v>
          </cell>
          <cell r="G11424" t="str">
            <v>令和 5年 6月30日　現在</v>
          </cell>
          <cell r="H11424" t="str">
            <v>町名</v>
          </cell>
          <cell r="I11424">
            <v>69002</v>
          </cell>
          <cell r="J11424" t="str">
            <v>立野台２丁目</v>
          </cell>
          <cell r="M11424">
            <v>7</v>
          </cell>
          <cell r="N11424">
            <v>0</v>
          </cell>
          <cell r="O11424">
            <v>0</v>
          </cell>
          <cell r="P11424">
            <v>0</v>
          </cell>
          <cell r="Q11424">
            <v>0</v>
          </cell>
          <cell r="R11424">
            <v>0</v>
          </cell>
          <cell r="S11424">
            <v>0</v>
          </cell>
          <cell r="T11424">
            <v>1</v>
          </cell>
        </row>
        <row r="11425">
          <cell r="A11425" t="str">
            <v>立野台２丁目8</v>
          </cell>
          <cell r="B11425" t="str">
            <v>69002立野台２丁目8</v>
          </cell>
          <cell r="C11425">
            <v>102</v>
          </cell>
          <cell r="D11425" t="str">
            <v>町名別・年齢別人口調べ</v>
          </cell>
          <cell r="E11425" t="str">
            <v>令和 5年 7月 3日</v>
          </cell>
          <cell r="F11425">
            <v>102</v>
          </cell>
          <cell r="G11425" t="str">
            <v>令和 5年 6月30日　現在</v>
          </cell>
          <cell r="H11425" t="str">
            <v>町名</v>
          </cell>
          <cell r="I11425">
            <v>69002</v>
          </cell>
          <cell r="J11425" t="str">
            <v>立野台２丁目</v>
          </cell>
          <cell r="M11425">
            <v>8</v>
          </cell>
          <cell r="N11425">
            <v>0</v>
          </cell>
          <cell r="O11425">
            <v>0</v>
          </cell>
          <cell r="P11425">
            <v>1</v>
          </cell>
          <cell r="Q11425">
            <v>0</v>
          </cell>
          <cell r="R11425">
            <v>1</v>
          </cell>
          <cell r="S11425">
            <v>0</v>
          </cell>
          <cell r="T11425">
            <v>1</v>
          </cell>
        </row>
        <row r="11426">
          <cell r="A11426" t="str">
            <v>立野台２丁目9</v>
          </cell>
          <cell r="B11426" t="str">
            <v>69002立野台２丁目9</v>
          </cell>
          <cell r="C11426">
            <v>102</v>
          </cell>
          <cell r="D11426" t="str">
            <v>町名別・年齢別人口調べ</v>
          </cell>
          <cell r="E11426" t="str">
            <v>令和 5年 7月 3日</v>
          </cell>
          <cell r="F11426">
            <v>102</v>
          </cell>
          <cell r="G11426" t="str">
            <v>令和 5年 6月30日　現在</v>
          </cell>
          <cell r="H11426" t="str">
            <v>町名</v>
          </cell>
          <cell r="I11426">
            <v>69002</v>
          </cell>
          <cell r="J11426" t="str">
            <v>立野台２丁目</v>
          </cell>
          <cell r="M11426">
            <v>9</v>
          </cell>
          <cell r="N11426">
            <v>0</v>
          </cell>
          <cell r="O11426">
            <v>0</v>
          </cell>
          <cell r="P11426">
            <v>0</v>
          </cell>
          <cell r="Q11426">
            <v>0</v>
          </cell>
          <cell r="R11426">
            <v>0</v>
          </cell>
          <cell r="S11426">
            <v>0</v>
          </cell>
          <cell r="T11426">
            <v>1</v>
          </cell>
        </row>
        <row r="11427">
          <cell r="A11427" t="str">
            <v>立野台２丁目10</v>
          </cell>
          <cell r="B11427" t="str">
            <v>69002立野台２丁目10</v>
          </cell>
          <cell r="C11427">
            <v>102</v>
          </cell>
          <cell r="D11427" t="str">
            <v>町名別・年齢別人口調べ</v>
          </cell>
          <cell r="E11427" t="str">
            <v>令和 5年 7月 3日</v>
          </cell>
          <cell r="F11427">
            <v>102</v>
          </cell>
          <cell r="G11427" t="str">
            <v>令和 5年 6月30日　現在</v>
          </cell>
          <cell r="H11427" t="str">
            <v>町名</v>
          </cell>
          <cell r="I11427">
            <v>69002</v>
          </cell>
          <cell r="J11427" t="str">
            <v>立野台２丁目</v>
          </cell>
          <cell r="M11427">
            <v>10</v>
          </cell>
          <cell r="N11427">
            <v>1</v>
          </cell>
          <cell r="O11427">
            <v>0</v>
          </cell>
          <cell r="P11427">
            <v>0</v>
          </cell>
          <cell r="Q11427">
            <v>0</v>
          </cell>
          <cell r="R11427">
            <v>1</v>
          </cell>
          <cell r="S11427">
            <v>0</v>
          </cell>
          <cell r="T11427">
            <v>1</v>
          </cell>
        </row>
        <row r="11428">
          <cell r="A11428" t="str">
            <v>立野台２丁目11</v>
          </cell>
          <cell r="B11428" t="str">
            <v>69002立野台２丁目11</v>
          </cell>
          <cell r="C11428">
            <v>102</v>
          </cell>
          <cell r="D11428" t="str">
            <v>町名別・年齢別人口調べ</v>
          </cell>
          <cell r="E11428" t="str">
            <v>令和 5年 7月 3日</v>
          </cell>
          <cell r="F11428">
            <v>102</v>
          </cell>
          <cell r="G11428" t="str">
            <v>令和 5年 6月30日　現在</v>
          </cell>
          <cell r="H11428" t="str">
            <v>町名</v>
          </cell>
          <cell r="I11428">
            <v>69002</v>
          </cell>
          <cell r="J11428" t="str">
            <v>立野台２丁目</v>
          </cell>
          <cell r="M11428">
            <v>11</v>
          </cell>
          <cell r="N11428">
            <v>0</v>
          </cell>
          <cell r="O11428">
            <v>0</v>
          </cell>
          <cell r="P11428">
            <v>0</v>
          </cell>
          <cell r="Q11428">
            <v>0</v>
          </cell>
          <cell r="R11428">
            <v>0</v>
          </cell>
          <cell r="S11428">
            <v>0</v>
          </cell>
          <cell r="T11428">
            <v>1</v>
          </cell>
        </row>
        <row r="11429">
          <cell r="A11429" t="str">
            <v>立野台２丁目12</v>
          </cell>
          <cell r="B11429" t="str">
            <v>69002立野台２丁目12</v>
          </cell>
          <cell r="C11429">
            <v>102</v>
          </cell>
          <cell r="D11429" t="str">
            <v>町名別・年齢別人口調べ</v>
          </cell>
          <cell r="E11429" t="str">
            <v>令和 5年 7月 3日</v>
          </cell>
          <cell r="F11429">
            <v>102</v>
          </cell>
          <cell r="G11429" t="str">
            <v>令和 5年 6月30日　現在</v>
          </cell>
          <cell r="H11429" t="str">
            <v>町名</v>
          </cell>
          <cell r="I11429">
            <v>69002</v>
          </cell>
          <cell r="J11429" t="str">
            <v>立野台２丁目</v>
          </cell>
          <cell r="M11429">
            <v>12</v>
          </cell>
          <cell r="N11429">
            <v>1</v>
          </cell>
          <cell r="O11429">
            <v>0</v>
          </cell>
          <cell r="P11429">
            <v>0</v>
          </cell>
          <cell r="Q11429">
            <v>0</v>
          </cell>
          <cell r="R11429">
            <v>1</v>
          </cell>
          <cell r="S11429">
            <v>0</v>
          </cell>
          <cell r="T11429">
            <v>1</v>
          </cell>
        </row>
        <row r="11430">
          <cell r="A11430" t="str">
            <v>立野台２丁目13</v>
          </cell>
          <cell r="B11430" t="str">
            <v>69002立野台２丁目13</v>
          </cell>
          <cell r="C11430">
            <v>102</v>
          </cell>
          <cell r="D11430" t="str">
            <v>町名別・年齢別人口調べ</v>
          </cell>
          <cell r="E11430" t="str">
            <v>令和 5年 7月 3日</v>
          </cell>
          <cell r="F11430">
            <v>102</v>
          </cell>
          <cell r="G11430" t="str">
            <v>令和 5年 6月30日　現在</v>
          </cell>
          <cell r="H11430" t="str">
            <v>町名</v>
          </cell>
          <cell r="I11430">
            <v>69002</v>
          </cell>
          <cell r="J11430" t="str">
            <v>立野台２丁目</v>
          </cell>
          <cell r="M11430">
            <v>13</v>
          </cell>
          <cell r="N11430">
            <v>1</v>
          </cell>
          <cell r="O11430">
            <v>0</v>
          </cell>
          <cell r="P11430">
            <v>0</v>
          </cell>
          <cell r="Q11430">
            <v>0</v>
          </cell>
          <cell r="R11430">
            <v>1</v>
          </cell>
          <cell r="S11430">
            <v>0</v>
          </cell>
          <cell r="T11430">
            <v>1</v>
          </cell>
        </row>
        <row r="11431">
          <cell r="A11431" t="str">
            <v>立野台２丁目14</v>
          </cell>
          <cell r="B11431" t="str">
            <v>69002立野台２丁目14</v>
          </cell>
          <cell r="C11431">
            <v>102</v>
          </cell>
          <cell r="D11431" t="str">
            <v>町名別・年齢別人口調べ</v>
          </cell>
          <cell r="E11431" t="str">
            <v>令和 5年 7月 3日</v>
          </cell>
          <cell r="F11431">
            <v>102</v>
          </cell>
          <cell r="G11431" t="str">
            <v>令和 5年 6月30日　現在</v>
          </cell>
          <cell r="H11431" t="str">
            <v>町名</v>
          </cell>
          <cell r="I11431">
            <v>69002</v>
          </cell>
          <cell r="J11431" t="str">
            <v>立野台２丁目</v>
          </cell>
          <cell r="M11431">
            <v>14</v>
          </cell>
          <cell r="N11431">
            <v>1</v>
          </cell>
          <cell r="O11431">
            <v>0</v>
          </cell>
          <cell r="P11431">
            <v>0</v>
          </cell>
          <cell r="Q11431">
            <v>0</v>
          </cell>
          <cell r="R11431">
            <v>1</v>
          </cell>
          <cell r="S11431">
            <v>0</v>
          </cell>
          <cell r="T11431">
            <v>1</v>
          </cell>
        </row>
        <row r="11432">
          <cell r="A11432" t="str">
            <v>立野台２丁目15</v>
          </cell>
          <cell r="B11432" t="str">
            <v>69002立野台２丁目15</v>
          </cell>
          <cell r="C11432">
            <v>102</v>
          </cell>
          <cell r="D11432" t="str">
            <v>町名別・年齢別人口調べ</v>
          </cell>
          <cell r="E11432" t="str">
            <v>令和 5年 7月 3日</v>
          </cell>
          <cell r="F11432">
            <v>102</v>
          </cell>
          <cell r="G11432" t="str">
            <v>令和 5年 6月30日　現在</v>
          </cell>
          <cell r="H11432" t="str">
            <v>町名</v>
          </cell>
          <cell r="I11432">
            <v>69002</v>
          </cell>
          <cell r="J11432" t="str">
            <v>立野台２丁目</v>
          </cell>
          <cell r="M11432">
            <v>15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>
            <v>0</v>
          </cell>
          <cell r="S11432">
            <v>0</v>
          </cell>
          <cell r="T11432">
            <v>1</v>
          </cell>
        </row>
        <row r="11433">
          <cell r="A11433" t="str">
            <v>立野台２丁目16</v>
          </cell>
          <cell r="B11433" t="str">
            <v>69002立野台２丁目16</v>
          </cell>
          <cell r="C11433">
            <v>102</v>
          </cell>
          <cell r="D11433" t="str">
            <v>町名別・年齢別人口調べ</v>
          </cell>
          <cell r="E11433" t="str">
            <v>令和 5年 7月 3日</v>
          </cell>
          <cell r="F11433">
            <v>102</v>
          </cell>
          <cell r="G11433" t="str">
            <v>令和 5年 6月30日　現在</v>
          </cell>
          <cell r="H11433" t="str">
            <v>町名</v>
          </cell>
          <cell r="I11433">
            <v>69002</v>
          </cell>
          <cell r="J11433" t="str">
            <v>立野台２丁目</v>
          </cell>
          <cell r="M11433">
            <v>16</v>
          </cell>
          <cell r="N11433">
            <v>0</v>
          </cell>
          <cell r="O11433">
            <v>0</v>
          </cell>
          <cell r="P11433">
            <v>1</v>
          </cell>
          <cell r="Q11433">
            <v>0</v>
          </cell>
          <cell r="R11433">
            <v>1</v>
          </cell>
          <cell r="S11433">
            <v>0</v>
          </cell>
          <cell r="T11433">
            <v>1</v>
          </cell>
        </row>
        <row r="11434">
          <cell r="A11434" t="str">
            <v>立野台２丁目17</v>
          </cell>
          <cell r="B11434" t="str">
            <v>69002立野台２丁目17</v>
          </cell>
          <cell r="C11434">
            <v>102</v>
          </cell>
          <cell r="D11434" t="str">
            <v>町名別・年齢別人口調べ</v>
          </cell>
          <cell r="E11434" t="str">
            <v>令和 5年 7月 3日</v>
          </cell>
          <cell r="F11434">
            <v>102</v>
          </cell>
          <cell r="G11434" t="str">
            <v>令和 5年 6月30日　現在</v>
          </cell>
          <cell r="H11434" t="str">
            <v>町名</v>
          </cell>
          <cell r="I11434">
            <v>69002</v>
          </cell>
          <cell r="J11434" t="str">
            <v>立野台２丁目</v>
          </cell>
          <cell r="M11434">
            <v>17</v>
          </cell>
          <cell r="N11434">
            <v>1</v>
          </cell>
          <cell r="O11434">
            <v>0</v>
          </cell>
          <cell r="P11434">
            <v>0</v>
          </cell>
          <cell r="Q11434">
            <v>0</v>
          </cell>
          <cell r="R11434">
            <v>1</v>
          </cell>
          <cell r="S11434">
            <v>0</v>
          </cell>
          <cell r="T11434">
            <v>1</v>
          </cell>
        </row>
        <row r="11435">
          <cell r="A11435" t="str">
            <v>立野台２丁目18</v>
          </cell>
          <cell r="B11435" t="str">
            <v>69002立野台２丁目18</v>
          </cell>
          <cell r="C11435">
            <v>102</v>
          </cell>
          <cell r="D11435" t="str">
            <v>町名別・年齢別人口調べ</v>
          </cell>
          <cell r="E11435" t="str">
            <v>令和 5年 7月 3日</v>
          </cell>
          <cell r="F11435">
            <v>102</v>
          </cell>
          <cell r="G11435" t="str">
            <v>令和 5年 6月30日　現在</v>
          </cell>
          <cell r="H11435" t="str">
            <v>町名</v>
          </cell>
          <cell r="I11435">
            <v>69002</v>
          </cell>
          <cell r="J11435" t="str">
            <v>立野台２丁目</v>
          </cell>
          <cell r="M11435">
            <v>18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>
            <v>0</v>
          </cell>
          <cell r="S11435">
            <v>0</v>
          </cell>
          <cell r="T11435">
            <v>1</v>
          </cell>
        </row>
        <row r="11436">
          <cell r="A11436" t="str">
            <v>立野台２丁目19</v>
          </cell>
          <cell r="B11436" t="str">
            <v>69002立野台２丁目19</v>
          </cell>
          <cell r="C11436">
            <v>102</v>
          </cell>
          <cell r="D11436" t="str">
            <v>町名別・年齢別人口調べ</v>
          </cell>
          <cell r="E11436" t="str">
            <v>令和 5年 7月 3日</v>
          </cell>
          <cell r="F11436">
            <v>102</v>
          </cell>
          <cell r="G11436" t="str">
            <v>令和 5年 6月30日　現在</v>
          </cell>
          <cell r="H11436" t="str">
            <v>町名</v>
          </cell>
          <cell r="I11436">
            <v>69002</v>
          </cell>
          <cell r="J11436" t="str">
            <v>立野台２丁目</v>
          </cell>
          <cell r="M11436">
            <v>19</v>
          </cell>
          <cell r="N11436">
            <v>1</v>
          </cell>
          <cell r="O11436">
            <v>0</v>
          </cell>
          <cell r="P11436">
            <v>0</v>
          </cell>
          <cell r="Q11436">
            <v>0</v>
          </cell>
          <cell r="R11436">
            <v>1</v>
          </cell>
          <cell r="S11436">
            <v>0</v>
          </cell>
          <cell r="T11436">
            <v>1</v>
          </cell>
        </row>
        <row r="11437">
          <cell r="A11437" t="str">
            <v>立野台２丁目20</v>
          </cell>
          <cell r="B11437" t="str">
            <v>69002立野台２丁目20</v>
          </cell>
          <cell r="C11437">
            <v>102</v>
          </cell>
          <cell r="D11437" t="str">
            <v>町名別・年齢別人口調べ</v>
          </cell>
          <cell r="E11437" t="str">
            <v>令和 5年 7月 3日</v>
          </cell>
          <cell r="F11437">
            <v>102</v>
          </cell>
          <cell r="G11437" t="str">
            <v>令和 5年 6月30日　現在</v>
          </cell>
          <cell r="H11437" t="str">
            <v>町名</v>
          </cell>
          <cell r="I11437">
            <v>69002</v>
          </cell>
          <cell r="J11437" t="str">
            <v>立野台２丁目</v>
          </cell>
          <cell r="M11437">
            <v>20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>
            <v>0</v>
          </cell>
          <cell r="S11437">
            <v>0</v>
          </cell>
          <cell r="T11437">
            <v>1</v>
          </cell>
        </row>
        <row r="11438">
          <cell r="A11438" t="str">
            <v>立野台２丁目21</v>
          </cell>
          <cell r="B11438" t="str">
            <v>69002立野台２丁目21</v>
          </cell>
          <cell r="C11438">
            <v>102</v>
          </cell>
          <cell r="D11438" t="str">
            <v>町名別・年齢別人口調べ</v>
          </cell>
          <cell r="E11438" t="str">
            <v>令和 5年 7月 3日</v>
          </cell>
          <cell r="F11438">
            <v>102</v>
          </cell>
          <cell r="G11438" t="str">
            <v>令和 5年 6月30日　現在</v>
          </cell>
          <cell r="H11438" t="str">
            <v>町名</v>
          </cell>
          <cell r="I11438">
            <v>69002</v>
          </cell>
          <cell r="J11438" t="str">
            <v>立野台２丁目</v>
          </cell>
          <cell r="M11438">
            <v>21</v>
          </cell>
          <cell r="N11438">
            <v>1</v>
          </cell>
          <cell r="O11438">
            <v>0</v>
          </cell>
          <cell r="P11438">
            <v>0</v>
          </cell>
          <cell r="Q11438">
            <v>0</v>
          </cell>
          <cell r="R11438">
            <v>1</v>
          </cell>
          <cell r="S11438">
            <v>0</v>
          </cell>
          <cell r="T11438">
            <v>1</v>
          </cell>
        </row>
        <row r="11439">
          <cell r="A11439" t="str">
            <v>立野台２丁目22</v>
          </cell>
          <cell r="B11439" t="str">
            <v>69002立野台２丁目22</v>
          </cell>
          <cell r="C11439">
            <v>102</v>
          </cell>
          <cell r="D11439" t="str">
            <v>町名別・年齢別人口調べ</v>
          </cell>
          <cell r="E11439" t="str">
            <v>令和 5年 7月 3日</v>
          </cell>
          <cell r="F11439">
            <v>102</v>
          </cell>
          <cell r="G11439" t="str">
            <v>令和 5年 6月30日　現在</v>
          </cell>
          <cell r="H11439" t="str">
            <v>町名</v>
          </cell>
          <cell r="I11439">
            <v>69002</v>
          </cell>
          <cell r="J11439" t="str">
            <v>立野台２丁目</v>
          </cell>
          <cell r="M11439">
            <v>22</v>
          </cell>
          <cell r="N11439">
            <v>0</v>
          </cell>
          <cell r="O11439">
            <v>0</v>
          </cell>
          <cell r="P11439">
            <v>1</v>
          </cell>
          <cell r="Q11439">
            <v>0</v>
          </cell>
          <cell r="R11439">
            <v>1</v>
          </cell>
          <cell r="S11439">
            <v>0</v>
          </cell>
          <cell r="T11439">
            <v>1</v>
          </cell>
        </row>
        <row r="11440">
          <cell r="A11440" t="str">
            <v>立野台２丁目23</v>
          </cell>
          <cell r="B11440" t="str">
            <v>69002立野台２丁目23</v>
          </cell>
          <cell r="C11440">
            <v>102</v>
          </cell>
          <cell r="D11440" t="str">
            <v>町名別・年齢別人口調べ</v>
          </cell>
          <cell r="E11440" t="str">
            <v>令和 5年 7月 3日</v>
          </cell>
          <cell r="F11440">
            <v>102</v>
          </cell>
          <cell r="G11440" t="str">
            <v>令和 5年 6月30日　現在</v>
          </cell>
          <cell r="H11440" t="str">
            <v>町名</v>
          </cell>
          <cell r="I11440">
            <v>69002</v>
          </cell>
          <cell r="J11440" t="str">
            <v>立野台２丁目</v>
          </cell>
          <cell r="M11440">
            <v>23</v>
          </cell>
          <cell r="N11440">
            <v>0</v>
          </cell>
          <cell r="O11440">
            <v>0</v>
          </cell>
          <cell r="P11440">
            <v>1</v>
          </cell>
          <cell r="Q11440">
            <v>0</v>
          </cell>
          <cell r="R11440">
            <v>1</v>
          </cell>
          <cell r="S11440">
            <v>0</v>
          </cell>
          <cell r="T11440">
            <v>1</v>
          </cell>
        </row>
        <row r="11441">
          <cell r="A11441" t="str">
            <v>立野台２丁目24</v>
          </cell>
          <cell r="B11441" t="str">
            <v>69002立野台２丁目24</v>
          </cell>
          <cell r="C11441">
            <v>102</v>
          </cell>
          <cell r="D11441" t="str">
            <v>町名別・年齢別人口調べ</v>
          </cell>
          <cell r="E11441" t="str">
            <v>令和 5年 7月 3日</v>
          </cell>
          <cell r="F11441">
            <v>102</v>
          </cell>
          <cell r="G11441" t="str">
            <v>令和 5年 6月30日　現在</v>
          </cell>
          <cell r="H11441" t="str">
            <v>町名</v>
          </cell>
          <cell r="I11441">
            <v>69002</v>
          </cell>
          <cell r="J11441" t="str">
            <v>立野台２丁目</v>
          </cell>
          <cell r="M11441">
            <v>24</v>
          </cell>
          <cell r="N11441">
            <v>1</v>
          </cell>
          <cell r="O11441">
            <v>0</v>
          </cell>
          <cell r="P11441">
            <v>0</v>
          </cell>
          <cell r="Q11441">
            <v>0</v>
          </cell>
          <cell r="R11441">
            <v>1</v>
          </cell>
          <cell r="S11441">
            <v>0</v>
          </cell>
          <cell r="T11441">
            <v>1</v>
          </cell>
        </row>
        <row r="11442">
          <cell r="A11442" t="str">
            <v>立野台２丁目25</v>
          </cell>
          <cell r="B11442" t="str">
            <v>69002立野台２丁目25</v>
          </cell>
          <cell r="C11442">
            <v>102</v>
          </cell>
          <cell r="D11442" t="str">
            <v>町名別・年齢別人口調べ</v>
          </cell>
          <cell r="E11442" t="str">
            <v>令和 5年 7月 3日</v>
          </cell>
          <cell r="F11442">
            <v>102</v>
          </cell>
          <cell r="G11442" t="str">
            <v>令和 5年 6月30日　現在</v>
          </cell>
          <cell r="H11442" t="str">
            <v>町名</v>
          </cell>
          <cell r="I11442">
            <v>69002</v>
          </cell>
          <cell r="J11442" t="str">
            <v>立野台２丁目</v>
          </cell>
          <cell r="M11442">
            <v>25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1</v>
          </cell>
        </row>
        <row r="11443">
          <cell r="A11443" t="str">
            <v>立野台２丁目26</v>
          </cell>
          <cell r="B11443" t="str">
            <v>69002立野台２丁目26</v>
          </cell>
          <cell r="C11443">
            <v>102</v>
          </cell>
          <cell r="D11443" t="str">
            <v>町名別・年齢別人口調べ</v>
          </cell>
          <cell r="E11443" t="str">
            <v>令和 5年 7月 3日</v>
          </cell>
          <cell r="F11443">
            <v>102</v>
          </cell>
          <cell r="G11443" t="str">
            <v>令和 5年 6月30日　現在</v>
          </cell>
          <cell r="H11443" t="str">
            <v>町名</v>
          </cell>
          <cell r="I11443">
            <v>69002</v>
          </cell>
          <cell r="J11443" t="str">
            <v>立野台２丁目</v>
          </cell>
          <cell r="M11443">
            <v>26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1</v>
          </cell>
        </row>
        <row r="11444">
          <cell r="A11444" t="str">
            <v>立野台２丁目27</v>
          </cell>
          <cell r="B11444" t="str">
            <v>69002立野台２丁目27</v>
          </cell>
          <cell r="C11444">
            <v>102</v>
          </cell>
          <cell r="D11444" t="str">
            <v>町名別・年齢別人口調べ</v>
          </cell>
          <cell r="E11444" t="str">
            <v>令和 5年 7月 3日</v>
          </cell>
          <cell r="F11444">
            <v>102</v>
          </cell>
          <cell r="G11444" t="str">
            <v>令和 5年 6月30日　現在</v>
          </cell>
          <cell r="H11444" t="str">
            <v>町名</v>
          </cell>
          <cell r="I11444">
            <v>69002</v>
          </cell>
          <cell r="J11444" t="str">
            <v>立野台２丁目</v>
          </cell>
          <cell r="M11444">
            <v>27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1</v>
          </cell>
        </row>
        <row r="11445">
          <cell r="A11445" t="str">
            <v>立野台２丁目28</v>
          </cell>
          <cell r="B11445" t="str">
            <v>69002立野台２丁目28</v>
          </cell>
          <cell r="C11445">
            <v>102</v>
          </cell>
          <cell r="D11445" t="str">
            <v>町名別・年齢別人口調べ</v>
          </cell>
          <cell r="E11445" t="str">
            <v>令和 5年 7月 3日</v>
          </cell>
          <cell r="F11445">
            <v>102</v>
          </cell>
          <cell r="G11445" t="str">
            <v>令和 5年 6月30日　現在</v>
          </cell>
          <cell r="H11445" t="str">
            <v>町名</v>
          </cell>
          <cell r="I11445">
            <v>69002</v>
          </cell>
          <cell r="J11445" t="str">
            <v>立野台２丁目</v>
          </cell>
          <cell r="M11445">
            <v>28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1</v>
          </cell>
        </row>
        <row r="11446">
          <cell r="A11446" t="str">
            <v>立野台２丁目29</v>
          </cell>
          <cell r="B11446" t="str">
            <v>69002立野台２丁目29</v>
          </cell>
          <cell r="C11446">
            <v>102</v>
          </cell>
          <cell r="D11446" t="str">
            <v>町名別・年齢別人口調べ</v>
          </cell>
          <cell r="E11446" t="str">
            <v>令和 5年 7月 3日</v>
          </cell>
          <cell r="F11446">
            <v>102</v>
          </cell>
          <cell r="G11446" t="str">
            <v>令和 5年 6月30日　現在</v>
          </cell>
          <cell r="H11446" t="str">
            <v>町名</v>
          </cell>
          <cell r="I11446">
            <v>69002</v>
          </cell>
          <cell r="J11446" t="str">
            <v>立野台２丁目</v>
          </cell>
          <cell r="M11446">
            <v>29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1</v>
          </cell>
        </row>
        <row r="11447">
          <cell r="A11447" t="str">
            <v>立野台２丁目30</v>
          </cell>
          <cell r="B11447" t="str">
            <v>69002立野台２丁目30</v>
          </cell>
          <cell r="C11447">
            <v>102</v>
          </cell>
          <cell r="D11447" t="str">
            <v>町名別・年齢別人口調べ</v>
          </cell>
          <cell r="E11447" t="str">
            <v>令和 5年 7月 3日</v>
          </cell>
          <cell r="F11447">
            <v>102</v>
          </cell>
          <cell r="G11447" t="str">
            <v>令和 5年 6月30日　現在</v>
          </cell>
          <cell r="H11447" t="str">
            <v>町名</v>
          </cell>
          <cell r="I11447">
            <v>69002</v>
          </cell>
          <cell r="J11447" t="str">
            <v>立野台２丁目</v>
          </cell>
          <cell r="M11447">
            <v>30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0</v>
          </cell>
          <cell r="T11447">
            <v>1</v>
          </cell>
        </row>
        <row r="11448">
          <cell r="A11448" t="str">
            <v>立野台２丁目31</v>
          </cell>
          <cell r="B11448" t="str">
            <v>69002立野台２丁目31</v>
          </cell>
          <cell r="C11448">
            <v>102</v>
          </cell>
          <cell r="D11448" t="str">
            <v>町名別・年齢別人口調べ</v>
          </cell>
          <cell r="E11448" t="str">
            <v>令和 5年 7月 3日</v>
          </cell>
          <cell r="F11448">
            <v>102</v>
          </cell>
          <cell r="G11448" t="str">
            <v>令和 5年 6月30日　現在</v>
          </cell>
          <cell r="H11448" t="str">
            <v>町名</v>
          </cell>
          <cell r="I11448">
            <v>69002</v>
          </cell>
          <cell r="J11448" t="str">
            <v>立野台２丁目</v>
          </cell>
          <cell r="M11448">
            <v>31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0</v>
          </cell>
          <cell r="T11448">
            <v>1</v>
          </cell>
        </row>
        <row r="11449">
          <cell r="A11449" t="str">
            <v>立野台２丁目32</v>
          </cell>
          <cell r="B11449" t="str">
            <v>69002立野台２丁目32</v>
          </cell>
          <cell r="C11449">
            <v>102</v>
          </cell>
          <cell r="D11449" t="str">
            <v>町名別・年齢別人口調べ</v>
          </cell>
          <cell r="E11449" t="str">
            <v>令和 5年 7月 3日</v>
          </cell>
          <cell r="F11449">
            <v>102</v>
          </cell>
          <cell r="G11449" t="str">
            <v>令和 5年 6月30日　現在</v>
          </cell>
          <cell r="H11449" t="str">
            <v>町名</v>
          </cell>
          <cell r="I11449">
            <v>69002</v>
          </cell>
          <cell r="J11449" t="str">
            <v>立野台２丁目</v>
          </cell>
          <cell r="M11449">
            <v>32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0</v>
          </cell>
          <cell r="T11449">
            <v>1</v>
          </cell>
        </row>
        <row r="11450">
          <cell r="A11450" t="str">
            <v>立野台２丁目33</v>
          </cell>
          <cell r="B11450" t="str">
            <v>69002立野台２丁目33</v>
          </cell>
          <cell r="C11450">
            <v>102</v>
          </cell>
          <cell r="D11450" t="str">
            <v>町名別・年齢別人口調べ</v>
          </cell>
          <cell r="E11450" t="str">
            <v>令和 5年 7月 3日</v>
          </cell>
          <cell r="F11450">
            <v>102</v>
          </cell>
          <cell r="G11450" t="str">
            <v>令和 5年 6月30日　現在</v>
          </cell>
          <cell r="H11450" t="str">
            <v>町名</v>
          </cell>
          <cell r="I11450">
            <v>69002</v>
          </cell>
          <cell r="J11450" t="str">
            <v>立野台２丁目</v>
          </cell>
          <cell r="M11450">
            <v>33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1</v>
          </cell>
        </row>
        <row r="11451">
          <cell r="A11451" t="str">
            <v>立野台２丁目34</v>
          </cell>
          <cell r="B11451" t="str">
            <v>69002立野台２丁目34</v>
          </cell>
          <cell r="C11451">
            <v>102</v>
          </cell>
          <cell r="D11451" t="str">
            <v>町名別・年齢別人口調べ</v>
          </cell>
          <cell r="E11451" t="str">
            <v>令和 5年 7月 3日</v>
          </cell>
          <cell r="F11451">
            <v>102</v>
          </cell>
          <cell r="G11451" t="str">
            <v>令和 5年 6月30日　現在</v>
          </cell>
          <cell r="H11451" t="str">
            <v>町名</v>
          </cell>
          <cell r="I11451">
            <v>69002</v>
          </cell>
          <cell r="J11451" t="str">
            <v>立野台２丁目</v>
          </cell>
          <cell r="M11451">
            <v>34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1</v>
          </cell>
        </row>
        <row r="11452">
          <cell r="A11452" t="str">
            <v>立野台２丁目35</v>
          </cell>
          <cell r="B11452" t="str">
            <v>69002立野台２丁目35</v>
          </cell>
          <cell r="C11452">
            <v>102</v>
          </cell>
          <cell r="D11452" t="str">
            <v>町名別・年齢別人口調べ</v>
          </cell>
          <cell r="E11452" t="str">
            <v>令和 5年 7月 3日</v>
          </cell>
          <cell r="F11452">
            <v>102</v>
          </cell>
          <cell r="G11452" t="str">
            <v>令和 5年 6月30日　現在</v>
          </cell>
          <cell r="H11452" t="str">
            <v>町名</v>
          </cell>
          <cell r="I11452">
            <v>69002</v>
          </cell>
          <cell r="J11452" t="str">
            <v>立野台２丁目</v>
          </cell>
          <cell r="M11452">
            <v>35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1</v>
          </cell>
        </row>
        <row r="11453">
          <cell r="A11453" t="str">
            <v>立野台２丁目36</v>
          </cell>
          <cell r="B11453" t="str">
            <v>69002立野台２丁目36</v>
          </cell>
          <cell r="C11453">
            <v>102</v>
          </cell>
          <cell r="D11453" t="str">
            <v>町名別・年齢別人口調べ</v>
          </cell>
          <cell r="E11453" t="str">
            <v>令和 5年 7月 3日</v>
          </cell>
          <cell r="F11453">
            <v>102</v>
          </cell>
          <cell r="G11453" t="str">
            <v>令和 5年 6月30日　現在</v>
          </cell>
          <cell r="H11453" t="str">
            <v>町名</v>
          </cell>
          <cell r="I11453">
            <v>69002</v>
          </cell>
          <cell r="J11453" t="str">
            <v>立野台２丁目</v>
          </cell>
          <cell r="M11453">
            <v>36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1</v>
          </cell>
        </row>
        <row r="11454">
          <cell r="A11454" t="str">
            <v>立野台２丁目37</v>
          </cell>
          <cell r="B11454" t="str">
            <v>69002立野台２丁目37</v>
          </cell>
          <cell r="C11454">
            <v>102</v>
          </cell>
          <cell r="D11454" t="str">
            <v>町名別・年齢別人口調べ</v>
          </cell>
          <cell r="E11454" t="str">
            <v>令和 5年 7月 3日</v>
          </cell>
          <cell r="F11454">
            <v>102</v>
          </cell>
          <cell r="G11454" t="str">
            <v>令和 5年 6月30日　現在</v>
          </cell>
          <cell r="H11454" t="str">
            <v>町名</v>
          </cell>
          <cell r="I11454">
            <v>69002</v>
          </cell>
          <cell r="J11454" t="str">
            <v>立野台２丁目</v>
          </cell>
          <cell r="M11454">
            <v>37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0</v>
          </cell>
          <cell r="T11454">
            <v>1</v>
          </cell>
        </row>
        <row r="11455">
          <cell r="A11455" t="str">
            <v>立野台２丁目38</v>
          </cell>
          <cell r="B11455" t="str">
            <v>69002立野台２丁目38</v>
          </cell>
          <cell r="C11455">
            <v>102</v>
          </cell>
          <cell r="D11455" t="str">
            <v>町名別・年齢別人口調べ</v>
          </cell>
          <cell r="E11455" t="str">
            <v>令和 5年 7月 3日</v>
          </cell>
          <cell r="F11455">
            <v>102</v>
          </cell>
          <cell r="G11455" t="str">
            <v>令和 5年 6月30日　現在</v>
          </cell>
          <cell r="H11455" t="str">
            <v>町名</v>
          </cell>
          <cell r="I11455">
            <v>69002</v>
          </cell>
          <cell r="J11455" t="str">
            <v>立野台２丁目</v>
          </cell>
          <cell r="M11455">
            <v>38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1</v>
          </cell>
        </row>
        <row r="11456">
          <cell r="A11456" t="str">
            <v>立野台２丁目39</v>
          </cell>
          <cell r="B11456" t="str">
            <v>69002立野台２丁目39</v>
          </cell>
          <cell r="C11456">
            <v>102</v>
          </cell>
          <cell r="D11456" t="str">
            <v>町名別・年齢別人口調べ</v>
          </cell>
          <cell r="E11456" t="str">
            <v>令和 5年 7月 3日</v>
          </cell>
          <cell r="F11456">
            <v>102</v>
          </cell>
          <cell r="G11456" t="str">
            <v>令和 5年 6月30日　現在</v>
          </cell>
          <cell r="H11456" t="str">
            <v>町名</v>
          </cell>
          <cell r="I11456">
            <v>69002</v>
          </cell>
          <cell r="J11456" t="str">
            <v>立野台２丁目</v>
          </cell>
          <cell r="M11456">
            <v>39</v>
          </cell>
          <cell r="N11456">
            <v>0</v>
          </cell>
          <cell r="O11456">
            <v>0</v>
          </cell>
          <cell r="P11456">
            <v>0</v>
          </cell>
          <cell r="Q11456">
            <v>0</v>
          </cell>
          <cell r="R11456">
            <v>0</v>
          </cell>
          <cell r="S11456">
            <v>0</v>
          </cell>
          <cell r="T11456">
            <v>1</v>
          </cell>
        </row>
        <row r="11457">
          <cell r="A11457" t="str">
            <v>立野台２丁目40</v>
          </cell>
          <cell r="B11457" t="str">
            <v>69002立野台２丁目40</v>
          </cell>
          <cell r="C11457">
            <v>102</v>
          </cell>
          <cell r="D11457" t="str">
            <v>町名別・年齢別人口調べ</v>
          </cell>
          <cell r="E11457" t="str">
            <v>令和 5年 7月 3日</v>
          </cell>
          <cell r="F11457">
            <v>102</v>
          </cell>
          <cell r="G11457" t="str">
            <v>令和 5年 6月30日　現在</v>
          </cell>
          <cell r="H11457" t="str">
            <v>町名</v>
          </cell>
          <cell r="I11457">
            <v>69002</v>
          </cell>
          <cell r="J11457" t="str">
            <v>立野台２丁目</v>
          </cell>
          <cell r="M11457">
            <v>40</v>
          </cell>
          <cell r="N11457">
            <v>0</v>
          </cell>
          <cell r="O11457">
            <v>0</v>
          </cell>
          <cell r="P11457">
            <v>0</v>
          </cell>
          <cell r="Q11457">
            <v>0</v>
          </cell>
          <cell r="R11457">
            <v>0</v>
          </cell>
          <cell r="S11457">
            <v>0</v>
          </cell>
          <cell r="T11457">
            <v>1</v>
          </cell>
        </row>
        <row r="11458">
          <cell r="A11458" t="str">
            <v>立野台２丁目41</v>
          </cell>
          <cell r="B11458" t="str">
            <v>69002立野台２丁目41</v>
          </cell>
          <cell r="C11458">
            <v>102</v>
          </cell>
          <cell r="D11458" t="str">
            <v>町名別・年齢別人口調べ</v>
          </cell>
          <cell r="E11458" t="str">
            <v>令和 5年 7月 3日</v>
          </cell>
          <cell r="F11458">
            <v>102</v>
          </cell>
          <cell r="G11458" t="str">
            <v>令和 5年 6月30日　現在</v>
          </cell>
          <cell r="H11458" t="str">
            <v>町名</v>
          </cell>
          <cell r="I11458">
            <v>69002</v>
          </cell>
          <cell r="J11458" t="str">
            <v>立野台２丁目</v>
          </cell>
          <cell r="M11458">
            <v>41</v>
          </cell>
          <cell r="N11458">
            <v>0</v>
          </cell>
          <cell r="O11458">
            <v>0</v>
          </cell>
          <cell r="P11458">
            <v>1</v>
          </cell>
          <cell r="Q11458">
            <v>0</v>
          </cell>
          <cell r="R11458">
            <v>1</v>
          </cell>
          <cell r="S11458">
            <v>0</v>
          </cell>
          <cell r="T11458">
            <v>1</v>
          </cell>
        </row>
        <row r="11459">
          <cell r="A11459" t="str">
            <v>立野台２丁目42</v>
          </cell>
          <cell r="B11459" t="str">
            <v>69002立野台２丁目42</v>
          </cell>
          <cell r="C11459">
            <v>102</v>
          </cell>
          <cell r="D11459" t="str">
            <v>町名別・年齢別人口調べ</v>
          </cell>
          <cell r="E11459" t="str">
            <v>令和 5年 7月 3日</v>
          </cell>
          <cell r="F11459">
            <v>102</v>
          </cell>
          <cell r="G11459" t="str">
            <v>令和 5年 6月30日　現在</v>
          </cell>
          <cell r="H11459" t="str">
            <v>町名</v>
          </cell>
          <cell r="I11459">
            <v>69002</v>
          </cell>
          <cell r="J11459" t="str">
            <v>立野台２丁目</v>
          </cell>
          <cell r="M11459">
            <v>42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1</v>
          </cell>
        </row>
        <row r="11460">
          <cell r="A11460" t="str">
            <v>立野台２丁目43</v>
          </cell>
          <cell r="B11460" t="str">
            <v>69002立野台２丁目43</v>
          </cell>
          <cell r="C11460">
            <v>102</v>
          </cell>
          <cell r="D11460" t="str">
            <v>町名別・年齢別人口調べ</v>
          </cell>
          <cell r="E11460" t="str">
            <v>令和 5年 7月 3日</v>
          </cell>
          <cell r="F11460">
            <v>102</v>
          </cell>
          <cell r="G11460" t="str">
            <v>令和 5年 6月30日　現在</v>
          </cell>
          <cell r="H11460" t="str">
            <v>町名</v>
          </cell>
          <cell r="I11460">
            <v>69002</v>
          </cell>
          <cell r="J11460" t="str">
            <v>立野台２丁目</v>
          </cell>
          <cell r="M11460">
            <v>43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1</v>
          </cell>
        </row>
        <row r="11461">
          <cell r="A11461" t="str">
            <v>立野台２丁目44</v>
          </cell>
          <cell r="B11461" t="str">
            <v>69002立野台２丁目44</v>
          </cell>
          <cell r="C11461">
            <v>102</v>
          </cell>
          <cell r="D11461" t="str">
            <v>町名別・年齢別人口調べ</v>
          </cell>
          <cell r="E11461" t="str">
            <v>令和 5年 7月 3日</v>
          </cell>
          <cell r="F11461">
            <v>102</v>
          </cell>
          <cell r="G11461" t="str">
            <v>令和 5年 6月30日　現在</v>
          </cell>
          <cell r="H11461" t="str">
            <v>町名</v>
          </cell>
          <cell r="I11461">
            <v>69002</v>
          </cell>
          <cell r="J11461" t="str">
            <v>立野台２丁目</v>
          </cell>
          <cell r="M11461">
            <v>44</v>
          </cell>
          <cell r="N11461">
            <v>0</v>
          </cell>
          <cell r="O11461">
            <v>0</v>
          </cell>
          <cell r="P11461">
            <v>1</v>
          </cell>
          <cell r="Q11461">
            <v>0</v>
          </cell>
          <cell r="R11461">
            <v>1</v>
          </cell>
          <cell r="S11461">
            <v>0</v>
          </cell>
          <cell r="T11461">
            <v>1</v>
          </cell>
        </row>
        <row r="11462">
          <cell r="A11462" t="str">
            <v>立野台２丁目45</v>
          </cell>
          <cell r="B11462" t="str">
            <v>69002立野台２丁目45</v>
          </cell>
          <cell r="C11462">
            <v>102</v>
          </cell>
          <cell r="D11462" t="str">
            <v>町名別・年齢別人口調べ</v>
          </cell>
          <cell r="E11462" t="str">
            <v>令和 5年 7月 3日</v>
          </cell>
          <cell r="F11462">
            <v>102</v>
          </cell>
          <cell r="G11462" t="str">
            <v>令和 5年 6月30日　現在</v>
          </cell>
          <cell r="H11462" t="str">
            <v>町名</v>
          </cell>
          <cell r="I11462">
            <v>69002</v>
          </cell>
          <cell r="J11462" t="str">
            <v>立野台２丁目</v>
          </cell>
          <cell r="M11462">
            <v>45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>
            <v>0</v>
          </cell>
          <cell r="S11462">
            <v>0</v>
          </cell>
          <cell r="T11462">
            <v>1</v>
          </cell>
        </row>
        <row r="11463">
          <cell r="A11463" t="str">
            <v>立野台２丁目46</v>
          </cell>
          <cell r="B11463" t="str">
            <v>69002立野台２丁目46</v>
          </cell>
          <cell r="C11463">
            <v>102</v>
          </cell>
          <cell r="D11463" t="str">
            <v>町名別・年齢別人口調べ</v>
          </cell>
          <cell r="E11463" t="str">
            <v>令和 5年 7月 3日</v>
          </cell>
          <cell r="F11463">
            <v>102</v>
          </cell>
          <cell r="G11463" t="str">
            <v>令和 5年 6月30日　現在</v>
          </cell>
          <cell r="H11463" t="str">
            <v>町名</v>
          </cell>
          <cell r="I11463">
            <v>69002</v>
          </cell>
          <cell r="J11463" t="str">
            <v>立野台２丁目</v>
          </cell>
          <cell r="M11463">
            <v>46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>
            <v>0</v>
          </cell>
          <cell r="S11463">
            <v>0</v>
          </cell>
          <cell r="T11463">
            <v>1</v>
          </cell>
        </row>
        <row r="11464">
          <cell r="A11464" t="str">
            <v>立野台２丁目47</v>
          </cell>
          <cell r="B11464" t="str">
            <v>69002立野台２丁目47</v>
          </cell>
          <cell r="C11464">
            <v>102</v>
          </cell>
          <cell r="D11464" t="str">
            <v>町名別・年齢別人口調べ</v>
          </cell>
          <cell r="E11464" t="str">
            <v>令和 5年 7月 3日</v>
          </cell>
          <cell r="F11464">
            <v>102</v>
          </cell>
          <cell r="G11464" t="str">
            <v>令和 5年 6月30日　現在</v>
          </cell>
          <cell r="H11464" t="str">
            <v>町名</v>
          </cell>
          <cell r="I11464">
            <v>69002</v>
          </cell>
          <cell r="J11464" t="str">
            <v>立野台２丁目</v>
          </cell>
          <cell r="M11464">
            <v>47</v>
          </cell>
          <cell r="N11464">
            <v>1</v>
          </cell>
          <cell r="O11464">
            <v>0</v>
          </cell>
          <cell r="P11464">
            <v>1</v>
          </cell>
          <cell r="Q11464">
            <v>0</v>
          </cell>
          <cell r="R11464">
            <v>2</v>
          </cell>
          <cell r="S11464">
            <v>0</v>
          </cell>
          <cell r="T11464">
            <v>1</v>
          </cell>
        </row>
        <row r="11465">
          <cell r="A11465" t="str">
            <v>立野台２丁目48</v>
          </cell>
          <cell r="B11465" t="str">
            <v>69002立野台２丁目48</v>
          </cell>
          <cell r="C11465">
            <v>102</v>
          </cell>
          <cell r="D11465" t="str">
            <v>町名別・年齢別人口調べ</v>
          </cell>
          <cell r="E11465" t="str">
            <v>令和 5年 7月 3日</v>
          </cell>
          <cell r="F11465">
            <v>102</v>
          </cell>
          <cell r="G11465" t="str">
            <v>令和 5年 6月30日　現在</v>
          </cell>
          <cell r="H11465" t="str">
            <v>町名</v>
          </cell>
          <cell r="I11465">
            <v>69002</v>
          </cell>
          <cell r="J11465" t="str">
            <v>立野台２丁目</v>
          </cell>
          <cell r="M11465">
            <v>48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>
            <v>0</v>
          </cell>
          <cell r="T11465">
            <v>1</v>
          </cell>
        </row>
        <row r="11466">
          <cell r="A11466" t="str">
            <v>立野台２丁目49</v>
          </cell>
          <cell r="B11466" t="str">
            <v>69002立野台２丁目49</v>
          </cell>
          <cell r="C11466">
            <v>102</v>
          </cell>
          <cell r="D11466" t="str">
            <v>町名別・年齢別人口調べ</v>
          </cell>
          <cell r="E11466" t="str">
            <v>令和 5年 7月 3日</v>
          </cell>
          <cell r="F11466">
            <v>102</v>
          </cell>
          <cell r="G11466" t="str">
            <v>令和 5年 6月30日　現在</v>
          </cell>
          <cell r="H11466" t="str">
            <v>町名</v>
          </cell>
          <cell r="I11466">
            <v>69002</v>
          </cell>
          <cell r="J11466" t="str">
            <v>立野台２丁目</v>
          </cell>
          <cell r="M11466">
            <v>49</v>
          </cell>
          <cell r="N11466">
            <v>1</v>
          </cell>
          <cell r="O11466">
            <v>0</v>
          </cell>
          <cell r="P11466">
            <v>0</v>
          </cell>
          <cell r="Q11466">
            <v>0</v>
          </cell>
          <cell r="R11466">
            <v>1</v>
          </cell>
          <cell r="S11466">
            <v>0</v>
          </cell>
          <cell r="T11466">
            <v>1</v>
          </cell>
        </row>
        <row r="11467">
          <cell r="A11467" t="str">
            <v>立野台２丁目50</v>
          </cell>
          <cell r="B11467" t="str">
            <v>69002立野台２丁目50</v>
          </cell>
          <cell r="C11467">
            <v>102</v>
          </cell>
          <cell r="D11467" t="str">
            <v>町名別・年齢別人口調べ</v>
          </cell>
          <cell r="E11467" t="str">
            <v>令和 5年 7月 3日</v>
          </cell>
          <cell r="F11467">
            <v>102</v>
          </cell>
          <cell r="G11467" t="str">
            <v>令和 5年 6月30日　現在</v>
          </cell>
          <cell r="H11467" t="str">
            <v>町名</v>
          </cell>
          <cell r="I11467">
            <v>69002</v>
          </cell>
          <cell r="J11467" t="str">
            <v>立野台２丁目</v>
          </cell>
          <cell r="M11467">
            <v>50</v>
          </cell>
          <cell r="N11467">
            <v>1</v>
          </cell>
          <cell r="O11467">
            <v>0</v>
          </cell>
          <cell r="P11467">
            <v>1</v>
          </cell>
          <cell r="Q11467">
            <v>0</v>
          </cell>
          <cell r="R11467">
            <v>2</v>
          </cell>
          <cell r="S11467">
            <v>0</v>
          </cell>
          <cell r="T11467">
            <v>1</v>
          </cell>
        </row>
        <row r="11468">
          <cell r="A11468" t="str">
            <v>立野台２丁目51</v>
          </cell>
          <cell r="B11468" t="str">
            <v>69002立野台２丁目51</v>
          </cell>
          <cell r="C11468">
            <v>102</v>
          </cell>
          <cell r="D11468" t="str">
            <v>町名別・年齢別人口調べ</v>
          </cell>
          <cell r="E11468" t="str">
            <v>令和 5年 7月 3日</v>
          </cell>
          <cell r="F11468">
            <v>102</v>
          </cell>
          <cell r="G11468" t="str">
            <v>令和 5年 6月30日　現在</v>
          </cell>
          <cell r="H11468" t="str">
            <v>町名</v>
          </cell>
          <cell r="I11468">
            <v>69002</v>
          </cell>
          <cell r="J11468" t="str">
            <v>立野台２丁目</v>
          </cell>
          <cell r="M11468">
            <v>51</v>
          </cell>
          <cell r="N11468">
            <v>1</v>
          </cell>
          <cell r="O11468">
            <v>0</v>
          </cell>
          <cell r="P11468">
            <v>1</v>
          </cell>
          <cell r="Q11468">
            <v>0</v>
          </cell>
          <cell r="R11468">
            <v>2</v>
          </cell>
          <cell r="S11468">
            <v>0</v>
          </cell>
          <cell r="T11468">
            <v>1</v>
          </cell>
        </row>
        <row r="11469">
          <cell r="A11469" t="str">
            <v>立野台２丁目52</v>
          </cell>
          <cell r="B11469" t="str">
            <v>69002立野台２丁目52</v>
          </cell>
          <cell r="C11469">
            <v>102</v>
          </cell>
          <cell r="D11469" t="str">
            <v>町名別・年齢別人口調べ</v>
          </cell>
          <cell r="E11469" t="str">
            <v>令和 5年 7月 3日</v>
          </cell>
          <cell r="F11469">
            <v>102</v>
          </cell>
          <cell r="G11469" t="str">
            <v>令和 5年 6月30日　現在</v>
          </cell>
          <cell r="H11469" t="str">
            <v>町名</v>
          </cell>
          <cell r="I11469">
            <v>69002</v>
          </cell>
          <cell r="J11469" t="str">
            <v>立野台２丁目</v>
          </cell>
          <cell r="M11469">
            <v>52</v>
          </cell>
          <cell r="N11469">
            <v>1</v>
          </cell>
          <cell r="O11469">
            <v>0</v>
          </cell>
          <cell r="P11469">
            <v>0</v>
          </cell>
          <cell r="Q11469">
            <v>0</v>
          </cell>
          <cell r="R11469">
            <v>1</v>
          </cell>
          <cell r="S11469">
            <v>0</v>
          </cell>
          <cell r="T11469">
            <v>1</v>
          </cell>
        </row>
        <row r="11470">
          <cell r="A11470" t="str">
            <v>立野台２丁目53</v>
          </cell>
          <cell r="B11470" t="str">
            <v>69002立野台２丁目53</v>
          </cell>
          <cell r="C11470">
            <v>102</v>
          </cell>
          <cell r="D11470" t="str">
            <v>町名別・年齢別人口調べ</v>
          </cell>
          <cell r="E11470" t="str">
            <v>令和 5年 7月 3日</v>
          </cell>
          <cell r="F11470">
            <v>102</v>
          </cell>
          <cell r="G11470" t="str">
            <v>令和 5年 6月30日　現在</v>
          </cell>
          <cell r="H11470" t="str">
            <v>町名</v>
          </cell>
          <cell r="I11470">
            <v>69002</v>
          </cell>
          <cell r="J11470" t="str">
            <v>立野台２丁目</v>
          </cell>
          <cell r="M11470">
            <v>53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>
            <v>0</v>
          </cell>
          <cell r="S11470">
            <v>0</v>
          </cell>
          <cell r="T11470">
            <v>1</v>
          </cell>
        </row>
        <row r="11471">
          <cell r="A11471" t="str">
            <v>立野台２丁目54</v>
          </cell>
          <cell r="B11471" t="str">
            <v>69002立野台２丁目54</v>
          </cell>
          <cell r="C11471">
            <v>102</v>
          </cell>
          <cell r="D11471" t="str">
            <v>町名別・年齢別人口調べ</v>
          </cell>
          <cell r="E11471" t="str">
            <v>令和 5年 7月 3日</v>
          </cell>
          <cell r="F11471">
            <v>102</v>
          </cell>
          <cell r="G11471" t="str">
            <v>令和 5年 6月30日　現在</v>
          </cell>
          <cell r="H11471" t="str">
            <v>町名</v>
          </cell>
          <cell r="I11471">
            <v>69002</v>
          </cell>
          <cell r="J11471" t="str">
            <v>立野台２丁目</v>
          </cell>
          <cell r="M11471">
            <v>54</v>
          </cell>
          <cell r="N11471">
            <v>1</v>
          </cell>
          <cell r="O11471">
            <v>0</v>
          </cell>
          <cell r="P11471">
            <v>2</v>
          </cell>
          <cell r="Q11471">
            <v>0</v>
          </cell>
          <cell r="R11471">
            <v>3</v>
          </cell>
          <cell r="S11471">
            <v>0</v>
          </cell>
          <cell r="T11471">
            <v>1</v>
          </cell>
        </row>
        <row r="11472">
          <cell r="A11472" t="str">
            <v>立野台２丁目55</v>
          </cell>
          <cell r="B11472" t="str">
            <v>69002立野台２丁目55</v>
          </cell>
          <cell r="C11472">
            <v>102</v>
          </cell>
          <cell r="D11472" t="str">
            <v>町名別・年齢別人口調べ</v>
          </cell>
          <cell r="E11472" t="str">
            <v>令和 5年 7月 3日</v>
          </cell>
          <cell r="F11472">
            <v>102</v>
          </cell>
          <cell r="G11472" t="str">
            <v>令和 5年 6月30日　現在</v>
          </cell>
          <cell r="H11472" t="str">
            <v>町名</v>
          </cell>
          <cell r="I11472">
            <v>69002</v>
          </cell>
          <cell r="J11472" t="str">
            <v>立野台２丁目</v>
          </cell>
          <cell r="M11472">
            <v>55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1</v>
          </cell>
        </row>
        <row r="11473">
          <cell r="A11473" t="str">
            <v>立野台２丁目56</v>
          </cell>
          <cell r="B11473" t="str">
            <v>69002立野台２丁目56</v>
          </cell>
          <cell r="C11473">
            <v>102</v>
          </cell>
          <cell r="D11473" t="str">
            <v>町名別・年齢別人口調べ</v>
          </cell>
          <cell r="E11473" t="str">
            <v>令和 5年 7月 3日</v>
          </cell>
          <cell r="F11473">
            <v>102</v>
          </cell>
          <cell r="G11473" t="str">
            <v>令和 5年 6月30日　現在</v>
          </cell>
          <cell r="H11473" t="str">
            <v>町名</v>
          </cell>
          <cell r="I11473">
            <v>69002</v>
          </cell>
          <cell r="J11473" t="str">
            <v>立野台２丁目</v>
          </cell>
          <cell r="M11473">
            <v>56</v>
          </cell>
          <cell r="N11473">
            <v>0</v>
          </cell>
          <cell r="O11473">
            <v>0</v>
          </cell>
          <cell r="P11473">
            <v>1</v>
          </cell>
          <cell r="Q11473">
            <v>0</v>
          </cell>
          <cell r="R11473">
            <v>1</v>
          </cell>
          <cell r="S11473">
            <v>0</v>
          </cell>
          <cell r="T11473">
            <v>1</v>
          </cell>
        </row>
        <row r="11474">
          <cell r="A11474" t="str">
            <v>立野台２丁目57</v>
          </cell>
          <cell r="B11474" t="str">
            <v>69002立野台２丁目57</v>
          </cell>
          <cell r="C11474">
            <v>102</v>
          </cell>
          <cell r="D11474" t="str">
            <v>町名別・年齢別人口調べ</v>
          </cell>
          <cell r="E11474" t="str">
            <v>令和 5年 7月 3日</v>
          </cell>
          <cell r="F11474">
            <v>102</v>
          </cell>
          <cell r="G11474" t="str">
            <v>令和 5年 6月30日　現在</v>
          </cell>
          <cell r="H11474" t="str">
            <v>町名</v>
          </cell>
          <cell r="I11474">
            <v>69002</v>
          </cell>
          <cell r="J11474" t="str">
            <v>立野台２丁目</v>
          </cell>
          <cell r="M11474">
            <v>57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0</v>
          </cell>
          <cell r="T11474">
            <v>1</v>
          </cell>
        </row>
        <row r="11475">
          <cell r="A11475" t="str">
            <v>立野台２丁目58</v>
          </cell>
          <cell r="B11475" t="str">
            <v>69002立野台２丁目58</v>
          </cell>
          <cell r="C11475">
            <v>102</v>
          </cell>
          <cell r="D11475" t="str">
            <v>町名別・年齢別人口調べ</v>
          </cell>
          <cell r="E11475" t="str">
            <v>令和 5年 7月 3日</v>
          </cell>
          <cell r="F11475">
            <v>102</v>
          </cell>
          <cell r="G11475" t="str">
            <v>令和 5年 6月30日　現在</v>
          </cell>
          <cell r="H11475" t="str">
            <v>町名</v>
          </cell>
          <cell r="I11475">
            <v>69002</v>
          </cell>
          <cell r="J11475" t="str">
            <v>立野台２丁目</v>
          </cell>
          <cell r="M11475">
            <v>58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1</v>
          </cell>
        </row>
        <row r="11476">
          <cell r="A11476" t="str">
            <v>立野台２丁目59</v>
          </cell>
          <cell r="B11476" t="str">
            <v>69002立野台２丁目59</v>
          </cell>
          <cell r="C11476">
            <v>102</v>
          </cell>
          <cell r="D11476" t="str">
            <v>町名別・年齢別人口調べ</v>
          </cell>
          <cell r="E11476" t="str">
            <v>令和 5年 7月 3日</v>
          </cell>
          <cell r="F11476">
            <v>102</v>
          </cell>
          <cell r="G11476" t="str">
            <v>令和 5年 6月30日　現在</v>
          </cell>
          <cell r="H11476" t="str">
            <v>町名</v>
          </cell>
          <cell r="I11476">
            <v>69002</v>
          </cell>
          <cell r="J11476" t="str">
            <v>立野台２丁目</v>
          </cell>
          <cell r="M11476">
            <v>59</v>
          </cell>
          <cell r="N11476">
            <v>0</v>
          </cell>
          <cell r="O11476">
            <v>0</v>
          </cell>
          <cell r="P11476">
            <v>0</v>
          </cell>
          <cell r="Q11476">
            <v>0</v>
          </cell>
          <cell r="R11476">
            <v>0</v>
          </cell>
          <cell r="S11476">
            <v>0</v>
          </cell>
          <cell r="T11476">
            <v>1</v>
          </cell>
        </row>
        <row r="11477">
          <cell r="A11477" t="str">
            <v>立野台２丁目60</v>
          </cell>
          <cell r="B11477" t="str">
            <v>69002立野台２丁目60</v>
          </cell>
          <cell r="C11477">
            <v>102</v>
          </cell>
          <cell r="D11477" t="str">
            <v>町名別・年齢別人口調べ</v>
          </cell>
          <cell r="E11477" t="str">
            <v>令和 5年 7月 3日</v>
          </cell>
          <cell r="F11477">
            <v>102</v>
          </cell>
          <cell r="G11477" t="str">
            <v>令和 5年 6月30日　現在</v>
          </cell>
          <cell r="H11477" t="str">
            <v>町名</v>
          </cell>
          <cell r="I11477">
            <v>69002</v>
          </cell>
          <cell r="J11477" t="str">
            <v>立野台２丁目</v>
          </cell>
          <cell r="M11477">
            <v>60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>
            <v>0</v>
          </cell>
          <cell r="S11477">
            <v>0</v>
          </cell>
          <cell r="T11477">
            <v>1</v>
          </cell>
        </row>
        <row r="11478">
          <cell r="A11478" t="str">
            <v>立野台２丁目61</v>
          </cell>
          <cell r="B11478" t="str">
            <v>69002立野台２丁目61</v>
          </cell>
          <cell r="C11478">
            <v>102</v>
          </cell>
          <cell r="D11478" t="str">
            <v>町名別・年齢別人口調べ</v>
          </cell>
          <cell r="E11478" t="str">
            <v>令和 5年 7月 3日</v>
          </cell>
          <cell r="F11478">
            <v>102</v>
          </cell>
          <cell r="G11478" t="str">
            <v>令和 5年 6月30日　現在</v>
          </cell>
          <cell r="H11478" t="str">
            <v>町名</v>
          </cell>
          <cell r="I11478">
            <v>69002</v>
          </cell>
          <cell r="J11478" t="str">
            <v>立野台２丁目</v>
          </cell>
          <cell r="M11478">
            <v>61</v>
          </cell>
          <cell r="N11478">
            <v>1</v>
          </cell>
          <cell r="O11478">
            <v>0</v>
          </cell>
          <cell r="P11478">
            <v>1</v>
          </cell>
          <cell r="Q11478">
            <v>0</v>
          </cell>
          <cell r="R11478">
            <v>2</v>
          </cell>
          <cell r="S11478">
            <v>0</v>
          </cell>
          <cell r="T11478">
            <v>1</v>
          </cell>
        </row>
        <row r="11479">
          <cell r="A11479" t="str">
            <v>立野台２丁目62</v>
          </cell>
          <cell r="B11479" t="str">
            <v>69002立野台２丁目62</v>
          </cell>
          <cell r="C11479">
            <v>102</v>
          </cell>
          <cell r="D11479" t="str">
            <v>町名別・年齢別人口調べ</v>
          </cell>
          <cell r="E11479" t="str">
            <v>令和 5年 7月 3日</v>
          </cell>
          <cell r="F11479">
            <v>102</v>
          </cell>
          <cell r="G11479" t="str">
            <v>令和 5年 6月30日　現在</v>
          </cell>
          <cell r="H11479" t="str">
            <v>町名</v>
          </cell>
          <cell r="I11479">
            <v>69002</v>
          </cell>
          <cell r="J11479" t="str">
            <v>立野台２丁目</v>
          </cell>
          <cell r="M11479">
            <v>62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1</v>
          </cell>
        </row>
        <row r="11480">
          <cell r="A11480" t="str">
            <v>立野台２丁目63</v>
          </cell>
          <cell r="B11480" t="str">
            <v>69002立野台２丁目63</v>
          </cell>
          <cell r="C11480">
            <v>102</v>
          </cell>
          <cell r="D11480" t="str">
            <v>町名別・年齢別人口調べ</v>
          </cell>
          <cell r="E11480" t="str">
            <v>令和 5年 7月 3日</v>
          </cell>
          <cell r="F11480">
            <v>102</v>
          </cell>
          <cell r="G11480" t="str">
            <v>令和 5年 6月30日　現在</v>
          </cell>
          <cell r="H11480" t="str">
            <v>町名</v>
          </cell>
          <cell r="I11480">
            <v>69002</v>
          </cell>
          <cell r="J11480" t="str">
            <v>立野台２丁目</v>
          </cell>
          <cell r="M11480">
            <v>63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1</v>
          </cell>
        </row>
        <row r="11481">
          <cell r="A11481" t="str">
            <v>立野台２丁目64</v>
          </cell>
          <cell r="B11481" t="str">
            <v>69002立野台２丁目64</v>
          </cell>
          <cell r="C11481">
            <v>102</v>
          </cell>
          <cell r="D11481" t="str">
            <v>町名別・年齢別人口調べ</v>
          </cell>
          <cell r="E11481" t="str">
            <v>令和 5年 7月 3日</v>
          </cell>
          <cell r="F11481">
            <v>102</v>
          </cell>
          <cell r="G11481" t="str">
            <v>令和 5年 6月30日　現在</v>
          </cell>
          <cell r="H11481" t="str">
            <v>町名</v>
          </cell>
          <cell r="I11481">
            <v>69002</v>
          </cell>
          <cell r="J11481" t="str">
            <v>立野台２丁目</v>
          </cell>
          <cell r="M11481">
            <v>64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>
            <v>0</v>
          </cell>
          <cell r="S11481">
            <v>0</v>
          </cell>
          <cell r="T11481">
            <v>1</v>
          </cell>
        </row>
        <row r="11482">
          <cell r="A11482" t="str">
            <v>立野台２丁目65</v>
          </cell>
          <cell r="B11482" t="str">
            <v>69002立野台２丁目65</v>
          </cell>
          <cell r="C11482">
            <v>102</v>
          </cell>
          <cell r="D11482" t="str">
            <v>町名別・年齢別人口調べ</v>
          </cell>
          <cell r="E11482" t="str">
            <v>令和 5年 7月 3日</v>
          </cell>
          <cell r="F11482">
            <v>102</v>
          </cell>
          <cell r="G11482" t="str">
            <v>令和 5年 6月30日　現在</v>
          </cell>
          <cell r="H11482" t="str">
            <v>町名</v>
          </cell>
          <cell r="I11482">
            <v>69002</v>
          </cell>
          <cell r="J11482" t="str">
            <v>立野台２丁目</v>
          </cell>
          <cell r="M11482">
            <v>65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1</v>
          </cell>
        </row>
        <row r="11483">
          <cell r="A11483" t="str">
            <v>立野台２丁目66</v>
          </cell>
          <cell r="B11483" t="str">
            <v>69002立野台２丁目66</v>
          </cell>
          <cell r="C11483">
            <v>102</v>
          </cell>
          <cell r="D11483" t="str">
            <v>町名別・年齢別人口調べ</v>
          </cell>
          <cell r="E11483" t="str">
            <v>令和 5年 7月 3日</v>
          </cell>
          <cell r="F11483">
            <v>102</v>
          </cell>
          <cell r="G11483" t="str">
            <v>令和 5年 6月30日　現在</v>
          </cell>
          <cell r="H11483" t="str">
            <v>町名</v>
          </cell>
          <cell r="I11483">
            <v>69002</v>
          </cell>
          <cell r="J11483" t="str">
            <v>立野台２丁目</v>
          </cell>
          <cell r="M11483">
            <v>66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1</v>
          </cell>
        </row>
        <row r="11484">
          <cell r="A11484" t="str">
            <v>立野台２丁目67</v>
          </cell>
          <cell r="B11484" t="str">
            <v>69002立野台２丁目67</v>
          </cell>
          <cell r="C11484">
            <v>102</v>
          </cell>
          <cell r="D11484" t="str">
            <v>町名別・年齢別人口調べ</v>
          </cell>
          <cell r="E11484" t="str">
            <v>令和 5年 7月 3日</v>
          </cell>
          <cell r="F11484">
            <v>102</v>
          </cell>
          <cell r="G11484" t="str">
            <v>令和 5年 6月30日　現在</v>
          </cell>
          <cell r="H11484" t="str">
            <v>町名</v>
          </cell>
          <cell r="I11484">
            <v>69002</v>
          </cell>
          <cell r="J11484" t="str">
            <v>立野台２丁目</v>
          </cell>
          <cell r="M11484">
            <v>67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1</v>
          </cell>
        </row>
        <row r="11485">
          <cell r="A11485" t="str">
            <v>立野台２丁目68</v>
          </cell>
          <cell r="B11485" t="str">
            <v>69002立野台２丁目68</v>
          </cell>
          <cell r="C11485">
            <v>102</v>
          </cell>
          <cell r="D11485" t="str">
            <v>町名別・年齢別人口調べ</v>
          </cell>
          <cell r="E11485" t="str">
            <v>令和 5年 7月 3日</v>
          </cell>
          <cell r="F11485">
            <v>102</v>
          </cell>
          <cell r="G11485" t="str">
            <v>令和 5年 6月30日　現在</v>
          </cell>
          <cell r="H11485" t="str">
            <v>町名</v>
          </cell>
          <cell r="I11485">
            <v>69002</v>
          </cell>
          <cell r="J11485" t="str">
            <v>立野台２丁目</v>
          </cell>
          <cell r="M11485">
            <v>68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1</v>
          </cell>
        </row>
        <row r="11486">
          <cell r="A11486" t="str">
            <v>立野台２丁目69</v>
          </cell>
          <cell r="B11486" t="str">
            <v>69002立野台２丁目69</v>
          </cell>
          <cell r="C11486">
            <v>102</v>
          </cell>
          <cell r="D11486" t="str">
            <v>町名別・年齢別人口調べ</v>
          </cell>
          <cell r="E11486" t="str">
            <v>令和 5年 7月 3日</v>
          </cell>
          <cell r="F11486">
            <v>102</v>
          </cell>
          <cell r="G11486" t="str">
            <v>令和 5年 6月30日　現在</v>
          </cell>
          <cell r="H11486" t="str">
            <v>町名</v>
          </cell>
          <cell r="I11486">
            <v>69002</v>
          </cell>
          <cell r="J11486" t="str">
            <v>立野台２丁目</v>
          </cell>
          <cell r="M11486">
            <v>69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1</v>
          </cell>
        </row>
        <row r="11487">
          <cell r="A11487" t="str">
            <v>立野台２丁目70</v>
          </cell>
          <cell r="B11487" t="str">
            <v>69002立野台２丁目70</v>
          </cell>
          <cell r="C11487">
            <v>102</v>
          </cell>
          <cell r="D11487" t="str">
            <v>町名別・年齢別人口調べ</v>
          </cell>
          <cell r="E11487" t="str">
            <v>令和 5年 7月 3日</v>
          </cell>
          <cell r="F11487">
            <v>102</v>
          </cell>
          <cell r="G11487" t="str">
            <v>令和 5年 6月30日　現在</v>
          </cell>
          <cell r="H11487" t="str">
            <v>町名</v>
          </cell>
          <cell r="I11487">
            <v>69002</v>
          </cell>
          <cell r="J11487" t="str">
            <v>立野台２丁目</v>
          </cell>
          <cell r="M11487">
            <v>70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1</v>
          </cell>
        </row>
        <row r="11488">
          <cell r="A11488" t="str">
            <v>立野台２丁目71</v>
          </cell>
          <cell r="B11488" t="str">
            <v>69002立野台２丁目71</v>
          </cell>
          <cell r="C11488">
            <v>102</v>
          </cell>
          <cell r="D11488" t="str">
            <v>町名別・年齢別人口調べ</v>
          </cell>
          <cell r="E11488" t="str">
            <v>令和 5年 7月 3日</v>
          </cell>
          <cell r="F11488">
            <v>102</v>
          </cell>
          <cell r="G11488" t="str">
            <v>令和 5年 6月30日　現在</v>
          </cell>
          <cell r="H11488" t="str">
            <v>町名</v>
          </cell>
          <cell r="I11488">
            <v>69002</v>
          </cell>
          <cell r="J11488" t="str">
            <v>立野台２丁目</v>
          </cell>
          <cell r="M11488">
            <v>71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1</v>
          </cell>
        </row>
        <row r="11489">
          <cell r="A11489" t="str">
            <v>立野台２丁目72</v>
          </cell>
          <cell r="B11489" t="str">
            <v>69002立野台２丁目72</v>
          </cell>
          <cell r="C11489">
            <v>102</v>
          </cell>
          <cell r="D11489" t="str">
            <v>町名別・年齢別人口調べ</v>
          </cell>
          <cell r="E11489" t="str">
            <v>令和 5年 7月 3日</v>
          </cell>
          <cell r="F11489">
            <v>102</v>
          </cell>
          <cell r="G11489" t="str">
            <v>令和 5年 6月30日　現在</v>
          </cell>
          <cell r="H11489" t="str">
            <v>町名</v>
          </cell>
          <cell r="I11489">
            <v>69002</v>
          </cell>
          <cell r="J11489" t="str">
            <v>立野台２丁目</v>
          </cell>
          <cell r="M11489">
            <v>72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1</v>
          </cell>
        </row>
        <row r="11490">
          <cell r="A11490" t="str">
            <v>立野台２丁目73</v>
          </cell>
          <cell r="B11490" t="str">
            <v>69002立野台２丁目73</v>
          </cell>
          <cell r="C11490">
            <v>102</v>
          </cell>
          <cell r="D11490" t="str">
            <v>町名別・年齢別人口調べ</v>
          </cell>
          <cell r="E11490" t="str">
            <v>令和 5年 7月 3日</v>
          </cell>
          <cell r="F11490">
            <v>102</v>
          </cell>
          <cell r="G11490" t="str">
            <v>令和 5年 6月30日　現在</v>
          </cell>
          <cell r="H11490" t="str">
            <v>町名</v>
          </cell>
          <cell r="I11490">
            <v>69002</v>
          </cell>
          <cell r="J11490" t="str">
            <v>立野台２丁目</v>
          </cell>
          <cell r="M11490">
            <v>73</v>
          </cell>
          <cell r="N11490">
            <v>0</v>
          </cell>
          <cell r="O11490">
            <v>0</v>
          </cell>
          <cell r="P11490">
            <v>0</v>
          </cell>
          <cell r="Q11490">
            <v>0</v>
          </cell>
          <cell r="R11490">
            <v>0</v>
          </cell>
          <cell r="S11490">
            <v>0</v>
          </cell>
          <cell r="T11490">
            <v>1</v>
          </cell>
        </row>
        <row r="11491">
          <cell r="A11491" t="str">
            <v>立野台２丁目74</v>
          </cell>
          <cell r="B11491" t="str">
            <v>69002立野台２丁目74</v>
          </cell>
          <cell r="C11491">
            <v>102</v>
          </cell>
          <cell r="D11491" t="str">
            <v>町名別・年齢別人口調べ</v>
          </cell>
          <cell r="E11491" t="str">
            <v>令和 5年 7月 3日</v>
          </cell>
          <cell r="F11491">
            <v>102</v>
          </cell>
          <cell r="G11491" t="str">
            <v>令和 5年 6月30日　現在</v>
          </cell>
          <cell r="H11491" t="str">
            <v>町名</v>
          </cell>
          <cell r="I11491">
            <v>69002</v>
          </cell>
          <cell r="J11491" t="str">
            <v>立野台２丁目</v>
          </cell>
          <cell r="M11491">
            <v>74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>
            <v>0</v>
          </cell>
          <cell r="S11491">
            <v>0</v>
          </cell>
          <cell r="T11491">
            <v>1</v>
          </cell>
        </row>
        <row r="11492">
          <cell r="A11492" t="str">
            <v>立野台２丁目75</v>
          </cell>
          <cell r="B11492" t="str">
            <v>69002立野台２丁目75</v>
          </cell>
          <cell r="C11492">
            <v>102</v>
          </cell>
          <cell r="D11492" t="str">
            <v>町名別・年齢別人口調べ</v>
          </cell>
          <cell r="E11492" t="str">
            <v>令和 5年 7月 3日</v>
          </cell>
          <cell r="F11492">
            <v>102</v>
          </cell>
          <cell r="G11492" t="str">
            <v>令和 5年 6月30日　現在</v>
          </cell>
          <cell r="H11492" t="str">
            <v>町名</v>
          </cell>
          <cell r="I11492">
            <v>69002</v>
          </cell>
          <cell r="J11492" t="str">
            <v>立野台２丁目</v>
          </cell>
          <cell r="M11492">
            <v>75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>
            <v>0</v>
          </cell>
          <cell r="S11492">
            <v>0</v>
          </cell>
          <cell r="T11492">
            <v>1</v>
          </cell>
        </row>
        <row r="11493">
          <cell r="A11493" t="str">
            <v>立野台２丁目76</v>
          </cell>
          <cell r="B11493" t="str">
            <v>69002立野台２丁目76</v>
          </cell>
          <cell r="C11493">
            <v>102</v>
          </cell>
          <cell r="D11493" t="str">
            <v>町名別・年齢別人口調べ</v>
          </cell>
          <cell r="E11493" t="str">
            <v>令和 5年 7月 3日</v>
          </cell>
          <cell r="F11493">
            <v>102</v>
          </cell>
          <cell r="G11493" t="str">
            <v>令和 5年 6月30日　現在</v>
          </cell>
          <cell r="H11493" t="str">
            <v>町名</v>
          </cell>
          <cell r="I11493">
            <v>69002</v>
          </cell>
          <cell r="J11493" t="str">
            <v>立野台２丁目</v>
          </cell>
          <cell r="M11493">
            <v>76</v>
          </cell>
          <cell r="N11493">
            <v>0</v>
          </cell>
          <cell r="O11493">
            <v>0</v>
          </cell>
          <cell r="P11493">
            <v>1</v>
          </cell>
          <cell r="Q11493">
            <v>0</v>
          </cell>
          <cell r="R11493">
            <v>1</v>
          </cell>
          <cell r="S11493">
            <v>0</v>
          </cell>
          <cell r="T11493">
            <v>1</v>
          </cell>
        </row>
        <row r="11494">
          <cell r="A11494" t="str">
            <v>立野台２丁目77</v>
          </cell>
          <cell r="B11494" t="str">
            <v>69002立野台２丁目77</v>
          </cell>
          <cell r="C11494">
            <v>102</v>
          </cell>
          <cell r="D11494" t="str">
            <v>町名別・年齢別人口調べ</v>
          </cell>
          <cell r="E11494" t="str">
            <v>令和 5年 7月 3日</v>
          </cell>
          <cell r="F11494">
            <v>102</v>
          </cell>
          <cell r="G11494" t="str">
            <v>令和 5年 6月30日　現在</v>
          </cell>
          <cell r="H11494" t="str">
            <v>町名</v>
          </cell>
          <cell r="I11494">
            <v>69002</v>
          </cell>
          <cell r="J11494" t="str">
            <v>立野台２丁目</v>
          </cell>
          <cell r="M11494">
            <v>77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>
            <v>0</v>
          </cell>
          <cell r="S11494">
            <v>0</v>
          </cell>
          <cell r="T11494">
            <v>1</v>
          </cell>
        </row>
        <row r="11495">
          <cell r="A11495" t="str">
            <v>立野台２丁目78</v>
          </cell>
          <cell r="B11495" t="str">
            <v>69002立野台２丁目78</v>
          </cell>
          <cell r="C11495">
            <v>102</v>
          </cell>
          <cell r="D11495" t="str">
            <v>町名別・年齢別人口調べ</v>
          </cell>
          <cell r="E11495" t="str">
            <v>令和 5年 7月 3日</v>
          </cell>
          <cell r="F11495">
            <v>102</v>
          </cell>
          <cell r="G11495" t="str">
            <v>令和 5年 6月30日　現在</v>
          </cell>
          <cell r="H11495" t="str">
            <v>町名</v>
          </cell>
          <cell r="I11495">
            <v>69002</v>
          </cell>
          <cell r="J11495" t="str">
            <v>立野台２丁目</v>
          </cell>
          <cell r="M11495">
            <v>78</v>
          </cell>
          <cell r="N11495">
            <v>1</v>
          </cell>
          <cell r="O11495">
            <v>0</v>
          </cell>
          <cell r="P11495">
            <v>1</v>
          </cell>
          <cell r="Q11495">
            <v>0</v>
          </cell>
          <cell r="R11495">
            <v>2</v>
          </cell>
          <cell r="S11495">
            <v>0</v>
          </cell>
          <cell r="T11495">
            <v>1</v>
          </cell>
        </row>
        <row r="11496">
          <cell r="A11496" t="str">
            <v>立野台２丁目79</v>
          </cell>
          <cell r="B11496" t="str">
            <v>69002立野台２丁目79</v>
          </cell>
          <cell r="C11496">
            <v>102</v>
          </cell>
          <cell r="D11496" t="str">
            <v>町名別・年齢別人口調べ</v>
          </cell>
          <cell r="E11496" t="str">
            <v>令和 5年 7月 3日</v>
          </cell>
          <cell r="F11496">
            <v>102</v>
          </cell>
          <cell r="G11496" t="str">
            <v>令和 5年 6月30日　現在</v>
          </cell>
          <cell r="H11496" t="str">
            <v>町名</v>
          </cell>
          <cell r="I11496">
            <v>69002</v>
          </cell>
          <cell r="J11496" t="str">
            <v>立野台２丁目</v>
          </cell>
          <cell r="M11496">
            <v>79</v>
          </cell>
          <cell r="N11496">
            <v>0</v>
          </cell>
          <cell r="O11496">
            <v>0</v>
          </cell>
          <cell r="P11496">
            <v>1</v>
          </cell>
          <cell r="Q11496">
            <v>0</v>
          </cell>
          <cell r="R11496">
            <v>1</v>
          </cell>
          <cell r="S11496">
            <v>0</v>
          </cell>
          <cell r="T11496">
            <v>1</v>
          </cell>
        </row>
        <row r="11497">
          <cell r="A11497" t="str">
            <v>立野台２丁目80</v>
          </cell>
          <cell r="B11497" t="str">
            <v>69002立野台２丁目80</v>
          </cell>
          <cell r="C11497">
            <v>102</v>
          </cell>
          <cell r="D11497" t="str">
            <v>町名別・年齢別人口調べ</v>
          </cell>
          <cell r="E11497" t="str">
            <v>令和 5年 7月 3日</v>
          </cell>
          <cell r="F11497">
            <v>102</v>
          </cell>
          <cell r="G11497" t="str">
            <v>令和 5年 6月30日　現在</v>
          </cell>
          <cell r="H11497" t="str">
            <v>町名</v>
          </cell>
          <cell r="I11497">
            <v>69002</v>
          </cell>
          <cell r="J11497" t="str">
            <v>立野台２丁目</v>
          </cell>
          <cell r="M11497">
            <v>80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1</v>
          </cell>
        </row>
        <row r="11498">
          <cell r="A11498" t="str">
            <v>立野台２丁目81</v>
          </cell>
          <cell r="B11498" t="str">
            <v>69002立野台２丁目81</v>
          </cell>
          <cell r="C11498">
            <v>102</v>
          </cell>
          <cell r="D11498" t="str">
            <v>町名別・年齢別人口調べ</v>
          </cell>
          <cell r="E11498" t="str">
            <v>令和 5年 7月 3日</v>
          </cell>
          <cell r="F11498">
            <v>102</v>
          </cell>
          <cell r="G11498" t="str">
            <v>令和 5年 6月30日　現在</v>
          </cell>
          <cell r="H11498" t="str">
            <v>町名</v>
          </cell>
          <cell r="I11498">
            <v>69002</v>
          </cell>
          <cell r="J11498" t="str">
            <v>立野台２丁目</v>
          </cell>
          <cell r="M11498">
            <v>81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>
            <v>0</v>
          </cell>
          <cell r="S11498">
            <v>0</v>
          </cell>
          <cell r="T11498">
            <v>1</v>
          </cell>
        </row>
        <row r="11499">
          <cell r="A11499" t="str">
            <v>立野台２丁目82</v>
          </cell>
          <cell r="B11499" t="str">
            <v>69002立野台２丁目82</v>
          </cell>
          <cell r="C11499">
            <v>102</v>
          </cell>
          <cell r="D11499" t="str">
            <v>町名別・年齢別人口調べ</v>
          </cell>
          <cell r="E11499" t="str">
            <v>令和 5年 7月 3日</v>
          </cell>
          <cell r="F11499">
            <v>102</v>
          </cell>
          <cell r="G11499" t="str">
            <v>令和 5年 6月30日　現在</v>
          </cell>
          <cell r="H11499" t="str">
            <v>町名</v>
          </cell>
          <cell r="I11499">
            <v>69002</v>
          </cell>
          <cell r="J11499" t="str">
            <v>立野台２丁目</v>
          </cell>
          <cell r="M11499">
            <v>82</v>
          </cell>
          <cell r="N11499">
            <v>1</v>
          </cell>
          <cell r="O11499">
            <v>0</v>
          </cell>
          <cell r="P11499">
            <v>0</v>
          </cell>
          <cell r="Q11499">
            <v>0</v>
          </cell>
          <cell r="R11499">
            <v>1</v>
          </cell>
          <cell r="S11499">
            <v>0</v>
          </cell>
          <cell r="T11499">
            <v>1</v>
          </cell>
        </row>
        <row r="11500">
          <cell r="A11500" t="str">
            <v>立野台２丁目83</v>
          </cell>
          <cell r="B11500" t="str">
            <v>69002立野台２丁目83</v>
          </cell>
          <cell r="C11500">
            <v>102</v>
          </cell>
          <cell r="D11500" t="str">
            <v>町名別・年齢別人口調べ</v>
          </cell>
          <cell r="E11500" t="str">
            <v>令和 5年 7月 3日</v>
          </cell>
          <cell r="F11500">
            <v>102</v>
          </cell>
          <cell r="G11500" t="str">
            <v>令和 5年 6月30日　現在</v>
          </cell>
          <cell r="H11500" t="str">
            <v>町名</v>
          </cell>
          <cell r="I11500">
            <v>69002</v>
          </cell>
          <cell r="J11500" t="str">
            <v>立野台２丁目</v>
          </cell>
          <cell r="M11500">
            <v>83</v>
          </cell>
          <cell r="N11500">
            <v>1</v>
          </cell>
          <cell r="O11500">
            <v>0</v>
          </cell>
          <cell r="P11500">
            <v>0</v>
          </cell>
          <cell r="Q11500">
            <v>0</v>
          </cell>
          <cell r="R11500">
            <v>1</v>
          </cell>
          <cell r="S11500">
            <v>0</v>
          </cell>
          <cell r="T11500">
            <v>1</v>
          </cell>
        </row>
        <row r="11501">
          <cell r="A11501" t="str">
            <v>立野台２丁目84</v>
          </cell>
          <cell r="B11501" t="str">
            <v>69002立野台２丁目84</v>
          </cell>
          <cell r="C11501">
            <v>102</v>
          </cell>
          <cell r="D11501" t="str">
            <v>町名別・年齢別人口調べ</v>
          </cell>
          <cell r="E11501" t="str">
            <v>令和 5年 7月 3日</v>
          </cell>
          <cell r="F11501">
            <v>102</v>
          </cell>
          <cell r="G11501" t="str">
            <v>令和 5年 6月30日　現在</v>
          </cell>
          <cell r="H11501" t="str">
            <v>町名</v>
          </cell>
          <cell r="I11501">
            <v>69002</v>
          </cell>
          <cell r="J11501" t="str">
            <v>立野台２丁目</v>
          </cell>
          <cell r="M11501">
            <v>84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1</v>
          </cell>
        </row>
        <row r="11502">
          <cell r="A11502" t="str">
            <v>立野台２丁目85</v>
          </cell>
          <cell r="B11502" t="str">
            <v>69002立野台２丁目85</v>
          </cell>
          <cell r="C11502">
            <v>102</v>
          </cell>
          <cell r="D11502" t="str">
            <v>町名別・年齢別人口調べ</v>
          </cell>
          <cell r="E11502" t="str">
            <v>令和 5年 7月 3日</v>
          </cell>
          <cell r="F11502">
            <v>102</v>
          </cell>
          <cell r="G11502" t="str">
            <v>令和 5年 6月30日　現在</v>
          </cell>
          <cell r="H11502" t="str">
            <v>町名</v>
          </cell>
          <cell r="I11502">
            <v>69002</v>
          </cell>
          <cell r="J11502" t="str">
            <v>立野台２丁目</v>
          </cell>
          <cell r="M11502">
            <v>85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>
            <v>0</v>
          </cell>
          <cell r="S11502">
            <v>0</v>
          </cell>
          <cell r="T11502">
            <v>1</v>
          </cell>
        </row>
        <row r="11503">
          <cell r="A11503" t="str">
            <v>立野台２丁目86</v>
          </cell>
          <cell r="B11503" t="str">
            <v>69002立野台２丁目86</v>
          </cell>
          <cell r="C11503">
            <v>102</v>
          </cell>
          <cell r="D11503" t="str">
            <v>町名別・年齢別人口調べ</v>
          </cell>
          <cell r="E11503" t="str">
            <v>令和 5年 7月 3日</v>
          </cell>
          <cell r="F11503">
            <v>102</v>
          </cell>
          <cell r="G11503" t="str">
            <v>令和 5年 6月30日　現在</v>
          </cell>
          <cell r="H11503" t="str">
            <v>町名</v>
          </cell>
          <cell r="I11503">
            <v>69002</v>
          </cell>
          <cell r="J11503" t="str">
            <v>立野台２丁目</v>
          </cell>
          <cell r="M11503">
            <v>86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>
            <v>0</v>
          </cell>
          <cell r="S11503">
            <v>0</v>
          </cell>
          <cell r="T11503">
            <v>1</v>
          </cell>
        </row>
        <row r="11504">
          <cell r="A11504" t="str">
            <v>立野台２丁目87</v>
          </cell>
          <cell r="B11504" t="str">
            <v>69002立野台２丁目87</v>
          </cell>
          <cell r="C11504">
            <v>102</v>
          </cell>
          <cell r="D11504" t="str">
            <v>町名別・年齢別人口調べ</v>
          </cell>
          <cell r="E11504" t="str">
            <v>令和 5年 7月 3日</v>
          </cell>
          <cell r="F11504">
            <v>102</v>
          </cell>
          <cell r="G11504" t="str">
            <v>令和 5年 6月30日　現在</v>
          </cell>
          <cell r="H11504" t="str">
            <v>町名</v>
          </cell>
          <cell r="I11504">
            <v>69002</v>
          </cell>
          <cell r="J11504" t="str">
            <v>立野台２丁目</v>
          </cell>
          <cell r="M11504">
            <v>87</v>
          </cell>
          <cell r="N11504">
            <v>0</v>
          </cell>
          <cell r="O11504">
            <v>0</v>
          </cell>
          <cell r="P11504">
            <v>1</v>
          </cell>
          <cell r="Q11504">
            <v>0</v>
          </cell>
          <cell r="R11504">
            <v>1</v>
          </cell>
          <cell r="S11504">
            <v>0</v>
          </cell>
          <cell r="T11504">
            <v>1</v>
          </cell>
        </row>
        <row r="11505">
          <cell r="A11505" t="str">
            <v>立野台２丁目88</v>
          </cell>
          <cell r="B11505" t="str">
            <v>69002立野台２丁目88</v>
          </cell>
          <cell r="C11505">
            <v>102</v>
          </cell>
          <cell r="D11505" t="str">
            <v>町名別・年齢別人口調べ</v>
          </cell>
          <cell r="E11505" t="str">
            <v>令和 5年 7月 3日</v>
          </cell>
          <cell r="F11505">
            <v>102</v>
          </cell>
          <cell r="G11505" t="str">
            <v>令和 5年 6月30日　現在</v>
          </cell>
          <cell r="H11505" t="str">
            <v>町名</v>
          </cell>
          <cell r="I11505">
            <v>69002</v>
          </cell>
          <cell r="J11505" t="str">
            <v>立野台２丁目</v>
          </cell>
          <cell r="M11505">
            <v>88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>
            <v>0</v>
          </cell>
          <cell r="S11505">
            <v>0</v>
          </cell>
          <cell r="T11505">
            <v>1</v>
          </cell>
        </row>
        <row r="11506">
          <cell r="A11506" t="str">
            <v>立野台２丁目89</v>
          </cell>
          <cell r="B11506" t="str">
            <v>69002立野台２丁目89</v>
          </cell>
          <cell r="C11506">
            <v>102</v>
          </cell>
          <cell r="D11506" t="str">
            <v>町名別・年齢別人口調べ</v>
          </cell>
          <cell r="E11506" t="str">
            <v>令和 5年 7月 3日</v>
          </cell>
          <cell r="F11506">
            <v>102</v>
          </cell>
          <cell r="G11506" t="str">
            <v>令和 5年 6月30日　現在</v>
          </cell>
          <cell r="H11506" t="str">
            <v>町名</v>
          </cell>
          <cell r="I11506">
            <v>69002</v>
          </cell>
          <cell r="J11506" t="str">
            <v>立野台２丁目</v>
          </cell>
          <cell r="M11506">
            <v>89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>
            <v>0</v>
          </cell>
          <cell r="S11506">
            <v>0</v>
          </cell>
          <cell r="T11506">
            <v>1</v>
          </cell>
        </row>
        <row r="11507">
          <cell r="A11507" t="str">
            <v>立野台２丁目90</v>
          </cell>
          <cell r="B11507" t="str">
            <v>69002立野台２丁目90</v>
          </cell>
          <cell r="C11507">
            <v>102</v>
          </cell>
          <cell r="D11507" t="str">
            <v>町名別・年齢別人口調べ</v>
          </cell>
          <cell r="E11507" t="str">
            <v>令和 5年 7月 3日</v>
          </cell>
          <cell r="F11507">
            <v>102</v>
          </cell>
          <cell r="G11507" t="str">
            <v>令和 5年 6月30日　現在</v>
          </cell>
          <cell r="H11507" t="str">
            <v>町名</v>
          </cell>
          <cell r="I11507">
            <v>69002</v>
          </cell>
          <cell r="J11507" t="str">
            <v>立野台２丁目</v>
          </cell>
          <cell r="M11507">
            <v>90</v>
          </cell>
          <cell r="N11507">
            <v>1</v>
          </cell>
          <cell r="O11507">
            <v>0</v>
          </cell>
          <cell r="P11507">
            <v>0</v>
          </cell>
          <cell r="Q11507">
            <v>0</v>
          </cell>
          <cell r="R11507">
            <v>1</v>
          </cell>
          <cell r="S11507">
            <v>0</v>
          </cell>
          <cell r="T11507">
            <v>1</v>
          </cell>
        </row>
        <row r="11508">
          <cell r="A11508" t="str">
            <v>立野台２丁目91</v>
          </cell>
          <cell r="B11508" t="str">
            <v>69002立野台２丁目91</v>
          </cell>
          <cell r="C11508">
            <v>102</v>
          </cell>
          <cell r="D11508" t="str">
            <v>町名別・年齢別人口調べ</v>
          </cell>
          <cell r="E11508" t="str">
            <v>令和 5年 7月 3日</v>
          </cell>
          <cell r="F11508">
            <v>102</v>
          </cell>
          <cell r="G11508" t="str">
            <v>令和 5年 6月30日　現在</v>
          </cell>
          <cell r="H11508" t="str">
            <v>町名</v>
          </cell>
          <cell r="I11508">
            <v>69002</v>
          </cell>
          <cell r="J11508" t="str">
            <v>立野台２丁目</v>
          </cell>
          <cell r="M11508">
            <v>91</v>
          </cell>
          <cell r="N11508">
            <v>1</v>
          </cell>
          <cell r="O11508">
            <v>0</v>
          </cell>
          <cell r="P11508">
            <v>0</v>
          </cell>
          <cell r="Q11508">
            <v>0</v>
          </cell>
          <cell r="R11508">
            <v>1</v>
          </cell>
          <cell r="S11508">
            <v>0</v>
          </cell>
          <cell r="T11508">
            <v>1</v>
          </cell>
        </row>
        <row r="11509">
          <cell r="A11509" t="str">
            <v>立野台２丁目92</v>
          </cell>
          <cell r="B11509" t="str">
            <v>69002立野台２丁目92</v>
          </cell>
          <cell r="C11509">
            <v>102</v>
          </cell>
          <cell r="D11509" t="str">
            <v>町名別・年齢別人口調べ</v>
          </cell>
          <cell r="E11509" t="str">
            <v>令和 5年 7月 3日</v>
          </cell>
          <cell r="F11509">
            <v>102</v>
          </cell>
          <cell r="G11509" t="str">
            <v>令和 5年 6月30日　現在</v>
          </cell>
          <cell r="H11509" t="str">
            <v>町名</v>
          </cell>
          <cell r="I11509">
            <v>69002</v>
          </cell>
          <cell r="J11509" t="str">
            <v>立野台２丁目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立野台２丁目93</v>
          </cell>
          <cell r="B11510" t="str">
            <v>69002立野台２丁目93</v>
          </cell>
          <cell r="C11510">
            <v>102</v>
          </cell>
          <cell r="D11510" t="str">
            <v>町名別・年齢別人口調べ</v>
          </cell>
          <cell r="E11510" t="str">
            <v>令和 5年 7月 3日</v>
          </cell>
          <cell r="F11510">
            <v>102</v>
          </cell>
          <cell r="G11510" t="str">
            <v>令和 5年 6月30日　現在</v>
          </cell>
          <cell r="H11510" t="str">
            <v>町名</v>
          </cell>
          <cell r="I11510">
            <v>69002</v>
          </cell>
          <cell r="J11510" t="str">
            <v>立野台２丁目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立野台２丁目94</v>
          </cell>
          <cell r="B11511" t="str">
            <v>69002立野台２丁目94</v>
          </cell>
          <cell r="C11511">
            <v>102</v>
          </cell>
          <cell r="D11511" t="str">
            <v>町名別・年齢別人口調べ</v>
          </cell>
          <cell r="E11511" t="str">
            <v>令和 5年 7月 3日</v>
          </cell>
          <cell r="F11511">
            <v>102</v>
          </cell>
          <cell r="G11511" t="str">
            <v>令和 5年 6月30日　現在</v>
          </cell>
          <cell r="H11511" t="str">
            <v>町名</v>
          </cell>
          <cell r="I11511">
            <v>69002</v>
          </cell>
          <cell r="J11511" t="str">
            <v>立野台２丁目</v>
          </cell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立野台２丁目95</v>
          </cell>
          <cell r="B11512" t="str">
            <v>69002立野台２丁目95</v>
          </cell>
          <cell r="C11512">
            <v>102</v>
          </cell>
          <cell r="D11512" t="str">
            <v>町名別・年齢別人口調べ</v>
          </cell>
          <cell r="E11512" t="str">
            <v>令和 5年 7月 3日</v>
          </cell>
          <cell r="F11512">
            <v>102</v>
          </cell>
          <cell r="G11512" t="str">
            <v>令和 5年 6月30日　現在</v>
          </cell>
          <cell r="H11512" t="str">
            <v>町名</v>
          </cell>
          <cell r="I11512">
            <v>69002</v>
          </cell>
          <cell r="J11512" t="str">
            <v>立野台２丁目</v>
          </cell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立野台２丁目96</v>
          </cell>
          <cell r="B11513" t="str">
            <v>69002立野台２丁目96</v>
          </cell>
          <cell r="C11513">
            <v>102</v>
          </cell>
          <cell r="D11513" t="str">
            <v>町名別・年齢別人口調べ</v>
          </cell>
          <cell r="E11513" t="str">
            <v>令和 5年 7月 3日</v>
          </cell>
          <cell r="F11513">
            <v>102</v>
          </cell>
          <cell r="G11513" t="str">
            <v>令和 5年 6月30日　現在</v>
          </cell>
          <cell r="H11513" t="str">
            <v>町名</v>
          </cell>
          <cell r="I11513">
            <v>69002</v>
          </cell>
          <cell r="J11513" t="str">
            <v>立野台２丁目</v>
          </cell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A11514" t="str">
            <v>立野台２丁目97</v>
          </cell>
          <cell r="B11514" t="str">
            <v>69002立野台２丁目97</v>
          </cell>
          <cell r="C11514">
            <v>102</v>
          </cell>
          <cell r="D11514" t="str">
            <v>町名別・年齢別人口調べ</v>
          </cell>
          <cell r="E11514" t="str">
            <v>令和 5年 7月 3日</v>
          </cell>
          <cell r="F11514">
            <v>102</v>
          </cell>
          <cell r="G11514" t="str">
            <v>令和 5年 6月30日　現在</v>
          </cell>
          <cell r="H11514" t="str">
            <v>町名</v>
          </cell>
          <cell r="I11514">
            <v>69002</v>
          </cell>
          <cell r="J11514" t="str">
            <v>立野台２丁目</v>
          </cell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立野台２丁目98</v>
          </cell>
          <cell r="B11515" t="str">
            <v>69002立野台２丁目98</v>
          </cell>
          <cell r="C11515">
            <v>102</v>
          </cell>
          <cell r="D11515" t="str">
            <v>町名別・年齢別人口調べ</v>
          </cell>
          <cell r="E11515" t="str">
            <v>令和 5年 7月 3日</v>
          </cell>
          <cell r="F11515">
            <v>102</v>
          </cell>
          <cell r="G11515" t="str">
            <v>令和 5年 6月30日　現在</v>
          </cell>
          <cell r="H11515" t="str">
            <v>町名</v>
          </cell>
          <cell r="I11515">
            <v>69002</v>
          </cell>
          <cell r="J11515" t="str">
            <v>立野台２丁目</v>
          </cell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立野台２丁目99</v>
          </cell>
          <cell r="B11516" t="str">
            <v>69002立野台２丁目99</v>
          </cell>
          <cell r="C11516">
            <v>102</v>
          </cell>
          <cell r="D11516" t="str">
            <v>町名別・年齢別人口調べ</v>
          </cell>
          <cell r="E11516" t="str">
            <v>令和 5年 7月 3日</v>
          </cell>
          <cell r="F11516">
            <v>102</v>
          </cell>
          <cell r="G11516" t="str">
            <v>令和 5年 6月30日　現在</v>
          </cell>
          <cell r="H11516" t="str">
            <v>町名</v>
          </cell>
          <cell r="I11516">
            <v>69002</v>
          </cell>
          <cell r="J11516" t="str">
            <v>立野台２丁目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立野台２丁目100</v>
          </cell>
          <cell r="B11517" t="str">
            <v>69002立野台２丁目100</v>
          </cell>
          <cell r="C11517">
            <v>102</v>
          </cell>
          <cell r="D11517" t="str">
            <v>町名別・年齢別人口調べ</v>
          </cell>
          <cell r="E11517" t="str">
            <v>令和 5年 7月 3日</v>
          </cell>
          <cell r="F11517">
            <v>102</v>
          </cell>
          <cell r="G11517" t="str">
            <v>令和 5年 6月30日　現在</v>
          </cell>
          <cell r="H11517" t="str">
            <v>町名</v>
          </cell>
          <cell r="I11517">
            <v>69002</v>
          </cell>
          <cell r="J11517" t="str">
            <v>立野台２丁目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立野台２丁目101</v>
          </cell>
          <cell r="B11518" t="str">
            <v>69002立野台２丁目101</v>
          </cell>
          <cell r="C11518">
            <v>102</v>
          </cell>
          <cell r="D11518" t="str">
            <v>町名別・年齢別人口調べ</v>
          </cell>
          <cell r="E11518" t="str">
            <v>令和 5年 7月 3日</v>
          </cell>
          <cell r="F11518">
            <v>102</v>
          </cell>
          <cell r="G11518" t="str">
            <v>令和 5年 6月30日　現在</v>
          </cell>
          <cell r="H11518" t="str">
            <v>町名</v>
          </cell>
          <cell r="I11518">
            <v>69002</v>
          </cell>
          <cell r="J11518" t="str">
            <v>立野台２丁目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立野台２丁目102</v>
          </cell>
          <cell r="B11519" t="str">
            <v>69002立野台２丁目102</v>
          </cell>
          <cell r="C11519">
            <v>102</v>
          </cell>
          <cell r="D11519" t="str">
            <v>町名別・年齢別人口調べ</v>
          </cell>
          <cell r="E11519" t="str">
            <v>令和 5年 7月 3日</v>
          </cell>
          <cell r="F11519">
            <v>102</v>
          </cell>
          <cell r="G11519" t="str">
            <v>令和 5年 6月30日　現在</v>
          </cell>
          <cell r="H11519" t="str">
            <v>町名</v>
          </cell>
          <cell r="I11519">
            <v>69002</v>
          </cell>
          <cell r="J11519" t="str">
            <v>立野台２丁目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立野台２丁目103</v>
          </cell>
          <cell r="B11520" t="str">
            <v>69002立野台２丁目103</v>
          </cell>
          <cell r="C11520">
            <v>102</v>
          </cell>
          <cell r="D11520" t="str">
            <v>町名別・年齢別人口調べ</v>
          </cell>
          <cell r="E11520" t="str">
            <v>令和 5年 7月 3日</v>
          </cell>
          <cell r="F11520">
            <v>102</v>
          </cell>
          <cell r="G11520" t="str">
            <v>令和 5年 6月30日　現在</v>
          </cell>
          <cell r="H11520" t="str">
            <v>町名</v>
          </cell>
          <cell r="I11520">
            <v>69002</v>
          </cell>
          <cell r="J11520" t="str">
            <v>立野台２丁目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立野台２丁目104</v>
          </cell>
          <cell r="B11521" t="str">
            <v>69002立野台２丁目104</v>
          </cell>
          <cell r="C11521">
            <v>102</v>
          </cell>
          <cell r="D11521" t="str">
            <v>町名別・年齢別人口調べ</v>
          </cell>
          <cell r="E11521" t="str">
            <v>令和 5年 7月 3日</v>
          </cell>
          <cell r="F11521">
            <v>102</v>
          </cell>
          <cell r="G11521" t="str">
            <v>令和 5年 6月30日　現在</v>
          </cell>
          <cell r="H11521" t="str">
            <v>町名</v>
          </cell>
          <cell r="I11521">
            <v>69002</v>
          </cell>
          <cell r="J11521" t="str">
            <v>立野台２丁目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立野台２丁目105</v>
          </cell>
          <cell r="B11522" t="str">
            <v>69002立野台２丁目105</v>
          </cell>
          <cell r="C11522">
            <v>102</v>
          </cell>
          <cell r="D11522" t="str">
            <v>町名別・年齢別人口調べ</v>
          </cell>
          <cell r="E11522" t="str">
            <v>令和 5年 7月 3日</v>
          </cell>
          <cell r="F11522">
            <v>102</v>
          </cell>
          <cell r="G11522" t="str">
            <v>令和 5年 6月30日　現在</v>
          </cell>
          <cell r="H11522" t="str">
            <v>町名</v>
          </cell>
          <cell r="I11522">
            <v>69002</v>
          </cell>
          <cell r="J11522" t="str">
            <v>立野台２丁目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立野台２丁目106</v>
          </cell>
          <cell r="B11523" t="str">
            <v>69002立野台２丁目106</v>
          </cell>
          <cell r="C11523">
            <v>102</v>
          </cell>
          <cell r="D11523" t="str">
            <v>町名別・年齢別人口調べ</v>
          </cell>
          <cell r="E11523" t="str">
            <v>令和 5年 7月 3日</v>
          </cell>
          <cell r="F11523">
            <v>102</v>
          </cell>
          <cell r="G11523" t="str">
            <v>令和 5年 6月30日　現在</v>
          </cell>
          <cell r="H11523" t="str">
            <v>町名</v>
          </cell>
          <cell r="I11523">
            <v>69002</v>
          </cell>
          <cell r="J11523" t="str">
            <v>立野台２丁目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立野台２丁目107</v>
          </cell>
          <cell r="B11524" t="str">
            <v>69002立野台２丁目107</v>
          </cell>
          <cell r="C11524">
            <v>102</v>
          </cell>
          <cell r="D11524" t="str">
            <v>町名別・年齢別人口調べ</v>
          </cell>
          <cell r="E11524" t="str">
            <v>令和 5年 7月 3日</v>
          </cell>
          <cell r="F11524">
            <v>102</v>
          </cell>
          <cell r="G11524" t="str">
            <v>令和 5年 6月30日　現在</v>
          </cell>
          <cell r="H11524" t="str">
            <v>町名</v>
          </cell>
          <cell r="I11524">
            <v>69002</v>
          </cell>
          <cell r="J11524" t="str">
            <v>立野台２丁目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立野台２丁目108</v>
          </cell>
          <cell r="B11525" t="str">
            <v>69002立野台２丁目108</v>
          </cell>
          <cell r="C11525">
            <v>102</v>
          </cell>
          <cell r="D11525" t="str">
            <v>町名別・年齢別人口調べ</v>
          </cell>
          <cell r="E11525" t="str">
            <v>令和 5年 7月 3日</v>
          </cell>
          <cell r="F11525">
            <v>102</v>
          </cell>
          <cell r="G11525" t="str">
            <v>令和 5年 6月30日　現在</v>
          </cell>
          <cell r="H11525" t="str">
            <v>町名</v>
          </cell>
          <cell r="I11525">
            <v>69002</v>
          </cell>
          <cell r="J11525" t="str">
            <v>立野台２丁目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立野台２丁目109</v>
          </cell>
          <cell r="B11526" t="str">
            <v>69002立野台２丁目109</v>
          </cell>
          <cell r="C11526">
            <v>102</v>
          </cell>
          <cell r="D11526" t="str">
            <v>町名別・年齢別人口調べ</v>
          </cell>
          <cell r="E11526" t="str">
            <v>令和 5年 7月 3日</v>
          </cell>
          <cell r="F11526">
            <v>102</v>
          </cell>
          <cell r="G11526" t="str">
            <v>令和 5年 6月30日　現在</v>
          </cell>
          <cell r="H11526" t="str">
            <v>町名</v>
          </cell>
          <cell r="I11526">
            <v>69002</v>
          </cell>
          <cell r="J11526" t="str">
            <v>立野台２丁目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立野台２丁目110以上</v>
          </cell>
          <cell r="B11527" t="str">
            <v>69002立野台２丁目110以上</v>
          </cell>
          <cell r="C11527">
            <v>102</v>
          </cell>
          <cell r="D11527" t="str">
            <v>町名別・年齢別人口調べ</v>
          </cell>
          <cell r="E11527" t="str">
            <v>令和 5年 7月 3日</v>
          </cell>
          <cell r="F11527">
            <v>102</v>
          </cell>
          <cell r="G11527" t="str">
            <v>令和 5年 6月30日　現在</v>
          </cell>
          <cell r="H11527" t="str">
            <v>町名</v>
          </cell>
          <cell r="I11527">
            <v>69002</v>
          </cell>
          <cell r="J11527" t="str">
            <v>立野台２丁目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立野台２丁目合計</v>
          </cell>
          <cell r="B11528" t="str">
            <v>69002立野台２丁目合計</v>
          </cell>
          <cell r="C11528">
            <v>102</v>
          </cell>
          <cell r="D11528" t="str">
            <v>町名別・年齢別人口調べ</v>
          </cell>
          <cell r="E11528" t="str">
            <v>令和 5年 7月 3日</v>
          </cell>
          <cell r="F11528">
            <v>102</v>
          </cell>
          <cell r="G11528" t="str">
            <v>令和 5年 6月30日　現在</v>
          </cell>
          <cell r="H11528" t="str">
            <v>町名</v>
          </cell>
          <cell r="I11528">
            <v>69002</v>
          </cell>
          <cell r="J11528" t="str">
            <v>立野台２丁目</v>
          </cell>
          <cell r="M11528" t="str">
            <v>合計</v>
          </cell>
          <cell r="N11528">
            <v>20</v>
          </cell>
          <cell r="O11528">
            <v>0</v>
          </cell>
          <cell r="P11528">
            <v>18</v>
          </cell>
          <cell r="Q11528">
            <v>0</v>
          </cell>
          <cell r="R11528">
            <v>38</v>
          </cell>
          <cell r="S11528">
            <v>0</v>
          </cell>
          <cell r="T11528">
            <v>1</v>
          </cell>
        </row>
        <row r="11529">
          <cell r="A11529" t="str">
            <v>立野台３丁目</v>
          </cell>
          <cell r="B11529" t="str">
            <v>69003立野台３丁目</v>
          </cell>
          <cell r="C11529">
            <v>103</v>
          </cell>
          <cell r="D11529" t="str">
            <v>町名別・年齢別人口調べ</v>
          </cell>
          <cell r="E11529" t="str">
            <v>令和 5年 7月 3日</v>
          </cell>
          <cell r="F11529">
            <v>103</v>
          </cell>
          <cell r="G11529" t="str">
            <v>令和 5年 6月30日　現在</v>
          </cell>
          <cell r="H11529" t="str">
            <v>町名</v>
          </cell>
          <cell r="I11529">
            <v>69003</v>
          </cell>
          <cell r="J11529" t="str">
            <v>立野台３丁目</v>
          </cell>
        </row>
        <row r="11530">
          <cell r="A11530" t="str">
            <v>立野台３丁目0</v>
          </cell>
          <cell r="B11530" t="str">
            <v>69003立野台３丁目0</v>
          </cell>
          <cell r="C11530">
            <v>103</v>
          </cell>
          <cell r="D11530" t="str">
            <v>町名別・年齢別人口調べ</v>
          </cell>
          <cell r="E11530" t="str">
            <v>令和 5年 7月 3日</v>
          </cell>
          <cell r="F11530">
            <v>103</v>
          </cell>
          <cell r="G11530" t="str">
            <v>令和 5年 6月30日　現在</v>
          </cell>
          <cell r="H11530" t="str">
            <v>町名</v>
          </cell>
          <cell r="I11530">
            <v>69003</v>
          </cell>
          <cell r="J11530" t="str">
            <v>立野台３丁目</v>
          </cell>
          <cell r="M11530">
            <v>0</v>
          </cell>
          <cell r="N11530">
            <v>4</v>
          </cell>
          <cell r="O11530">
            <v>0</v>
          </cell>
          <cell r="P11530">
            <v>3</v>
          </cell>
          <cell r="Q11530">
            <v>0</v>
          </cell>
          <cell r="R11530">
            <v>7</v>
          </cell>
          <cell r="S11530">
            <v>0</v>
          </cell>
          <cell r="T11530">
            <v>1</v>
          </cell>
        </row>
        <row r="11531">
          <cell r="A11531" t="str">
            <v>立野台３丁目1</v>
          </cell>
          <cell r="B11531" t="str">
            <v>69003立野台３丁目1</v>
          </cell>
          <cell r="C11531">
            <v>103</v>
          </cell>
          <cell r="D11531" t="str">
            <v>町名別・年齢別人口調べ</v>
          </cell>
          <cell r="E11531" t="str">
            <v>令和 5年 7月 3日</v>
          </cell>
          <cell r="F11531">
            <v>103</v>
          </cell>
          <cell r="G11531" t="str">
            <v>令和 5年 6月30日　現在</v>
          </cell>
          <cell r="H11531" t="str">
            <v>町名</v>
          </cell>
          <cell r="I11531">
            <v>69003</v>
          </cell>
          <cell r="J11531" t="str">
            <v>立野台３丁目</v>
          </cell>
          <cell r="M11531">
            <v>1</v>
          </cell>
          <cell r="N11531">
            <v>4</v>
          </cell>
          <cell r="O11531">
            <v>0</v>
          </cell>
          <cell r="P11531">
            <v>3</v>
          </cell>
          <cell r="Q11531">
            <v>0</v>
          </cell>
          <cell r="R11531">
            <v>7</v>
          </cell>
          <cell r="S11531">
            <v>0</v>
          </cell>
          <cell r="T11531">
            <v>1</v>
          </cell>
        </row>
        <row r="11532">
          <cell r="A11532" t="str">
            <v>立野台３丁目2</v>
          </cell>
          <cell r="B11532" t="str">
            <v>69003立野台３丁目2</v>
          </cell>
          <cell r="C11532">
            <v>103</v>
          </cell>
          <cell r="D11532" t="str">
            <v>町名別・年齢別人口調べ</v>
          </cell>
          <cell r="E11532" t="str">
            <v>令和 5年 7月 3日</v>
          </cell>
          <cell r="F11532">
            <v>103</v>
          </cell>
          <cell r="G11532" t="str">
            <v>令和 5年 6月30日　現在</v>
          </cell>
          <cell r="H11532" t="str">
            <v>町名</v>
          </cell>
          <cell r="I11532">
            <v>69003</v>
          </cell>
          <cell r="J11532" t="str">
            <v>立野台３丁目</v>
          </cell>
          <cell r="M11532">
            <v>2</v>
          </cell>
          <cell r="N11532">
            <v>4</v>
          </cell>
          <cell r="O11532">
            <v>0</v>
          </cell>
          <cell r="P11532">
            <v>3</v>
          </cell>
          <cell r="Q11532">
            <v>0</v>
          </cell>
          <cell r="R11532">
            <v>7</v>
          </cell>
          <cell r="S11532">
            <v>0</v>
          </cell>
          <cell r="T11532">
            <v>1</v>
          </cell>
        </row>
        <row r="11533">
          <cell r="A11533" t="str">
            <v>立野台３丁目3</v>
          </cell>
          <cell r="B11533" t="str">
            <v>69003立野台３丁目3</v>
          </cell>
          <cell r="C11533">
            <v>103</v>
          </cell>
          <cell r="D11533" t="str">
            <v>町名別・年齢別人口調べ</v>
          </cell>
          <cell r="E11533" t="str">
            <v>令和 5年 7月 3日</v>
          </cell>
          <cell r="F11533">
            <v>103</v>
          </cell>
          <cell r="G11533" t="str">
            <v>令和 5年 6月30日　現在</v>
          </cell>
          <cell r="H11533" t="str">
            <v>町名</v>
          </cell>
          <cell r="I11533">
            <v>69003</v>
          </cell>
          <cell r="J11533" t="str">
            <v>立野台３丁目</v>
          </cell>
          <cell r="M11533">
            <v>3</v>
          </cell>
          <cell r="N11533">
            <v>2</v>
          </cell>
          <cell r="O11533">
            <v>0</v>
          </cell>
          <cell r="P11533">
            <v>2</v>
          </cell>
          <cell r="Q11533">
            <v>0</v>
          </cell>
          <cell r="R11533">
            <v>4</v>
          </cell>
          <cell r="S11533">
            <v>0</v>
          </cell>
          <cell r="T11533">
            <v>1</v>
          </cell>
        </row>
        <row r="11534">
          <cell r="A11534" t="str">
            <v>立野台３丁目4</v>
          </cell>
          <cell r="B11534" t="str">
            <v>69003立野台３丁目4</v>
          </cell>
          <cell r="C11534">
            <v>103</v>
          </cell>
          <cell r="D11534" t="str">
            <v>町名別・年齢別人口調べ</v>
          </cell>
          <cell r="E11534" t="str">
            <v>令和 5年 7月 3日</v>
          </cell>
          <cell r="F11534">
            <v>103</v>
          </cell>
          <cell r="G11534" t="str">
            <v>令和 5年 6月30日　現在</v>
          </cell>
          <cell r="H11534" t="str">
            <v>町名</v>
          </cell>
          <cell r="I11534">
            <v>69003</v>
          </cell>
          <cell r="J11534" t="str">
            <v>立野台３丁目</v>
          </cell>
          <cell r="M11534">
            <v>4</v>
          </cell>
          <cell r="N11534">
            <v>3</v>
          </cell>
          <cell r="O11534">
            <v>0</v>
          </cell>
          <cell r="P11534">
            <v>5</v>
          </cell>
          <cell r="Q11534">
            <v>0</v>
          </cell>
          <cell r="R11534">
            <v>8</v>
          </cell>
          <cell r="S11534">
            <v>0</v>
          </cell>
          <cell r="T11534">
            <v>1</v>
          </cell>
        </row>
        <row r="11535">
          <cell r="A11535" t="str">
            <v>立野台３丁目5</v>
          </cell>
          <cell r="B11535" t="str">
            <v>69003立野台３丁目5</v>
          </cell>
          <cell r="C11535">
            <v>103</v>
          </cell>
          <cell r="D11535" t="str">
            <v>町名別・年齢別人口調べ</v>
          </cell>
          <cell r="E11535" t="str">
            <v>令和 5年 7月 3日</v>
          </cell>
          <cell r="F11535">
            <v>103</v>
          </cell>
          <cell r="G11535" t="str">
            <v>令和 5年 6月30日　現在</v>
          </cell>
          <cell r="H11535" t="str">
            <v>町名</v>
          </cell>
          <cell r="I11535">
            <v>69003</v>
          </cell>
          <cell r="J11535" t="str">
            <v>立野台３丁目</v>
          </cell>
          <cell r="M11535">
            <v>5</v>
          </cell>
          <cell r="N11535">
            <v>3</v>
          </cell>
          <cell r="O11535">
            <v>0</v>
          </cell>
          <cell r="P11535">
            <v>5</v>
          </cell>
          <cell r="Q11535">
            <v>0</v>
          </cell>
          <cell r="R11535">
            <v>8</v>
          </cell>
          <cell r="S11535">
            <v>0</v>
          </cell>
          <cell r="T11535">
            <v>1</v>
          </cell>
        </row>
        <row r="11536">
          <cell r="A11536" t="str">
            <v>立野台３丁目6</v>
          </cell>
          <cell r="B11536" t="str">
            <v>69003立野台３丁目6</v>
          </cell>
          <cell r="C11536">
            <v>103</v>
          </cell>
          <cell r="D11536" t="str">
            <v>町名別・年齢別人口調べ</v>
          </cell>
          <cell r="E11536" t="str">
            <v>令和 5年 7月 3日</v>
          </cell>
          <cell r="F11536">
            <v>103</v>
          </cell>
          <cell r="G11536" t="str">
            <v>令和 5年 6月30日　現在</v>
          </cell>
          <cell r="H11536" t="str">
            <v>町名</v>
          </cell>
          <cell r="I11536">
            <v>69003</v>
          </cell>
          <cell r="J11536" t="str">
            <v>立野台３丁目</v>
          </cell>
          <cell r="M11536">
            <v>6</v>
          </cell>
          <cell r="N11536">
            <v>6</v>
          </cell>
          <cell r="O11536">
            <v>0</v>
          </cell>
          <cell r="P11536">
            <v>3</v>
          </cell>
          <cell r="Q11536">
            <v>0</v>
          </cell>
          <cell r="R11536">
            <v>9</v>
          </cell>
          <cell r="S11536">
            <v>0</v>
          </cell>
          <cell r="T11536">
            <v>1</v>
          </cell>
        </row>
        <row r="11537">
          <cell r="A11537" t="str">
            <v>立野台３丁目7</v>
          </cell>
          <cell r="B11537" t="str">
            <v>69003立野台３丁目7</v>
          </cell>
          <cell r="C11537">
            <v>103</v>
          </cell>
          <cell r="D11537" t="str">
            <v>町名別・年齢別人口調べ</v>
          </cell>
          <cell r="E11537" t="str">
            <v>令和 5年 7月 3日</v>
          </cell>
          <cell r="F11537">
            <v>103</v>
          </cell>
          <cell r="G11537" t="str">
            <v>令和 5年 6月30日　現在</v>
          </cell>
          <cell r="H11537" t="str">
            <v>町名</v>
          </cell>
          <cell r="I11537">
            <v>69003</v>
          </cell>
          <cell r="J11537" t="str">
            <v>立野台３丁目</v>
          </cell>
          <cell r="M11537">
            <v>7</v>
          </cell>
          <cell r="N11537">
            <v>4</v>
          </cell>
          <cell r="O11537">
            <v>0</v>
          </cell>
          <cell r="P11537">
            <v>4</v>
          </cell>
          <cell r="Q11537">
            <v>0</v>
          </cell>
          <cell r="R11537">
            <v>8</v>
          </cell>
          <cell r="S11537">
            <v>0</v>
          </cell>
          <cell r="T11537">
            <v>1</v>
          </cell>
        </row>
        <row r="11538">
          <cell r="A11538" t="str">
            <v>立野台３丁目8</v>
          </cell>
          <cell r="B11538" t="str">
            <v>69003立野台３丁目8</v>
          </cell>
          <cell r="C11538">
            <v>103</v>
          </cell>
          <cell r="D11538" t="str">
            <v>町名別・年齢別人口調べ</v>
          </cell>
          <cell r="E11538" t="str">
            <v>令和 5年 7月 3日</v>
          </cell>
          <cell r="F11538">
            <v>103</v>
          </cell>
          <cell r="G11538" t="str">
            <v>令和 5年 6月30日　現在</v>
          </cell>
          <cell r="H11538" t="str">
            <v>町名</v>
          </cell>
          <cell r="I11538">
            <v>69003</v>
          </cell>
          <cell r="J11538" t="str">
            <v>立野台３丁目</v>
          </cell>
          <cell r="M11538">
            <v>8</v>
          </cell>
          <cell r="N11538">
            <v>4</v>
          </cell>
          <cell r="O11538">
            <v>0</v>
          </cell>
          <cell r="P11538">
            <v>7</v>
          </cell>
          <cell r="Q11538">
            <v>0</v>
          </cell>
          <cell r="R11538">
            <v>11</v>
          </cell>
          <cell r="S11538">
            <v>0</v>
          </cell>
          <cell r="T11538">
            <v>1</v>
          </cell>
        </row>
        <row r="11539">
          <cell r="A11539" t="str">
            <v>立野台３丁目9</v>
          </cell>
          <cell r="B11539" t="str">
            <v>69003立野台３丁目9</v>
          </cell>
          <cell r="C11539">
            <v>103</v>
          </cell>
          <cell r="D11539" t="str">
            <v>町名別・年齢別人口調べ</v>
          </cell>
          <cell r="E11539" t="str">
            <v>令和 5年 7月 3日</v>
          </cell>
          <cell r="F11539">
            <v>103</v>
          </cell>
          <cell r="G11539" t="str">
            <v>令和 5年 6月30日　現在</v>
          </cell>
          <cell r="H11539" t="str">
            <v>町名</v>
          </cell>
          <cell r="I11539">
            <v>69003</v>
          </cell>
          <cell r="J11539" t="str">
            <v>立野台３丁目</v>
          </cell>
          <cell r="M11539">
            <v>9</v>
          </cell>
          <cell r="N11539">
            <v>4</v>
          </cell>
          <cell r="O11539">
            <v>0</v>
          </cell>
          <cell r="P11539">
            <v>8</v>
          </cell>
          <cell r="Q11539">
            <v>0</v>
          </cell>
          <cell r="R11539">
            <v>12</v>
          </cell>
          <cell r="S11539">
            <v>0</v>
          </cell>
          <cell r="T11539">
            <v>1</v>
          </cell>
        </row>
        <row r="11540">
          <cell r="A11540" t="str">
            <v>立野台３丁目10</v>
          </cell>
          <cell r="B11540" t="str">
            <v>69003立野台３丁目10</v>
          </cell>
          <cell r="C11540">
            <v>103</v>
          </cell>
          <cell r="D11540" t="str">
            <v>町名別・年齢別人口調べ</v>
          </cell>
          <cell r="E11540" t="str">
            <v>令和 5年 7月 3日</v>
          </cell>
          <cell r="F11540">
            <v>103</v>
          </cell>
          <cell r="G11540" t="str">
            <v>令和 5年 6月30日　現在</v>
          </cell>
          <cell r="H11540" t="str">
            <v>町名</v>
          </cell>
          <cell r="I11540">
            <v>69003</v>
          </cell>
          <cell r="J11540" t="str">
            <v>立野台３丁目</v>
          </cell>
          <cell r="M11540">
            <v>10</v>
          </cell>
          <cell r="N11540">
            <v>2</v>
          </cell>
          <cell r="O11540">
            <v>0</v>
          </cell>
          <cell r="P11540">
            <v>4</v>
          </cell>
          <cell r="Q11540">
            <v>0</v>
          </cell>
          <cell r="R11540">
            <v>6</v>
          </cell>
          <cell r="S11540">
            <v>0</v>
          </cell>
          <cell r="T11540">
            <v>1</v>
          </cell>
        </row>
        <row r="11541">
          <cell r="A11541" t="str">
            <v>立野台３丁目11</v>
          </cell>
          <cell r="B11541" t="str">
            <v>69003立野台３丁目11</v>
          </cell>
          <cell r="C11541">
            <v>103</v>
          </cell>
          <cell r="D11541" t="str">
            <v>町名別・年齢別人口調べ</v>
          </cell>
          <cell r="E11541" t="str">
            <v>令和 5年 7月 3日</v>
          </cell>
          <cell r="F11541">
            <v>103</v>
          </cell>
          <cell r="G11541" t="str">
            <v>令和 5年 6月30日　現在</v>
          </cell>
          <cell r="H11541" t="str">
            <v>町名</v>
          </cell>
          <cell r="I11541">
            <v>69003</v>
          </cell>
          <cell r="J11541" t="str">
            <v>立野台３丁目</v>
          </cell>
          <cell r="M11541">
            <v>11</v>
          </cell>
          <cell r="N11541">
            <v>5</v>
          </cell>
          <cell r="O11541">
            <v>0</v>
          </cell>
          <cell r="P11541">
            <v>4</v>
          </cell>
          <cell r="Q11541">
            <v>0</v>
          </cell>
          <cell r="R11541">
            <v>9</v>
          </cell>
          <cell r="S11541">
            <v>0</v>
          </cell>
          <cell r="T11541">
            <v>1</v>
          </cell>
        </row>
        <row r="11542">
          <cell r="A11542" t="str">
            <v>立野台３丁目12</v>
          </cell>
          <cell r="B11542" t="str">
            <v>69003立野台３丁目12</v>
          </cell>
          <cell r="C11542">
            <v>103</v>
          </cell>
          <cell r="D11542" t="str">
            <v>町名別・年齢別人口調べ</v>
          </cell>
          <cell r="E11542" t="str">
            <v>令和 5年 7月 3日</v>
          </cell>
          <cell r="F11542">
            <v>103</v>
          </cell>
          <cell r="G11542" t="str">
            <v>令和 5年 6月30日　現在</v>
          </cell>
          <cell r="H11542" t="str">
            <v>町名</v>
          </cell>
          <cell r="I11542">
            <v>69003</v>
          </cell>
          <cell r="J11542" t="str">
            <v>立野台３丁目</v>
          </cell>
          <cell r="M11542">
            <v>12</v>
          </cell>
          <cell r="N11542">
            <v>6</v>
          </cell>
          <cell r="O11542">
            <v>0</v>
          </cell>
          <cell r="P11542">
            <v>5</v>
          </cell>
          <cell r="Q11542">
            <v>0</v>
          </cell>
          <cell r="R11542">
            <v>11</v>
          </cell>
          <cell r="S11542">
            <v>0</v>
          </cell>
          <cell r="T11542">
            <v>1</v>
          </cell>
        </row>
        <row r="11543">
          <cell r="A11543" t="str">
            <v>立野台３丁目13</v>
          </cell>
          <cell r="B11543" t="str">
            <v>69003立野台３丁目13</v>
          </cell>
          <cell r="C11543">
            <v>103</v>
          </cell>
          <cell r="D11543" t="str">
            <v>町名別・年齢別人口調べ</v>
          </cell>
          <cell r="E11543" t="str">
            <v>令和 5年 7月 3日</v>
          </cell>
          <cell r="F11543">
            <v>103</v>
          </cell>
          <cell r="G11543" t="str">
            <v>令和 5年 6月30日　現在</v>
          </cell>
          <cell r="H11543" t="str">
            <v>町名</v>
          </cell>
          <cell r="I11543">
            <v>69003</v>
          </cell>
          <cell r="J11543" t="str">
            <v>立野台３丁目</v>
          </cell>
          <cell r="M11543">
            <v>13</v>
          </cell>
          <cell r="N11543">
            <v>4</v>
          </cell>
          <cell r="O11543">
            <v>0</v>
          </cell>
          <cell r="P11543">
            <v>1</v>
          </cell>
          <cell r="Q11543">
            <v>0</v>
          </cell>
          <cell r="R11543">
            <v>5</v>
          </cell>
          <cell r="S11543">
            <v>0</v>
          </cell>
          <cell r="T11543">
            <v>1</v>
          </cell>
        </row>
        <row r="11544">
          <cell r="A11544" t="str">
            <v>立野台３丁目14</v>
          </cell>
          <cell r="B11544" t="str">
            <v>69003立野台３丁目14</v>
          </cell>
          <cell r="C11544">
            <v>103</v>
          </cell>
          <cell r="D11544" t="str">
            <v>町名別・年齢別人口調べ</v>
          </cell>
          <cell r="E11544" t="str">
            <v>令和 5年 7月 3日</v>
          </cell>
          <cell r="F11544">
            <v>103</v>
          </cell>
          <cell r="G11544" t="str">
            <v>令和 5年 6月30日　現在</v>
          </cell>
          <cell r="H11544" t="str">
            <v>町名</v>
          </cell>
          <cell r="I11544">
            <v>69003</v>
          </cell>
          <cell r="J11544" t="str">
            <v>立野台３丁目</v>
          </cell>
          <cell r="M11544">
            <v>14</v>
          </cell>
          <cell r="N11544">
            <v>6</v>
          </cell>
          <cell r="O11544">
            <v>0</v>
          </cell>
          <cell r="P11544">
            <v>11</v>
          </cell>
          <cell r="Q11544">
            <v>0</v>
          </cell>
          <cell r="R11544">
            <v>17</v>
          </cell>
          <cell r="S11544">
            <v>0</v>
          </cell>
          <cell r="T11544">
            <v>1</v>
          </cell>
        </row>
        <row r="11545">
          <cell r="A11545" t="str">
            <v>立野台３丁目15</v>
          </cell>
          <cell r="B11545" t="str">
            <v>69003立野台３丁目15</v>
          </cell>
          <cell r="C11545">
            <v>103</v>
          </cell>
          <cell r="D11545" t="str">
            <v>町名別・年齢別人口調べ</v>
          </cell>
          <cell r="E11545" t="str">
            <v>令和 5年 7月 3日</v>
          </cell>
          <cell r="F11545">
            <v>103</v>
          </cell>
          <cell r="G11545" t="str">
            <v>令和 5年 6月30日　現在</v>
          </cell>
          <cell r="H11545" t="str">
            <v>町名</v>
          </cell>
          <cell r="I11545">
            <v>69003</v>
          </cell>
          <cell r="J11545" t="str">
            <v>立野台３丁目</v>
          </cell>
          <cell r="M11545">
            <v>15</v>
          </cell>
          <cell r="N11545">
            <v>5</v>
          </cell>
          <cell r="O11545">
            <v>0</v>
          </cell>
          <cell r="P11545">
            <v>10</v>
          </cell>
          <cell r="Q11545">
            <v>0</v>
          </cell>
          <cell r="R11545">
            <v>15</v>
          </cell>
          <cell r="S11545">
            <v>0</v>
          </cell>
          <cell r="T11545">
            <v>1</v>
          </cell>
        </row>
        <row r="11546">
          <cell r="A11546" t="str">
            <v>立野台３丁目16</v>
          </cell>
          <cell r="B11546" t="str">
            <v>69003立野台３丁目16</v>
          </cell>
          <cell r="C11546">
            <v>103</v>
          </cell>
          <cell r="D11546" t="str">
            <v>町名別・年齢別人口調べ</v>
          </cell>
          <cell r="E11546" t="str">
            <v>令和 5年 7月 3日</v>
          </cell>
          <cell r="F11546">
            <v>103</v>
          </cell>
          <cell r="G11546" t="str">
            <v>令和 5年 6月30日　現在</v>
          </cell>
          <cell r="H11546" t="str">
            <v>町名</v>
          </cell>
          <cell r="I11546">
            <v>69003</v>
          </cell>
          <cell r="J11546" t="str">
            <v>立野台３丁目</v>
          </cell>
          <cell r="M11546">
            <v>16</v>
          </cell>
          <cell r="N11546">
            <v>3</v>
          </cell>
          <cell r="O11546">
            <v>0</v>
          </cell>
          <cell r="P11546">
            <v>5</v>
          </cell>
          <cell r="Q11546">
            <v>0</v>
          </cell>
          <cell r="R11546">
            <v>8</v>
          </cell>
          <cell r="S11546">
            <v>0</v>
          </cell>
          <cell r="T11546">
            <v>1</v>
          </cell>
        </row>
        <row r="11547">
          <cell r="A11547" t="str">
            <v>立野台３丁目17</v>
          </cell>
          <cell r="B11547" t="str">
            <v>69003立野台３丁目17</v>
          </cell>
          <cell r="C11547">
            <v>103</v>
          </cell>
          <cell r="D11547" t="str">
            <v>町名別・年齢別人口調べ</v>
          </cell>
          <cell r="E11547" t="str">
            <v>令和 5年 7月 3日</v>
          </cell>
          <cell r="F11547">
            <v>103</v>
          </cell>
          <cell r="G11547" t="str">
            <v>令和 5年 6月30日　現在</v>
          </cell>
          <cell r="H11547" t="str">
            <v>町名</v>
          </cell>
          <cell r="I11547">
            <v>69003</v>
          </cell>
          <cell r="J11547" t="str">
            <v>立野台３丁目</v>
          </cell>
          <cell r="M11547">
            <v>17</v>
          </cell>
          <cell r="N11547">
            <v>5</v>
          </cell>
          <cell r="O11547">
            <v>0</v>
          </cell>
          <cell r="P11547">
            <v>10</v>
          </cell>
          <cell r="Q11547">
            <v>0</v>
          </cell>
          <cell r="R11547">
            <v>15</v>
          </cell>
          <cell r="S11547">
            <v>0</v>
          </cell>
          <cell r="T11547">
            <v>1</v>
          </cell>
        </row>
        <row r="11548">
          <cell r="A11548" t="str">
            <v>立野台３丁目18</v>
          </cell>
          <cell r="B11548" t="str">
            <v>69003立野台３丁目18</v>
          </cell>
          <cell r="C11548">
            <v>103</v>
          </cell>
          <cell r="D11548" t="str">
            <v>町名別・年齢別人口調べ</v>
          </cell>
          <cell r="E11548" t="str">
            <v>令和 5年 7月 3日</v>
          </cell>
          <cell r="F11548">
            <v>103</v>
          </cell>
          <cell r="G11548" t="str">
            <v>令和 5年 6月30日　現在</v>
          </cell>
          <cell r="H11548" t="str">
            <v>町名</v>
          </cell>
          <cell r="I11548">
            <v>69003</v>
          </cell>
          <cell r="J11548" t="str">
            <v>立野台３丁目</v>
          </cell>
          <cell r="M11548">
            <v>18</v>
          </cell>
          <cell r="N11548">
            <v>2</v>
          </cell>
          <cell r="O11548">
            <v>0</v>
          </cell>
          <cell r="P11548">
            <v>4</v>
          </cell>
          <cell r="Q11548">
            <v>0</v>
          </cell>
          <cell r="R11548">
            <v>6</v>
          </cell>
          <cell r="S11548">
            <v>0</v>
          </cell>
          <cell r="T11548">
            <v>1</v>
          </cell>
        </row>
        <row r="11549">
          <cell r="A11549" t="str">
            <v>立野台３丁目19</v>
          </cell>
          <cell r="B11549" t="str">
            <v>69003立野台３丁目19</v>
          </cell>
          <cell r="C11549">
            <v>103</v>
          </cell>
          <cell r="D11549" t="str">
            <v>町名別・年齢別人口調べ</v>
          </cell>
          <cell r="E11549" t="str">
            <v>令和 5年 7月 3日</v>
          </cell>
          <cell r="F11549">
            <v>103</v>
          </cell>
          <cell r="G11549" t="str">
            <v>令和 5年 6月30日　現在</v>
          </cell>
          <cell r="H11549" t="str">
            <v>町名</v>
          </cell>
          <cell r="I11549">
            <v>69003</v>
          </cell>
          <cell r="J11549" t="str">
            <v>立野台３丁目</v>
          </cell>
          <cell r="M11549">
            <v>19</v>
          </cell>
          <cell r="N11549">
            <v>8</v>
          </cell>
          <cell r="O11549">
            <v>0</v>
          </cell>
          <cell r="P11549">
            <v>10</v>
          </cell>
          <cell r="Q11549">
            <v>0</v>
          </cell>
          <cell r="R11549">
            <v>18</v>
          </cell>
          <cell r="S11549">
            <v>0</v>
          </cell>
          <cell r="T11549">
            <v>1</v>
          </cell>
        </row>
        <row r="11550">
          <cell r="A11550" t="str">
            <v>立野台３丁目20</v>
          </cell>
          <cell r="B11550" t="str">
            <v>69003立野台３丁目20</v>
          </cell>
          <cell r="C11550">
            <v>103</v>
          </cell>
          <cell r="D11550" t="str">
            <v>町名別・年齢別人口調べ</v>
          </cell>
          <cell r="E11550" t="str">
            <v>令和 5年 7月 3日</v>
          </cell>
          <cell r="F11550">
            <v>103</v>
          </cell>
          <cell r="G11550" t="str">
            <v>令和 5年 6月30日　現在</v>
          </cell>
          <cell r="H11550" t="str">
            <v>町名</v>
          </cell>
          <cell r="I11550">
            <v>69003</v>
          </cell>
          <cell r="J11550" t="str">
            <v>立野台３丁目</v>
          </cell>
          <cell r="M11550">
            <v>20</v>
          </cell>
          <cell r="N11550">
            <v>9</v>
          </cell>
          <cell r="O11550">
            <v>0</v>
          </cell>
          <cell r="P11550">
            <v>9</v>
          </cell>
          <cell r="Q11550">
            <v>0</v>
          </cell>
          <cell r="R11550">
            <v>18</v>
          </cell>
          <cell r="S11550">
            <v>0</v>
          </cell>
          <cell r="T11550">
            <v>1</v>
          </cell>
        </row>
        <row r="11551">
          <cell r="A11551" t="str">
            <v>立野台３丁目21</v>
          </cell>
          <cell r="B11551" t="str">
            <v>69003立野台３丁目21</v>
          </cell>
          <cell r="C11551">
            <v>103</v>
          </cell>
          <cell r="D11551" t="str">
            <v>町名別・年齢別人口調べ</v>
          </cell>
          <cell r="E11551" t="str">
            <v>令和 5年 7月 3日</v>
          </cell>
          <cell r="F11551">
            <v>103</v>
          </cell>
          <cell r="G11551" t="str">
            <v>令和 5年 6月30日　現在</v>
          </cell>
          <cell r="H11551" t="str">
            <v>町名</v>
          </cell>
          <cell r="I11551">
            <v>69003</v>
          </cell>
          <cell r="J11551" t="str">
            <v>立野台３丁目</v>
          </cell>
          <cell r="M11551">
            <v>21</v>
          </cell>
          <cell r="N11551">
            <v>6</v>
          </cell>
          <cell r="O11551">
            <v>0</v>
          </cell>
          <cell r="P11551">
            <v>1</v>
          </cell>
          <cell r="Q11551">
            <v>0</v>
          </cell>
          <cell r="R11551">
            <v>7</v>
          </cell>
          <cell r="S11551">
            <v>0</v>
          </cell>
          <cell r="T11551">
            <v>1</v>
          </cell>
        </row>
        <row r="11552">
          <cell r="A11552" t="str">
            <v>立野台３丁目22</v>
          </cell>
          <cell r="B11552" t="str">
            <v>69003立野台３丁目22</v>
          </cell>
          <cell r="C11552">
            <v>103</v>
          </cell>
          <cell r="D11552" t="str">
            <v>町名別・年齢別人口調べ</v>
          </cell>
          <cell r="E11552" t="str">
            <v>令和 5年 7月 3日</v>
          </cell>
          <cell r="F11552">
            <v>103</v>
          </cell>
          <cell r="G11552" t="str">
            <v>令和 5年 6月30日　現在</v>
          </cell>
          <cell r="H11552" t="str">
            <v>町名</v>
          </cell>
          <cell r="I11552">
            <v>69003</v>
          </cell>
          <cell r="J11552" t="str">
            <v>立野台３丁目</v>
          </cell>
          <cell r="M11552">
            <v>22</v>
          </cell>
          <cell r="N11552">
            <v>5</v>
          </cell>
          <cell r="O11552">
            <v>0</v>
          </cell>
          <cell r="P11552">
            <v>11</v>
          </cell>
          <cell r="Q11552">
            <v>0</v>
          </cell>
          <cell r="R11552">
            <v>16</v>
          </cell>
          <cell r="S11552">
            <v>0</v>
          </cell>
          <cell r="T11552">
            <v>1</v>
          </cell>
        </row>
        <row r="11553">
          <cell r="A11553" t="str">
            <v>立野台３丁目23</v>
          </cell>
          <cell r="B11553" t="str">
            <v>69003立野台３丁目23</v>
          </cell>
          <cell r="C11553">
            <v>103</v>
          </cell>
          <cell r="D11553" t="str">
            <v>町名別・年齢別人口調べ</v>
          </cell>
          <cell r="E11553" t="str">
            <v>令和 5年 7月 3日</v>
          </cell>
          <cell r="F11553">
            <v>103</v>
          </cell>
          <cell r="G11553" t="str">
            <v>令和 5年 6月30日　現在</v>
          </cell>
          <cell r="H11553" t="str">
            <v>町名</v>
          </cell>
          <cell r="I11553">
            <v>69003</v>
          </cell>
          <cell r="J11553" t="str">
            <v>立野台３丁目</v>
          </cell>
          <cell r="M11553">
            <v>23</v>
          </cell>
          <cell r="N11553">
            <v>5</v>
          </cell>
          <cell r="O11553">
            <v>0</v>
          </cell>
          <cell r="P11553">
            <v>5</v>
          </cell>
          <cell r="Q11553">
            <v>0</v>
          </cell>
          <cell r="R11553">
            <v>10</v>
          </cell>
          <cell r="S11553">
            <v>0</v>
          </cell>
          <cell r="T11553">
            <v>1</v>
          </cell>
        </row>
        <row r="11554">
          <cell r="A11554" t="str">
            <v>立野台３丁目24</v>
          </cell>
          <cell r="B11554" t="str">
            <v>69003立野台３丁目24</v>
          </cell>
          <cell r="C11554">
            <v>103</v>
          </cell>
          <cell r="D11554" t="str">
            <v>町名別・年齢別人口調べ</v>
          </cell>
          <cell r="E11554" t="str">
            <v>令和 5年 7月 3日</v>
          </cell>
          <cell r="F11554">
            <v>103</v>
          </cell>
          <cell r="G11554" t="str">
            <v>令和 5年 6月30日　現在</v>
          </cell>
          <cell r="H11554" t="str">
            <v>町名</v>
          </cell>
          <cell r="I11554">
            <v>69003</v>
          </cell>
          <cell r="J11554" t="str">
            <v>立野台３丁目</v>
          </cell>
          <cell r="M11554">
            <v>24</v>
          </cell>
          <cell r="N11554">
            <v>3</v>
          </cell>
          <cell r="O11554">
            <v>0</v>
          </cell>
          <cell r="P11554">
            <v>3</v>
          </cell>
          <cell r="Q11554">
            <v>0</v>
          </cell>
          <cell r="R11554">
            <v>6</v>
          </cell>
          <cell r="S11554">
            <v>0</v>
          </cell>
          <cell r="T11554">
            <v>1</v>
          </cell>
        </row>
        <row r="11555">
          <cell r="A11555" t="str">
            <v>立野台３丁目25</v>
          </cell>
          <cell r="B11555" t="str">
            <v>69003立野台３丁目25</v>
          </cell>
          <cell r="C11555">
            <v>103</v>
          </cell>
          <cell r="D11555" t="str">
            <v>町名別・年齢別人口調べ</v>
          </cell>
          <cell r="E11555" t="str">
            <v>令和 5年 7月 3日</v>
          </cell>
          <cell r="F11555">
            <v>103</v>
          </cell>
          <cell r="G11555" t="str">
            <v>令和 5年 6月30日　現在</v>
          </cell>
          <cell r="H11555" t="str">
            <v>町名</v>
          </cell>
          <cell r="I11555">
            <v>69003</v>
          </cell>
          <cell r="J11555" t="str">
            <v>立野台３丁目</v>
          </cell>
          <cell r="M11555">
            <v>25</v>
          </cell>
          <cell r="N11555">
            <v>3</v>
          </cell>
          <cell r="O11555">
            <v>0</v>
          </cell>
          <cell r="P11555">
            <v>6</v>
          </cell>
          <cell r="Q11555">
            <v>0</v>
          </cell>
          <cell r="R11555">
            <v>9</v>
          </cell>
          <cell r="S11555">
            <v>0</v>
          </cell>
          <cell r="T11555">
            <v>1</v>
          </cell>
        </row>
        <row r="11556">
          <cell r="A11556" t="str">
            <v>立野台３丁目26</v>
          </cell>
          <cell r="B11556" t="str">
            <v>69003立野台３丁目26</v>
          </cell>
          <cell r="C11556">
            <v>103</v>
          </cell>
          <cell r="D11556" t="str">
            <v>町名別・年齢別人口調べ</v>
          </cell>
          <cell r="E11556" t="str">
            <v>令和 5年 7月 3日</v>
          </cell>
          <cell r="F11556">
            <v>103</v>
          </cell>
          <cell r="G11556" t="str">
            <v>令和 5年 6月30日　現在</v>
          </cell>
          <cell r="H11556" t="str">
            <v>町名</v>
          </cell>
          <cell r="I11556">
            <v>69003</v>
          </cell>
          <cell r="J11556" t="str">
            <v>立野台３丁目</v>
          </cell>
          <cell r="M11556">
            <v>26</v>
          </cell>
          <cell r="N11556">
            <v>0</v>
          </cell>
          <cell r="O11556">
            <v>0</v>
          </cell>
          <cell r="P11556">
            <v>7</v>
          </cell>
          <cell r="Q11556">
            <v>2</v>
          </cell>
          <cell r="R11556">
            <v>7</v>
          </cell>
          <cell r="S11556">
            <v>2</v>
          </cell>
          <cell r="T11556">
            <v>1</v>
          </cell>
        </row>
        <row r="11557">
          <cell r="A11557" t="str">
            <v>立野台３丁目27</v>
          </cell>
          <cell r="B11557" t="str">
            <v>69003立野台３丁目27</v>
          </cell>
          <cell r="C11557">
            <v>103</v>
          </cell>
          <cell r="D11557" t="str">
            <v>町名別・年齢別人口調べ</v>
          </cell>
          <cell r="E11557" t="str">
            <v>令和 5年 7月 3日</v>
          </cell>
          <cell r="F11557">
            <v>103</v>
          </cell>
          <cell r="G11557" t="str">
            <v>令和 5年 6月30日　現在</v>
          </cell>
          <cell r="H11557" t="str">
            <v>町名</v>
          </cell>
          <cell r="I11557">
            <v>69003</v>
          </cell>
          <cell r="J11557" t="str">
            <v>立野台３丁目</v>
          </cell>
          <cell r="M11557">
            <v>27</v>
          </cell>
          <cell r="N11557">
            <v>1</v>
          </cell>
          <cell r="O11557">
            <v>0</v>
          </cell>
          <cell r="P11557">
            <v>5</v>
          </cell>
          <cell r="Q11557">
            <v>0</v>
          </cell>
          <cell r="R11557">
            <v>6</v>
          </cell>
          <cell r="S11557">
            <v>0</v>
          </cell>
          <cell r="T11557">
            <v>1</v>
          </cell>
        </row>
        <row r="11558">
          <cell r="A11558" t="str">
            <v>立野台３丁目28</v>
          </cell>
          <cell r="B11558" t="str">
            <v>69003立野台３丁目28</v>
          </cell>
          <cell r="C11558">
            <v>103</v>
          </cell>
          <cell r="D11558" t="str">
            <v>町名別・年齢別人口調べ</v>
          </cell>
          <cell r="E11558" t="str">
            <v>令和 5年 7月 3日</v>
          </cell>
          <cell r="F11558">
            <v>103</v>
          </cell>
          <cell r="G11558" t="str">
            <v>令和 5年 6月30日　現在</v>
          </cell>
          <cell r="H11558" t="str">
            <v>町名</v>
          </cell>
          <cell r="I11558">
            <v>69003</v>
          </cell>
          <cell r="J11558" t="str">
            <v>立野台３丁目</v>
          </cell>
          <cell r="M11558">
            <v>28</v>
          </cell>
          <cell r="N11558">
            <v>4</v>
          </cell>
          <cell r="O11558">
            <v>0</v>
          </cell>
          <cell r="P11558">
            <v>1</v>
          </cell>
          <cell r="Q11558">
            <v>0</v>
          </cell>
          <cell r="R11558">
            <v>5</v>
          </cell>
          <cell r="S11558">
            <v>0</v>
          </cell>
          <cell r="T11558">
            <v>1</v>
          </cell>
        </row>
        <row r="11559">
          <cell r="A11559" t="str">
            <v>立野台３丁目29</v>
          </cell>
          <cell r="B11559" t="str">
            <v>69003立野台３丁目29</v>
          </cell>
          <cell r="C11559">
            <v>103</v>
          </cell>
          <cell r="D11559" t="str">
            <v>町名別・年齢別人口調べ</v>
          </cell>
          <cell r="E11559" t="str">
            <v>令和 5年 7月 3日</v>
          </cell>
          <cell r="F11559">
            <v>103</v>
          </cell>
          <cell r="G11559" t="str">
            <v>令和 5年 6月30日　現在</v>
          </cell>
          <cell r="H11559" t="str">
            <v>町名</v>
          </cell>
          <cell r="I11559">
            <v>69003</v>
          </cell>
          <cell r="J11559" t="str">
            <v>立野台３丁目</v>
          </cell>
          <cell r="M11559">
            <v>29</v>
          </cell>
          <cell r="N11559">
            <v>4</v>
          </cell>
          <cell r="O11559">
            <v>0</v>
          </cell>
          <cell r="P11559">
            <v>3</v>
          </cell>
          <cell r="Q11559">
            <v>0</v>
          </cell>
          <cell r="R11559">
            <v>7</v>
          </cell>
          <cell r="S11559">
            <v>0</v>
          </cell>
          <cell r="T11559">
            <v>1</v>
          </cell>
        </row>
        <row r="11560">
          <cell r="A11560" t="str">
            <v>立野台３丁目30</v>
          </cell>
          <cell r="B11560" t="str">
            <v>69003立野台３丁目30</v>
          </cell>
          <cell r="C11560">
            <v>103</v>
          </cell>
          <cell r="D11560" t="str">
            <v>町名別・年齢別人口調べ</v>
          </cell>
          <cell r="E11560" t="str">
            <v>令和 5年 7月 3日</v>
          </cell>
          <cell r="F11560">
            <v>103</v>
          </cell>
          <cell r="G11560" t="str">
            <v>令和 5年 6月30日　現在</v>
          </cell>
          <cell r="H11560" t="str">
            <v>町名</v>
          </cell>
          <cell r="I11560">
            <v>69003</v>
          </cell>
          <cell r="J11560" t="str">
            <v>立野台３丁目</v>
          </cell>
          <cell r="M11560">
            <v>30</v>
          </cell>
          <cell r="N11560">
            <v>10</v>
          </cell>
          <cell r="O11560">
            <v>0</v>
          </cell>
          <cell r="P11560">
            <v>2</v>
          </cell>
          <cell r="Q11560">
            <v>0</v>
          </cell>
          <cell r="R11560">
            <v>12</v>
          </cell>
          <cell r="S11560">
            <v>0</v>
          </cell>
          <cell r="T11560">
            <v>1</v>
          </cell>
        </row>
        <row r="11561">
          <cell r="A11561" t="str">
            <v>立野台３丁目31</v>
          </cell>
          <cell r="B11561" t="str">
            <v>69003立野台３丁目31</v>
          </cell>
          <cell r="C11561">
            <v>103</v>
          </cell>
          <cell r="D11561" t="str">
            <v>町名別・年齢別人口調べ</v>
          </cell>
          <cell r="E11561" t="str">
            <v>令和 5年 7月 3日</v>
          </cell>
          <cell r="F11561">
            <v>103</v>
          </cell>
          <cell r="G11561" t="str">
            <v>令和 5年 6月30日　現在</v>
          </cell>
          <cell r="H11561" t="str">
            <v>町名</v>
          </cell>
          <cell r="I11561">
            <v>69003</v>
          </cell>
          <cell r="J11561" t="str">
            <v>立野台３丁目</v>
          </cell>
          <cell r="M11561">
            <v>31</v>
          </cell>
          <cell r="N11561">
            <v>5</v>
          </cell>
          <cell r="O11561">
            <v>0</v>
          </cell>
          <cell r="P11561">
            <v>4</v>
          </cell>
          <cell r="Q11561">
            <v>0</v>
          </cell>
          <cell r="R11561">
            <v>9</v>
          </cell>
          <cell r="S11561">
            <v>0</v>
          </cell>
          <cell r="T11561">
            <v>1</v>
          </cell>
        </row>
        <row r="11562">
          <cell r="A11562" t="str">
            <v>立野台３丁目32</v>
          </cell>
          <cell r="B11562" t="str">
            <v>69003立野台３丁目32</v>
          </cell>
          <cell r="C11562">
            <v>103</v>
          </cell>
          <cell r="D11562" t="str">
            <v>町名別・年齢別人口調べ</v>
          </cell>
          <cell r="E11562" t="str">
            <v>令和 5年 7月 3日</v>
          </cell>
          <cell r="F11562">
            <v>103</v>
          </cell>
          <cell r="G11562" t="str">
            <v>令和 5年 6月30日　現在</v>
          </cell>
          <cell r="H11562" t="str">
            <v>町名</v>
          </cell>
          <cell r="I11562">
            <v>69003</v>
          </cell>
          <cell r="J11562" t="str">
            <v>立野台３丁目</v>
          </cell>
          <cell r="M11562">
            <v>32</v>
          </cell>
          <cell r="N11562">
            <v>2</v>
          </cell>
          <cell r="O11562">
            <v>0</v>
          </cell>
          <cell r="P11562">
            <v>6</v>
          </cell>
          <cell r="Q11562">
            <v>0</v>
          </cell>
          <cell r="R11562">
            <v>8</v>
          </cell>
          <cell r="S11562">
            <v>0</v>
          </cell>
          <cell r="T11562">
            <v>1</v>
          </cell>
        </row>
        <row r="11563">
          <cell r="A11563" t="str">
            <v>立野台３丁目33</v>
          </cell>
          <cell r="B11563" t="str">
            <v>69003立野台３丁目33</v>
          </cell>
          <cell r="C11563">
            <v>103</v>
          </cell>
          <cell r="D11563" t="str">
            <v>町名別・年齢別人口調べ</v>
          </cell>
          <cell r="E11563" t="str">
            <v>令和 5年 7月 3日</v>
          </cell>
          <cell r="F11563">
            <v>103</v>
          </cell>
          <cell r="G11563" t="str">
            <v>令和 5年 6月30日　現在</v>
          </cell>
          <cell r="H11563" t="str">
            <v>町名</v>
          </cell>
          <cell r="I11563">
            <v>69003</v>
          </cell>
          <cell r="J11563" t="str">
            <v>立野台３丁目</v>
          </cell>
          <cell r="M11563">
            <v>33</v>
          </cell>
          <cell r="N11563">
            <v>4</v>
          </cell>
          <cell r="O11563">
            <v>0</v>
          </cell>
          <cell r="P11563">
            <v>2</v>
          </cell>
          <cell r="Q11563">
            <v>0</v>
          </cell>
          <cell r="R11563">
            <v>6</v>
          </cell>
          <cell r="S11563">
            <v>0</v>
          </cell>
          <cell r="T11563">
            <v>1</v>
          </cell>
        </row>
        <row r="11564">
          <cell r="A11564" t="str">
            <v>立野台３丁目34</v>
          </cell>
          <cell r="B11564" t="str">
            <v>69003立野台３丁目34</v>
          </cell>
          <cell r="C11564">
            <v>103</v>
          </cell>
          <cell r="D11564" t="str">
            <v>町名別・年齢別人口調べ</v>
          </cell>
          <cell r="E11564" t="str">
            <v>令和 5年 7月 3日</v>
          </cell>
          <cell r="F11564">
            <v>103</v>
          </cell>
          <cell r="G11564" t="str">
            <v>令和 5年 6月30日　現在</v>
          </cell>
          <cell r="H11564" t="str">
            <v>町名</v>
          </cell>
          <cell r="I11564">
            <v>69003</v>
          </cell>
          <cell r="J11564" t="str">
            <v>立野台３丁目</v>
          </cell>
          <cell r="M11564">
            <v>34</v>
          </cell>
          <cell r="N11564">
            <v>3</v>
          </cell>
          <cell r="O11564">
            <v>0</v>
          </cell>
          <cell r="P11564">
            <v>5</v>
          </cell>
          <cell r="Q11564">
            <v>0</v>
          </cell>
          <cell r="R11564">
            <v>8</v>
          </cell>
          <cell r="S11564">
            <v>0</v>
          </cell>
          <cell r="T11564">
            <v>1</v>
          </cell>
        </row>
        <row r="11565">
          <cell r="A11565" t="str">
            <v>立野台３丁目35</v>
          </cell>
          <cell r="B11565" t="str">
            <v>69003立野台３丁目35</v>
          </cell>
          <cell r="C11565">
            <v>103</v>
          </cell>
          <cell r="D11565" t="str">
            <v>町名別・年齢別人口調べ</v>
          </cell>
          <cell r="E11565" t="str">
            <v>令和 5年 7月 3日</v>
          </cell>
          <cell r="F11565">
            <v>103</v>
          </cell>
          <cell r="G11565" t="str">
            <v>令和 5年 6月30日　現在</v>
          </cell>
          <cell r="H11565" t="str">
            <v>町名</v>
          </cell>
          <cell r="I11565">
            <v>69003</v>
          </cell>
          <cell r="J11565" t="str">
            <v>立野台３丁目</v>
          </cell>
          <cell r="M11565">
            <v>35</v>
          </cell>
          <cell r="N11565">
            <v>4</v>
          </cell>
          <cell r="O11565">
            <v>0</v>
          </cell>
          <cell r="P11565">
            <v>4</v>
          </cell>
          <cell r="Q11565">
            <v>0</v>
          </cell>
          <cell r="R11565">
            <v>8</v>
          </cell>
          <cell r="S11565">
            <v>0</v>
          </cell>
          <cell r="T11565">
            <v>1</v>
          </cell>
        </row>
        <row r="11566">
          <cell r="A11566" t="str">
            <v>立野台３丁目36</v>
          </cell>
          <cell r="B11566" t="str">
            <v>69003立野台３丁目36</v>
          </cell>
          <cell r="C11566">
            <v>103</v>
          </cell>
          <cell r="D11566" t="str">
            <v>町名別・年齢別人口調べ</v>
          </cell>
          <cell r="E11566" t="str">
            <v>令和 5年 7月 3日</v>
          </cell>
          <cell r="F11566">
            <v>103</v>
          </cell>
          <cell r="G11566" t="str">
            <v>令和 5年 6月30日　現在</v>
          </cell>
          <cell r="H11566" t="str">
            <v>町名</v>
          </cell>
          <cell r="I11566">
            <v>69003</v>
          </cell>
          <cell r="J11566" t="str">
            <v>立野台３丁目</v>
          </cell>
          <cell r="M11566">
            <v>36</v>
          </cell>
          <cell r="N11566">
            <v>4</v>
          </cell>
          <cell r="O11566">
            <v>0</v>
          </cell>
          <cell r="P11566">
            <v>5</v>
          </cell>
          <cell r="Q11566">
            <v>0</v>
          </cell>
          <cell r="R11566">
            <v>9</v>
          </cell>
          <cell r="S11566">
            <v>0</v>
          </cell>
          <cell r="T11566">
            <v>1</v>
          </cell>
        </row>
        <row r="11567">
          <cell r="A11567" t="str">
            <v>立野台３丁目37</v>
          </cell>
          <cell r="B11567" t="str">
            <v>69003立野台３丁目37</v>
          </cell>
          <cell r="C11567">
            <v>103</v>
          </cell>
          <cell r="D11567" t="str">
            <v>町名別・年齢別人口調べ</v>
          </cell>
          <cell r="E11567" t="str">
            <v>令和 5年 7月 3日</v>
          </cell>
          <cell r="F11567">
            <v>103</v>
          </cell>
          <cell r="G11567" t="str">
            <v>令和 5年 6月30日　現在</v>
          </cell>
          <cell r="H11567" t="str">
            <v>町名</v>
          </cell>
          <cell r="I11567">
            <v>69003</v>
          </cell>
          <cell r="J11567" t="str">
            <v>立野台３丁目</v>
          </cell>
          <cell r="M11567">
            <v>37</v>
          </cell>
          <cell r="N11567">
            <v>3</v>
          </cell>
          <cell r="O11567">
            <v>0</v>
          </cell>
          <cell r="P11567">
            <v>7</v>
          </cell>
          <cell r="Q11567">
            <v>0</v>
          </cell>
          <cell r="R11567">
            <v>10</v>
          </cell>
          <cell r="S11567">
            <v>0</v>
          </cell>
          <cell r="T11567">
            <v>1</v>
          </cell>
        </row>
        <row r="11568">
          <cell r="A11568" t="str">
            <v>立野台３丁目38</v>
          </cell>
          <cell r="B11568" t="str">
            <v>69003立野台３丁目38</v>
          </cell>
          <cell r="C11568">
            <v>103</v>
          </cell>
          <cell r="D11568" t="str">
            <v>町名別・年齢別人口調べ</v>
          </cell>
          <cell r="E11568" t="str">
            <v>令和 5年 7月 3日</v>
          </cell>
          <cell r="F11568">
            <v>103</v>
          </cell>
          <cell r="G11568" t="str">
            <v>令和 5年 6月30日　現在</v>
          </cell>
          <cell r="H11568" t="str">
            <v>町名</v>
          </cell>
          <cell r="I11568">
            <v>69003</v>
          </cell>
          <cell r="J11568" t="str">
            <v>立野台３丁目</v>
          </cell>
          <cell r="M11568">
            <v>38</v>
          </cell>
          <cell r="N11568">
            <v>5</v>
          </cell>
          <cell r="O11568">
            <v>0</v>
          </cell>
          <cell r="P11568">
            <v>8</v>
          </cell>
          <cell r="Q11568">
            <v>0</v>
          </cell>
          <cell r="R11568">
            <v>13</v>
          </cell>
          <cell r="S11568">
            <v>0</v>
          </cell>
          <cell r="T11568">
            <v>1</v>
          </cell>
        </row>
        <row r="11569">
          <cell r="A11569" t="str">
            <v>立野台３丁目39</v>
          </cell>
          <cell r="B11569" t="str">
            <v>69003立野台３丁目39</v>
          </cell>
          <cell r="C11569">
            <v>103</v>
          </cell>
          <cell r="D11569" t="str">
            <v>町名別・年齢別人口調べ</v>
          </cell>
          <cell r="E11569" t="str">
            <v>令和 5年 7月 3日</v>
          </cell>
          <cell r="F11569">
            <v>103</v>
          </cell>
          <cell r="G11569" t="str">
            <v>令和 5年 6月30日　現在</v>
          </cell>
          <cell r="H11569" t="str">
            <v>町名</v>
          </cell>
          <cell r="I11569">
            <v>69003</v>
          </cell>
          <cell r="J11569" t="str">
            <v>立野台３丁目</v>
          </cell>
          <cell r="M11569">
            <v>39</v>
          </cell>
          <cell r="N11569">
            <v>4</v>
          </cell>
          <cell r="O11569">
            <v>0</v>
          </cell>
          <cell r="P11569">
            <v>5</v>
          </cell>
          <cell r="Q11569">
            <v>0</v>
          </cell>
          <cell r="R11569">
            <v>9</v>
          </cell>
          <cell r="S11569">
            <v>0</v>
          </cell>
          <cell r="T11569">
            <v>1</v>
          </cell>
        </row>
        <row r="11570">
          <cell r="A11570" t="str">
            <v>立野台３丁目40</v>
          </cell>
          <cell r="B11570" t="str">
            <v>69003立野台３丁目40</v>
          </cell>
          <cell r="C11570">
            <v>103</v>
          </cell>
          <cell r="D11570" t="str">
            <v>町名別・年齢別人口調べ</v>
          </cell>
          <cell r="E11570" t="str">
            <v>令和 5年 7月 3日</v>
          </cell>
          <cell r="F11570">
            <v>103</v>
          </cell>
          <cell r="G11570" t="str">
            <v>令和 5年 6月30日　現在</v>
          </cell>
          <cell r="H11570" t="str">
            <v>町名</v>
          </cell>
          <cell r="I11570">
            <v>69003</v>
          </cell>
          <cell r="J11570" t="str">
            <v>立野台３丁目</v>
          </cell>
          <cell r="M11570">
            <v>40</v>
          </cell>
          <cell r="N11570">
            <v>6</v>
          </cell>
          <cell r="O11570">
            <v>0</v>
          </cell>
          <cell r="P11570">
            <v>7</v>
          </cell>
          <cell r="Q11570">
            <v>0</v>
          </cell>
          <cell r="R11570">
            <v>13</v>
          </cell>
          <cell r="S11570">
            <v>0</v>
          </cell>
          <cell r="T11570">
            <v>1</v>
          </cell>
        </row>
        <row r="11571">
          <cell r="A11571" t="str">
            <v>立野台３丁目41</v>
          </cell>
          <cell r="B11571" t="str">
            <v>69003立野台３丁目41</v>
          </cell>
          <cell r="C11571">
            <v>103</v>
          </cell>
          <cell r="D11571" t="str">
            <v>町名別・年齢別人口調べ</v>
          </cell>
          <cell r="E11571" t="str">
            <v>令和 5年 7月 3日</v>
          </cell>
          <cell r="F11571">
            <v>103</v>
          </cell>
          <cell r="G11571" t="str">
            <v>令和 5年 6月30日　現在</v>
          </cell>
          <cell r="H11571" t="str">
            <v>町名</v>
          </cell>
          <cell r="I11571">
            <v>69003</v>
          </cell>
          <cell r="J11571" t="str">
            <v>立野台３丁目</v>
          </cell>
          <cell r="M11571">
            <v>41</v>
          </cell>
          <cell r="N11571">
            <v>1</v>
          </cell>
          <cell r="O11571">
            <v>0</v>
          </cell>
          <cell r="P11571">
            <v>4</v>
          </cell>
          <cell r="Q11571">
            <v>0</v>
          </cell>
          <cell r="R11571">
            <v>5</v>
          </cell>
          <cell r="S11571">
            <v>0</v>
          </cell>
          <cell r="T11571">
            <v>1</v>
          </cell>
        </row>
        <row r="11572">
          <cell r="A11572" t="str">
            <v>立野台３丁目42</v>
          </cell>
          <cell r="B11572" t="str">
            <v>69003立野台３丁目42</v>
          </cell>
          <cell r="C11572">
            <v>103</v>
          </cell>
          <cell r="D11572" t="str">
            <v>町名別・年齢別人口調べ</v>
          </cell>
          <cell r="E11572" t="str">
            <v>令和 5年 7月 3日</v>
          </cell>
          <cell r="F11572">
            <v>103</v>
          </cell>
          <cell r="G11572" t="str">
            <v>令和 5年 6月30日　現在</v>
          </cell>
          <cell r="H11572" t="str">
            <v>町名</v>
          </cell>
          <cell r="I11572">
            <v>69003</v>
          </cell>
          <cell r="J11572" t="str">
            <v>立野台３丁目</v>
          </cell>
          <cell r="M11572">
            <v>42</v>
          </cell>
          <cell r="N11572">
            <v>7</v>
          </cell>
          <cell r="O11572">
            <v>0</v>
          </cell>
          <cell r="P11572">
            <v>4</v>
          </cell>
          <cell r="Q11572">
            <v>0</v>
          </cell>
          <cell r="R11572">
            <v>11</v>
          </cell>
          <cell r="S11572">
            <v>0</v>
          </cell>
          <cell r="T11572">
            <v>1</v>
          </cell>
        </row>
        <row r="11573">
          <cell r="A11573" t="str">
            <v>立野台３丁目43</v>
          </cell>
          <cell r="B11573" t="str">
            <v>69003立野台３丁目43</v>
          </cell>
          <cell r="C11573">
            <v>103</v>
          </cell>
          <cell r="D11573" t="str">
            <v>町名別・年齢別人口調べ</v>
          </cell>
          <cell r="E11573" t="str">
            <v>令和 5年 7月 3日</v>
          </cell>
          <cell r="F11573">
            <v>103</v>
          </cell>
          <cell r="G11573" t="str">
            <v>令和 5年 6月30日　現在</v>
          </cell>
          <cell r="H11573" t="str">
            <v>町名</v>
          </cell>
          <cell r="I11573">
            <v>69003</v>
          </cell>
          <cell r="J11573" t="str">
            <v>立野台３丁目</v>
          </cell>
          <cell r="M11573">
            <v>43</v>
          </cell>
          <cell r="N11573">
            <v>5</v>
          </cell>
          <cell r="O11573">
            <v>0</v>
          </cell>
          <cell r="P11573">
            <v>8</v>
          </cell>
          <cell r="Q11573">
            <v>0</v>
          </cell>
          <cell r="R11573">
            <v>13</v>
          </cell>
          <cell r="S11573">
            <v>0</v>
          </cell>
          <cell r="T11573">
            <v>1</v>
          </cell>
        </row>
        <row r="11574">
          <cell r="A11574" t="str">
            <v>立野台３丁目44</v>
          </cell>
          <cell r="B11574" t="str">
            <v>69003立野台３丁目44</v>
          </cell>
          <cell r="C11574">
            <v>103</v>
          </cell>
          <cell r="D11574" t="str">
            <v>町名別・年齢別人口調べ</v>
          </cell>
          <cell r="E11574" t="str">
            <v>令和 5年 7月 3日</v>
          </cell>
          <cell r="F11574">
            <v>103</v>
          </cell>
          <cell r="G11574" t="str">
            <v>令和 5年 6月30日　現在</v>
          </cell>
          <cell r="H11574" t="str">
            <v>町名</v>
          </cell>
          <cell r="I11574">
            <v>69003</v>
          </cell>
          <cell r="J11574" t="str">
            <v>立野台３丁目</v>
          </cell>
          <cell r="M11574">
            <v>44</v>
          </cell>
          <cell r="N11574">
            <v>6</v>
          </cell>
          <cell r="O11574">
            <v>0</v>
          </cell>
          <cell r="P11574">
            <v>5</v>
          </cell>
          <cell r="Q11574">
            <v>0</v>
          </cell>
          <cell r="R11574">
            <v>11</v>
          </cell>
          <cell r="S11574">
            <v>0</v>
          </cell>
          <cell r="T11574">
            <v>1</v>
          </cell>
        </row>
        <row r="11575">
          <cell r="A11575" t="str">
            <v>立野台３丁目45</v>
          </cell>
          <cell r="B11575" t="str">
            <v>69003立野台３丁目45</v>
          </cell>
          <cell r="C11575">
            <v>103</v>
          </cell>
          <cell r="D11575" t="str">
            <v>町名別・年齢別人口調べ</v>
          </cell>
          <cell r="E11575" t="str">
            <v>令和 5年 7月 3日</v>
          </cell>
          <cell r="F11575">
            <v>103</v>
          </cell>
          <cell r="G11575" t="str">
            <v>令和 5年 6月30日　現在</v>
          </cell>
          <cell r="H11575" t="str">
            <v>町名</v>
          </cell>
          <cell r="I11575">
            <v>69003</v>
          </cell>
          <cell r="J11575" t="str">
            <v>立野台３丁目</v>
          </cell>
          <cell r="M11575">
            <v>45</v>
          </cell>
          <cell r="N11575">
            <v>5</v>
          </cell>
          <cell r="O11575">
            <v>0</v>
          </cell>
          <cell r="P11575">
            <v>9</v>
          </cell>
          <cell r="Q11575">
            <v>0</v>
          </cell>
          <cell r="R11575">
            <v>14</v>
          </cell>
          <cell r="S11575">
            <v>0</v>
          </cell>
          <cell r="T11575">
            <v>1</v>
          </cell>
        </row>
        <row r="11576">
          <cell r="A11576" t="str">
            <v>立野台３丁目46</v>
          </cell>
          <cell r="B11576" t="str">
            <v>69003立野台３丁目46</v>
          </cell>
          <cell r="C11576">
            <v>103</v>
          </cell>
          <cell r="D11576" t="str">
            <v>町名別・年齢別人口調べ</v>
          </cell>
          <cell r="E11576" t="str">
            <v>令和 5年 7月 3日</v>
          </cell>
          <cell r="F11576">
            <v>103</v>
          </cell>
          <cell r="G11576" t="str">
            <v>令和 5年 6月30日　現在</v>
          </cell>
          <cell r="H11576" t="str">
            <v>町名</v>
          </cell>
          <cell r="I11576">
            <v>69003</v>
          </cell>
          <cell r="J11576" t="str">
            <v>立野台３丁目</v>
          </cell>
          <cell r="M11576">
            <v>46</v>
          </cell>
          <cell r="N11576">
            <v>8</v>
          </cell>
          <cell r="O11576">
            <v>0</v>
          </cell>
          <cell r="P11576">
            <v>3</v>
          </cell>
          <cell r="Q11576">
            <v>0</v>
          </cell>
          <cell r="R11576">
            <v>11</v>
          </cell>
          <cell r="S11576">
            <v>0</v>
          </cell>
          <cell r="T11576">
            <v>1</v>
          </cell>
        </row>
        <row r="11577">
          <cell r="A11577" t="str">
            <v>立野台３丁目47</v>
          </cell>
          <cell r="B11577" t="str">
            <v>69003立野台３丁目47</v>
          </cell>
          <cell r="C11577">
            <v>103</v>
          </cell>
          <cell r="D11577" t="str">
            <v>町名別・年齢別人口調べ</v>
          </cell>
          <cell r="E11577" t="str">
            <v>令和 5年 7月 3日</v>
          </cell>
          <cell r="F11577">
            <v>103</v>
          </cell>
          <cell r="G11577" t="str">
            <v>令和 5年 6月30日　現在</v>
          </cell>
          <cell r="H11577" t="str">
            <v>町名</v>
          </cell>
          <cell r="I11577">
            <v>69003</v>
          </cell>
          <cell r="J11577" t="str">
            <v>立野台３丁目</v>
          </cell>
          <cell r="M11577">
            <v>47</v>
          </cell>
          <cell r="N11577">
            <v>3</v>
          </cell>
          <cell r="O11577">
            <v>0</v>
          </cell>
          <cell r="P11577">
            <v>7</v>
          </cell>
          <cell r="Q11577">
            <v>0</v>
          </cell>
          <cell r="R11577">
            <v>10</v>
          </cell>
          <cell r="S11577">
            <v>0</v>
          </cell>
          <cell r="T11577">
            <v>1</v>
          </cell>
        </row>
        <row r="11578">
          <cell r="A11578" t="str">
            <v>立野台３丁目48</v>
          </cell>
          <cell r="B11578" t="str">
            <v>69003立野台３丁目48</v>
          </cell>
          <cell r="C11578">
            <v>103</v>
          </cell>
          <cell r="D11578" t="str">
            <v>町名別・年齢別人口調べ</v>
          </cell>
          <cell r="E11578" t="str">
            <v>令和 5年 7月 3日</v>
          </cell>
          <cell r="F11578">
            <v>103</v>
          </cell>
          <cell r="G11578" t="str">
            <v>令和 5年 6月30日　現在</v>
          </cell>
          <cell r="H11578" t="str">
            <v>町名</v>
          </cell>
          <cell r="I11578">
            <v>69003</v>
          </cell>
          <cell r="J11578" t="str">
            <v>立野台３丁目</v>
          </cell>
          <cell r="M11578">
            <v>48</v>
          </cell>
          <cell r="N11578">
            <v>9</v>
          </cell>
          <cell r="O11578">
            <v>0</v>
          </cell>
          <cell r="P11578">
            <v>9</v>
          </cell>
          <cell r="Q11578">
            <v>0</v>
          </cell>
          <cell r="R11578">
            <v>18</v>
          </cell>
          <cell r="S11578">
            <v>0</v>
          </cell>
          <cell r="T11578">
            <v>1</v>
          </cell>
        </row>
        <row r="11579">
          <cell r="A11579" t="str">
            <v>立野台３丁目49</v>
          </cell>
          <cell r="B11579" t="str">
            <v>69003立野台３丁目49</v>
          </cell>
          <cell r="C11579">
            <v>103</v>
          </cell>
          <cell r="D11579" t="str">
            <v>町名別・年齢別人口調べ</v>
          </cell>
          <cell r="E11579" t="str">
            <v>令和 5年 7月 3日</v>
          </cell>
          <cell r="F11579">
            <v>103</v>
          </cell>
          <cell r="G11579" t="str">
            <v>令和 5年 6月30日　現在</v>
          </cell>
          <cell r="H11579" t="str">
            <v>町名</v>
          </cell>
          <cell r="I11579">
            <v>69003</v>
          </cell>
          <cell r="J11579" t="str">
            <v>立野台３丁目</v>
          </cell>
          <cell r="M11579">
            <v>49</v>
          </cell>
          <cell r="N11579">
            <v>13</v>
          </cell>
          <cell r="O11579">
            <v>0</v>
          </cell>
          <cell r="P11579">
            <v>7</v>
          </cell>
          <cell r="Q11579">
            <v>0</v>
          </cell>
          <cell r="R11579">
            <v>20</v>
          </cell>
          <cell r="S11579">
            <v>0</v>
          </cell>
          <cell r="T11579">
            <v>1</v>
          </cell>
        </row>
        <row r="11580">
          <cell r="A11580" t="str">
            <v>立野台３丁目50</v>
          </cell>
          <cell r="B11580" t="str">
            <v>69003立野台３丁目50</v>
          </cell>
          <cell r="C11580">
            <v>103</v>
          </cell>
          <cell r="D11580" t="str">
            <v>町名別・年齢別人口調べ</v>
          </cell>
          <cell r="E11580" t="str">
            <v>令和 5年 7月 3日</v>
          </cell>
          <cell r="F11580">
            <v>103</v>
          </cell>
          <cell r="G11580" t="str">
            <v>令和 5年 6月30日　現在</v>
          </cell>
          <cell r="H11580" t="str">
            <v>町名</v>
          </cell>
          <cell r="I11580">
            <v>69003</v>
          </cell>
          <cell r="J11580" t="str">
            <v>立野台３丁目</v>
          </cell>
          <cell r="M11580">
            <v>50</v>
          </cell>
          <cell r="N11580">
            <v>11</v>
          </cell>
          <cell r="O11580">
            <v>0</v>
          </cell>
          <cell r="P11580">
            <v>9</v>
          </cell>
          <cell r="Q11580">
            <v>0</v>
          </cell>
          <cell r="R11580">
            <v>20</v>
          </cell>
          <cell r="S11580">
            <v>0</v>
          </cell>
          <cell r="T11580">
            <v>1</v>
          </cell>
        </row>
        <row r="11581">
          <cell r="A11581" t="str">
            <v>立野台３丁目51</v>
          </cell>
          <cell r="B11581" t="str">
            <v>69003立野台３丁目51</v>
          </cell>
          <cell r="C11581">
            <v>103</v>
          </cell>
          <cell r="D11581" t="str">
            <v>町名別・年齢別人口調べ</v>
          </cell>
          <cell r="E11581" t="str">
            <v>令和 5年 7月 3日</v>
          </cell>
          <cell r="F11581">
            <v>103</v>
          </cell>
          <cell r="G11581" t="str">
            <v>令和 5年 6月30日　現在</v>
          </cell>
          <cell r="H11581" t="str">
            <v>町名</v>
          </cell>
          <cell r="I11581">
            <v>69003</v>
          </cell>
          <cell r="J11581" t="str">
            <v>立野台３丁目</v>
          </cell>
          <cell r="M11581">
            <v>51</v>
          </cell>
          <cell r="N11581">
            <v>12</v>
          </cell>
          <cell r="O11581">
            <v>0</v>
          </cell>
          <cell r="P11581">
            <v>15</v>
          </cell>
          <cell r="Q11581">
            <v>0</v>
          </cell>
          <cell r="R11581">
            <v>27</v>
          </cell>
          <cell r="S11581">
            <v>0</v>
          </cell>
          <cell r="T11581">
            <v>1</v>
          </cell>
        </row>
        <row r="11582">
          <cell r="A11582" t="str">
            <v>立野台３丁目52</v>
          </cell>
          <cell r="B11582" t="str">
            <v>69003立野台３丁目52</v>
          </cell>
          <cell r="C11582">
            <v>103</v>
          </cell>
          <cell r="D11582" t="str">
            <v>町名別・年齢別人口調べ</v>
          </cell>
          <cell r="E11582" t="str">
            <v>令和 5年 7月 3日</v>
          </cell>
          <cell r="F11582">
            <v>103</v>
          </cell>
          <cell r="G11582" t="str">
            <v>令和 5年 6月30日　現在</v>
          </cell>
          <cell r="H11582" t="str">
            <v>町名</v>
          </cell>
          <cell r="I11582">
            <v>69003</v>
          </cell>
          <cell r="J11582" t="str">
            <v>立野台３丁目</v>
          </cell>
          <cell r="M11582">
            <v>52</v>
          </cell>
          <cell r="N11582">
            <v>6</v>
          </cell>
          <cell r="O11582">
            <v>0</v>
          </cell>
          <cell r="P11582">
            <v>11</v>
          </cell>
          <cell r="Q11582">
            <v>0</v>
          </cell>
          <cell r="R11582">
            <v>17</v>
          </cell>
          <cell r="S11582">
            <v>0</v>
          </cell>
          <cell r="T11582">
            <v>1</v>
          </cell>
        </row>
        <row r="11583">
          <cell r="A11583" t="str">
            <v>立野台３丁目53</v>
          </cell>
          <cell r="B11583" t="str">
            <v>69003立野台３丁目53</v>
          </cell>
          <cell r="C11583">
            <v>103</v>
          </cell>
          <cell r="D11583" t="str">
            <v>町名別・年齢別人口調べ</v>
          </cell>
          <cell r="E11583" t="str">
            <v>令和 5年 7月 3日</v>
          </cell>
          <cell r="F11583">
            <v>103</v>
          </cell>
          <cell r="G11583" t="str">
            <v>令和 5年 6月30日　現在</v>
          </cell>
          <cell r="H11583" t="str">
            <v>町名</v>
          </cell>
          <cell r="I11583">
            <v>69003</v>
          </cell>
          <cell r="J11583" t="str">
            <v>立野台３丁目</v>
          </cell>
          <cell r="M11583">
            <v>53</v>
          </cell>
          <cell r="N11583">
            <v>6</v>
          </cell>
          <cell r="O11583">
            <v>0</v>
          </cell>
          <cell r="P11583">
            <v>9</v>
          </cell>
          <cell r="Q11583">
            <v>0</v>
          </cell>
          <cell r="R11583">
            <v>15</v>
          </cell>
          <cell r="S11583">
            <v>0</v>
          </cell>
          <cell r="T11583">
            <v>1</v>
          </cell>
        </row>
        <row r="11584">
          <cell r="A11584" t="str">
            <v>立野台３丁目54</v>
          </cell>
          <cell r="B11584" t="str">
            <v>69003立野台３丁目54</v>
          </cell>
          <cell r="C11584">
            <v>103</v>
          </cell>
          <cell r="D11584" t="str">
            <v>町名別・年齢別人口調べ</v>
          </cell>
          <cell r="E11584" t="str">
            <v>令和 5年 7月 3日</v>
          </cell>
          <cell r="F11584">
            <v>103</v>
          </cell>
          <cell r="G11584" t="str">
            <v>令和 5年 6月30日　現在</v>
          </cell>
          <cell r="H11584" t="str">
            <v>町名</v>
          </cell>
          <cell r="I11584">
            <v>69003</v>
          </cell>
          <cell r="J11584" t="str">
            <v>立野台３丁目</v>
          </cell>
          <cell r="M11584">
            <v>54</v>
          </cell>
          <cell r="N11584">
            <v>5</v>
          </cell>
          <cell r="O11584">
            <v>0</v>
          </cell>
          <cell r="P11584">
            <v>8</v>
          </cell>
          <cell r="Q11584">
            <v>0</v>
          </cell>
          <cell r="R11584">
            <v>13</v>
          </cell>
          <cell r="S11584">
            <v>0</v>
          </cell>
          <cell r="T11584">
            <v>1</v>
          </cell>
        </row>
        <row r="11585">
          <cell r="A11585" t="str">
            <v>立野台３丁目55</v>
          </cell>
          <cell r="B11585" t="str">
            <v>69003立野台３丁目55</v>
          </cell>
          <cell r="C11585">
            <v>103</v>
          </cell>
          <cell r="D11585" t="str">
            <v>町名別・年齢別人口調べ</v>
          </cell>
          <cell r="E11585" t="str">
            <v>令和 5年 7月 3日</v>
          </cell>
          <cell r="F11585">
            <v>103</v>
          </cell>
          <cell r="G11585" t="str">
            <v>令和 5年 6月30日　現在</v>
          </cell>
          <cell r="H11585" t="str">
            <v>町名</v>
          </cell>
          <cell r="I11585">
            <v>69003</v>
          </cell>
          <cell r="J11585" t="str">
            <v>立野台３丁目</v>
          </cell>
          <cell r="M11585">
            <v>55</v>
          </cell>
          <cell r="N11585">
            <v>12</v>
          </cell>
          <cell r="O11585">
            <v>0</v>
          </cell>
          <cell r="P11585">
            <v>5</v>
          </cell>
          <cell r="Q11585">
            <v>0</v>
          </cell>
          <cell r="R11585">
            <v>17</v>
          </cell>
          <cell r="S11585">
            <v>0</v>
          </cell>
          <cell r="T11585">
            <v>1</v>
          </cell>
        </row>
        <row r="11586">
          <cell r="A11586" t="str">
            <v>立野台３丁目56</v>
          </cell>
          <cell r="B11586" t="str">
            <v>69003立野台３丁目56</v>
          </cell>
          <cell r="C11586">
            <v>103</v>
          </cell>
          <cell r="D11586" t="str">
            <v>町名別・年齢別人口調べ</v>
          </cell>
          <cell r="E11586" t="str">
            <v>令和 5年 7月 3日</v>
          </cell>
          <cell r="F11586">
            <v>103</v>
          </cell>
          <cell r="G11586" t="str">
            <v>令和 5年 6月30日　現在</v>
          </cell>
          <cell r="H11586" t="str">
            <v>町名</v>
          </cell>
          <cell r="I11586">
            <v>69003</v>
          </cell>
          <cell r="J11586" t="str">
            <v>立野台３丁目</v>
          </cell>
          <cell r="M11586">
            <v>56</v>
          </cell>
          <cell r="N11586">
            <v>8</v>
          </cell>
          <cell r="O11586">
            <v>0</v>
          </cell>
          <cell r="P11586">
            <v>3</v>
          </cell>
          <cell r="Q11586">
            <v>0</v>
          </cell>
          <cell r="R11586">
            <v>11</v>
          </cell>
          <cell r="S11586">
            <v>0</v>
          </cell>
          <cell r="T11586">
            <v>1</v>
          </cell>
        </row>
        <row r="11587">
          <cell r="A11587" t="str">
            <v>立野台３丁目57</v>
          </cell>
          <cell r="B11587" t="str">
            <v>69003立野台３丁目57</v>
          </cell>
          <cell r="C11587">
            <v>103</v>
          </cell>
          <cell r="D11587" t="str">
            <v>町名別・年齢別人口調べ</v>
          </cell>
          <cell r="E11587" t="str">
            <v>令和 5年 7月 3日</v>
          </cell>
          <cell r="F11587">
            <v>103</v>
          </cell>
          <cell r="G11587" t="str">
            <v>令和 5年 6月30日　現在</v>
          </cell>
          <cell r="H11587" t="str">
            <v>町名</v>
          </cell>
          <cell r="I11587">
            <v>69003</v>
          </cell>
          <cell r="J11587" t="str">
            <v>立野台３丁目</v>
          </cell>
          <cell r="M11587">
            <v>57</v>
          </cell>
          <cell r="N11587">
            <v>5</v>
          </cell>
          <cell r="O11587">
            <v>0</v>
          </cell>
          <cell r="P11587">
            <v>2</v>
          </cell>
          <cell r="Q11587">
            <v>0</v>
          </cell>
          <cell r="R11587">
            <v>7</v>
          </cell>
          <cell r="S11587">
            <v>0</v>
          </cell>
          <cell r="T11587">
            <v>1</v>
          </cell>
        </row>
        <row r="11588">
          <cell r="A11588" t="str">
            <v>立野台３丁目58</v>
          </cell>
          <cell r="B11588" t="str">
            <v>69003立野台３丁目58</v>
          </cell>
          <cell r="C11588">
            <v>103</v>
          </cell>
          <cell r="D11588" t="str">
            <v>町名別・年齢別人口調べ</v>
          </cell>
          <cell r="E11588" t="str">
            <v>令和 5年 7月 3日</v>
          </cell>
          <cell r="F11588">
            <v>103</v>
          </cell>
          <cell r="G11588" t="str">
            <v>令和 5年 6月30日　現在</v>
          </cell>
          <cell r="H11588" t="str">
            <v>町名</v>
          </cell>
          <cell r="I11588">
            <v>69003</v>
          </cell>
          <cell r="J11588" t="str">
            <v>立野台３丁目</v>
          </cell>
          <cell r="M11588">
            <v>58</v>
          </cell>
          <cell r="N11588">
            <v>5</v>
          </cell>
          <cell r="O11588">
            <v>0</v>
          </cell>
          <cell r="P11588">
            <v>4</v>
          </cell>
          <cell r="Q11588">
            <v>0</v>
          </cell>
          <cell r="R11588">
            <v>9</v>
          </cell>
          <cell r="S11588">
            <v>0</v>
          </cell>
          <cell r="T11588">
            <v>1</v>
          </cell>
        </row>
        <row r="11589">
          <cell r="A11589" t="str">
            <v>立野台３丁目59</v>
          </cell>
          <cell r="B11589" t="str">
            <v>69003立野台３丁目59</v>
          </cell>
          <cell r="C11589">
            <v>103</v>
          </cell>
          <cell r="D11589" t="str">
            <v>町名別・年齢別人口調べ</v>
          </cell>
          <cell r="E11589" t="str">
            <v>令和 5年 7月 3日</v>
          </cell>
          <cell r="F11589">
            <v>103</v>
          </cell>
          <cell r="G11589" t="str">
            <v>令和 5年 6月30日　現在</v>
          </cell>
          <cell r="H11589" t="str">
            <v>町名</v>
          </cell>
          <cell r="I11589">
            <v>69003</v>
          </cell>
          <cell r="J11589" t="str">
            <v>立野台３丁目</v>
          </cell>
          <cell r="M11589">
            <v>59</v>
          </cell>
          <cell r="N11589">
            <v>5</v>
          </cell>
          <cell r="O11589">
            <v>0</v>
          </cell>
          <cell r="P11589">
            <v>1</v>
          </cell>
          <cell r="Q11589">
            <v>0</v>
          </cell>
          <cell r="R11589">
            <v>6</v>
          </cell>
          <cell r="S11589">
            <v>0</v>
          </cell>
          <cell r="T11589">
            <v>1</v>
          </cell>
        </row>
        <row r="11590">
          <cell r="A11590" t="str">
            <v>立野台３丁目60</v>
          </cell>
          <cell r="B11590" t="str">
            <v>69003立野台３丁目60</v>
          </cell>
          <cell r="C11590">
            <v>103</v>
          </cell>
          <cell r="D11590" t="str">
            <v>町名別・年齢別人口調べ</v>
          </cell>
          <cell r="E11590" t="str">
            <v>令和 5年 7月 3日</v>
          </cell>
          <cell r="F11590">
            <v>103</v>
          </cell>
          <cell r="G11590" t="str">
            <v>令和 5年 6月30日　現在</v>
          </cell>
          <cell r="H11590" t="str">
            <v>町名</v>
          </cell>
          <cell r="I11590">
            <v>69003</v>
          </cell>
          <cell r="J11590" t="str">
            <v>立野台３丁目</v>
          </cell>
          <cell r="M11590">
            <v>60</v>
          </cell>
          <cell r="N11590">
            <v>4</v>
          </cell>
          <cell r="O11590">
            <v>0</v>
          </cell>
          <cell r="P11590">
            <v>2</v>
          </cell>
          <cell r="Q11590">
            <v>0</v>
          </cell>
          <cell r="R11590">
            <v>6</v>
          </cell>
          <cell r="S11590">
            <v>0</v>
          </cell>
          <cell r="T11590">
            <v>1</v>
          </cell>
        </row>
        <row r="11591">
          <cell r="A11591" t="str">
            <v>立野台３丁目61</v>
          </cell>
          <cell r="B11591" t="str">
            <v>69003立野台３丁目61</v>
          </cell>
          <cell r="C11591">
            <v>103</v>
          </cell>
          <cell r="D11591" t="str">
            <v>町名別・年齢別人口調べ</v>
          </cell>
          <cell r="E11591" t="str">
            <v>令和 5年 7月 3日</v>
          </cell>
          <cell r="F11591">
            <v>103</v>
          </cell>
          <cell r="G11591" t="str">
            <v>令和 5年 6月30日　現在</v>
          </cell>
          <cell r="H11591" t="str">
            <v>町名</v>
          </cell>
          <cell r="I11591">
            <v>69003</v>
          </cell>
          <cell r="J11591" t="str">
            <v>立野台３丁目</v>
          </cell>
          <cell r="M11591">
            <v>61</v>
          </cell>
          <cell r="N11591">
            <v>5</v>
          </cell>
          <cell r="O11591">
            <v>0</v>
          </cell>
          <cell r="P11591">
            <v>3</v>
          </cell>
          <cell r="Q11591">
            <v>0</v>
          </cell>
          <cell r="R11591">
            <v>8</v>
          </cell>
          <cell r="S11591">
            <v>0</v>
          </cell>
          <cell r="T11591">
            <v>1</v>
          </cell>
        </row>
        <row r="11592">
          <cell r="A11592" t="str">
            <v>立野台３丁目62</v>
          </cell>
          <cell r="B11592" t="str">
            <v>69003立野台３丁目62</v>
          </cell>
          <cell r="C11592">
            <v>103</v>
          </cell>
          <cell r="D11592" t="str">
            <v>町名別・年齢別人口調べ</v>
          </cell>
          <cell r="E11592" t="str">
            <v>令和 5年 7月 3日</v>
          </cell>
          <cell r="F11592">
            <v>103</v>
          </cell>
          <cell r="G11592" t="str">
            <v>令和 5年 6月30日　現在</v>
          </cell>
          <cell r="H11592" t="str">
            <v>町名</v>
          </cell>
          <cell r="I11592">
            <v>69003</v>
          </cell>
          <cell r="J11592" t="str">
            <v>立野台３丁目</v>
          </cell>
          <cell r="M11592">
            <v>62</v>
          </cell>
          <cell r="N11592">
            <v>4</v>
          </cell>
          <cell r="O11592">
            <v>0</v>
          </cell>
          <cell r="P11592">
            <v>5</v>
          </cell>
          <cell r="Q11592">
            <v>0</v>
          </cell>
          <cell r="R11592">
            <v>9</v>
          </cell>
          <cell r="S11592">
            <v>0</v>
          </cell>
          <cell r="T11592">
            <v>1</v>
          </cell>
        </row>
        <row r="11593">
          <cell r="A11593" t="str">
            <v>立野台３丁目63</v>
          </cell>
          <cell r="B11593" t="str">
            <v>69003立野台３丁目63</v>
          </cell>
          <cell r="C11593">
            <v>103</v>
          </cell>
          <cell r="D11593" t="str">
            <v>町名別・年齢別人口調べ</v>
          </cell>
          <cell r="E11593" t="str">
            <v>令和 5年 7月 3日</v>
          </cell>
          <cell r="F11593">
            <v>103</v>
          </cell>
          <cell r="G11593" t="str">
            <v>令和 5年 6月30日　現在</v>
          </cell>
          <cell r="H11593" t="str">
            <v>町名</v>
          </cell>
          <cell r="I11593">
            <v>69003</v>
          </cell>
          <cell r="J11593" t="str">
            <v>立野台３丁目</v>
          </cell>
          <cell r="M11593">
            <v>63</v>
          </cell>
          <cell r="N11593">
            <v>4</v>
          </cell>
          <cell r="O11593">
            <v>0</v>
          </cell>
          <cell r="P11593">
            <v>4</v>
          </cell>
          <cell r="Q11593">
            <v>0</v>
          </cell>
          <cell r="R11593">
            <v>8</v>
          </cell>
          <cell r="S11593">
            <v>0</v>
          </cell>
          <cell r="T11593">
            <v>1</v>
          </cell>
        </row>
        <row r="11594">
          <cell r="A11594" t="str">
            <v>立野台３丁目64</v>
          </cell>
          <cell r="B11594" t="str">
            <v>69003立野台３丁目64</v>
          </cell>
          <cell r="C11594">
            <v>103</v>
          </cell>
          <cell r="D11594" t="str">
            <v>町名別・年齢別人口調べ</v>
          </cell>
          <cell r="E11594" t="str">
            <v>令和 5年 7月 3日</v>
          </cell>
          <cell r="F11594">
            <v>103</v>
          </cell>
          <cell r="G11594" t="str">
            <v>令和 5年 6月30日　現在</v>
          </cell>
          <cell r="H11594" t="str">
            <v>町名</v>
          </cell>
          <cell r="I11594">
            <v>69003</v>
          </cell>
          <cell r="J11594" t="str">
            <v>立野台３丁目</v>
          </cell>
          <cell r="M11594">
            <v>64</v>
          </cell>
          <cell r="N11594">
            <v>3</v>
          </cell>
          <cell r="O11594">
            <v>0</v>
          </cell>
          <cell r="P11594">
            <v>3</v>
          </cell>
          <cell r="Q11594">
            <v>0</v>
          </cell>
          <cell r="R11594">
            <v>6</v>
          </cell>
          <cell r="S11594">
            <v>0</v>
          </cell>
          <cell r="T11594">
            <v>1</v>
          </cell>
        </row>
        <row r="11595">
          <cell r="A11595" t="str">
            <v>立野台３丁目65</v>
          </cell>
          <cell r="B11595" t="str">
            <v>69003立野台３丁目65</v>
          </cell>
          <cell r="C11595">
            <v>103</v>
          </cell>
          <cell r="D11595" t="str">
            <v>町名別・年齢別人口調べ</v>
          </cell>
          <cell r="E11595" t="str">
            <v>令和 5年 7月 3日</v>
          </cell>
          <cell r="F11595">
            <v>103</v>
          </cell>
          <cell r="G11595" t="str">
            <v>令和 5年 6月30日　現在</v>
          </cell>
          <cell r="H11595" t="str">
            <v>町名</v>
          </cell>
          <cell r="I11595">
            <v>69003</v>
          </cell>
          <cell r="J11595" t="str">
            <v>立野台３丁目</v>
          </cell>
          <cell r="M11595">
            <v>65</v>
          </cell>
          <cell r="N11595">
            <v>3</v>
          </cell>
          <cell r="O11595">
            <v>0</v>
          </cell>
          <cell r="P11595">
            <v>1</v>
          </cell>
          <cell r="Q11595">
            <v>0</v>
          </cell>
          <cell r="R11595">
            <v>4</v>
          </cell>
          <cell r="S11595">
            <v>0</v>
          </cell>
          <cell r="T11595">
            <v>1</v>
          </cell>
        </row>
        <row r="11596">
          <cell r="A11596" t="str">
            <v>立野台３丁目66</v>
          </cell>
          <cell r="B11596" t="str">
            <v>69003立野台３丁目66</v>
          </cell>
          <cell r="C11596">
            <v>103</v>
          </cell>
          <cell r="D11596" t="str">
            <v>町名別・年齢別人口調べ</v>
          </cell>
          <cell r="E11596" t="str">
            <v>令和 5年 7月 3日</v>
          </cell>
          <cell r="F11596">
            <v>103</v>
          </cell>
          <cell r="G11596" t="str">
            <v>令和 5年 6月30日　現在</v>
          </cell>
          <cell r="H11596" t="str">
            <v>町名</v>
          </cell>
          <cell r="I11596">
            <v>69003</v>
          </cell>
          <cell r="J11596" t="str">
            <v>立野台３丁目</v>
          </cell>
          <cell r="M11596">
            <v>66</v>
          </cell>
          <cell r="N11596">
            <v>2</v>
          </cell>
          <cell r="O11596">
            <v>0</v>
          </cell>
          <cell r="P11596">
            <v>1</v>
          </cell>
          <cell r="Q11596">
            <v>0</v>
          </cell>
          <cell r="R11596">
            <v>3</v>
          </cell>
          <cell r="S11596">
            <v>0</v>
          </cell>
          <cell r="T11596">
            <v>1</v>
          </cell>
        </row>
        <row r="11597">
          <cell r="A11597" t="str">
            <v>立野台３丁目67</v>
          </cell>
          <cell r="B11597" t="str">
            <v>69003立野台３丁目67</v>
          </cell>
          <cell r="C11597">
            <v>103</v>
          </cell>
          <cell r="D11597" t="str">
            <v>町名別・年齢別人口調べ</v>
          </cell>
          <cell r="E11597" t="str">
            <v>令和 5年 7月 3日</v>
          </cell>
          <cell r="F11597">
            <v>103</v>
          </cell>
          <cell r="G11597" t="str">
            <v>令和 5年 6月30日　現在</v>
          </cell>
          <cell r="H11597" t="str">
            <v>町名</v>
          </cell>
          <cell r="I11597">
            <v>69003</v>
          </cell>
          <cell r="J11597" t="str">
            <v>立野台３丁目</v>
          </cell>
          <cell r="M11597">
            <v>67</v>
          </cell>
          <cell r="N11597">
            <v>0</v>
          </cell>
          <cell r="O11597">
            <v>0</v>
          </cell>
          <cell r="P11597">
            <v>0</v>
          </cell>
          <cell r="Q11597">
            <v>0</v>
          </cell>
          <cell r="R11597">
            <v>0</v>
          </cell>
          <cell r="S11597">
            <v>0</v>
          </cell>
          <cell r="T11597">
            <v>1</v>
          </cell>
        </row>
        <row r="11598">
          <cell r="A11598" t="str">
            <v>立野台３丁目68</v>
          </cell>
          <cell r="B11598" t="str">
            <v>69003立野台３丁目68</v>
          </cell>
          <cell r="C11598">
            <v>103</v>
          </cell>
          <cell r="D11598" t="str">
            <v>町名別・年齢別人口調べ</v>
          </cell>
          <cell r="E11598" t="str">
            <v>令和 5年 7月 3日</v>
          </cell>
          <cell r="F11598">
            <v>103</v>
          </cell>
          <cell r="G11598" t="str">
            <v>令和 5年 6月30日　現在</v>
          </cell>
          <cell r="H11598" t="str">
            <v>町名</v>
          </cell>
          <cell r="I11598">
            <v>69003</v>
          </cell>
          <cell r="J11598" t="str">
            <v>立野台３丁目</v>
          </cell>
          <cell r="M11598">
            <v>68</v>
          </cell>
          <cell r="N11598">
            <v>2</v>
          </cell>
          <cell r="O11598">
            <v>0</v>
          </cell>
          <cell r="P11598">
            <v>1</v>
          </cell>
          <cell r="Q11598">
            <v>0</v>
          </cell>
          <cell r="R11598">
            <v>3</v>
          </cell>
          <cell r="S11598">
            <v>0</v>
          </cell>
          <cell r="T11598">
            <v>1</v>
          </cell>
        </row>
        <row r="11599">
          <cell r="A11599" t="str">
            <v>立野台３丁目69</v>
          </cell>
          <cell r="B11599" t="str">
            <v>69003立野台３丁目69</v>
          </cell>
          <cell r="C11599">
            <v>103</v>
          </cell>
          <cell r="D11599" t="str">
            <v>町名別・年齢別人口調べ</v>
          </cell>
          <cell r="E11599" t="str">
            <v>令和 5年 7月 3日</v>
          </cell>
          <cell r="F11599">
            <v>103</v>
          </cell>
          <cell r="G11599" t="str">
            <v>令和 5年 6月30日　現在</v>
          </cell>
          <cell r="H11599" t="str">
            <v>町名</v>
          </cell>
          <cell r="I11599">
            <v>69003</v>
          </cell>
          <cell r="J11599" t="str">
            <v>立野台３丁目</v>
          </cell>
          <cell r="M11599">
            <v>69</v>
          </cell>
          <cell r="N11599">
            <v>1</v>
          </cell>
          <cell r="O11599">
            <v>0</v>
          </cell>
          <cell r="P11599">
            <v>2</v>
          </cell>
          <cell r="Q11599">
            <v>0</v>
          </cell>
          <cell r="R11599">
            <v>3</v>
          </cell>
          <cell r="S11599">
            <v>0</v>
          </cell>
          <cell r="T11599">
            <v>1</v>
          </cell>
        </row>
        <row r="11600">
          <cell r="A11600" t="str">
            <v>立野台３丁目70</v>
          </cell>
          <cell r="B11600" t="str">
            <v>69003立野台３丁目70</v>
          </cell>
          <cell r="C11600">
            <v>103</v>
          </cell>
          <cell r="D11600" t="str">
            <v>町名別・年齢別人口調べ</v>
          </cell>
          <cell r="E11600" t="str">
            <v>令和 5年 7月 3日</v>
          </cell>
          <cell r="F11600">
            <v>103</v>
          </cell>
          <cell r="G11600" t="str">
            <v>令和 5年 6月30日　現在</v>
          </cell>
          <cell r="H11600" t="str">
            <v>町名</v>
          </cell>
          <cell r="I11600">
            <v>69003</v>
          </cell>
          <cell r="J11600" t="str">
            <v>立野台３丁目</v>
          </cell>
          <cell r="M11600">
            <v>70</v>
          </cell>
          <cell r="N11600">
            <v>0</v>
          </cell>
          <cell r="O11600">
            <v>0</v>
          </cell>
          <cell r="P11600">
            <v>0</v>
          </cell>
          <cell r="Q11600">
            <v>0</v>
          </cell>
          <cell r="R11600">
            <v>0</v>
          </cell>
          <cell r="S11600">
            <v>0</v>
          </cell>
          <cell r="T11600">
            <v>1</v>
          </cell>
        </row>
        <row r="11601">
          <cell r="A11601" t="str">
            <v>立野台３丁目71</v>
          </cell>
          <cell r="B11601" t="str">
            <v>69003立野台３丁目71</v>
          </cell>
          <cell r="C11601">
            <v>103</v>
          </cell>
          <cell r="D11601" t="str">
            <v>町名別・年齢別人口調べ</v>
          </cell>
          <cell r="E11601" t="str">
            <v>令和 5年 7月 3日</v>
          </cell>
          <cell r="F11601">
            <v>103</v>
          </cell>
          <cell r="G11601" t="str">
            <v>令和 5年 6月30日　現在</v>
          </cell>
          <cell r="H11601" t="str">
            <v>町名</v>
          </cell>
          <cell r="I11601">
            <v>69003</v>
          </cell>
          <cell r="J11601" t="str">
            <v>立野台３丁目</v>
          </cell>
          <cell r="M11601">
            <v>71</v>
          </cell>
          <cell r="N11601">
            <v>2</v>
          </cell>
          <cell r="O11601">
            <v>0</v>
          </cell>
          <cell r="P11601">
            <v>1</v>
          </cell>
          <cell r="Q11601">
            <v>0</v>
          </cell>
          <cell r="R11601">
            <v>3</v>
          </cell>
          <cell r="S11601">
            <v>0</v>
          </cell>
          <cell r="T11601">
            <v>1</v>
          </cell>
        </row>
        <row r="11602">
          <cell r="A11602" t="str">
            <v>立野台３丁目72</v>
          </cell>
          <cell r="B11602" t="str">
            <v>69003立野台３丁目72</v>
          </cell>
          <cell r="C11602">
            <v>103</v>
          </cell>
          <cell r="D11602" t="str">
            <v>町名別・年齢別人口調べ</v>
          </cell>
          <cell r="E11602" t="str">
            <v>令和 5年 7月 3日</v>
          </cell>
          <cell r="F11602">
            <v>103</v>
          </cell>
          <cell r="G11602" t="str">
            <v>令和 5年 6月30日　現在</v>
          </cell>
          <cell r="H11602" t="str">
            <v>町名</v>
          </cell>
          <cell r="I11602">
            <v>69003</v>
          </cell>
          <cell r="J11602" t="str">
            <v>立野台３丁目</v>
          </cell>
          <cell r="M11602">
            <v>72</v>
          </cell>
          <cell r="N11602">
            <v>3</v>
          </cell>
          <cell r="O11602">
            <v>0</v>
          </cell>
          <cell r="P11602">
            <v>1</v>
          </cell>
          <cell r="Q11602">
            <v>0</v>
          </cell>
          <cell r="R11602">
            <v>4</v>
          </cell>
          <cell r="S11602">
            <v>0</v>
          </cell>
          <cell r="T11602">
            <v>1</v>
          </cell>
        </row>
        <row r="11603">
          <cell r="A11603" t="str">
            <v>立野台３丁目73</v>
          </cell>
          <cell r="B11603" t="str">
            <v>69003立野台３丁目73</v>
          </cell>
          <cell r="C11603">
            <v>103</v>
          </cell>
          <cell r="D11603" t="str">
            <v>町名別・年齢別人口調べ</v>
          </cell>
          <cell r="E11603" t="str">
            <v>令和 5年 7月 3日</v>
          </cell>
          <cell r="F11603">
            <v>103</v>
          </cell>
          <cell r="G11603" t="str">
            <v>令和 5年 6月30日　現在</v>
          </cell>
          <cell r="H11603" t="str">
            <v>町名</v>
          </cell>
          <cell r="I11603">
            <v>69003</v>
          </cell>
          <cell r="J11603" t="str">
            <v>立野台３丁目</v>
          </cell>
          <cell r="M11603">
            <v>73</v>
          </cell>
          <cell r="N11603">
            <v>1</v>
          </cell>
          <cell r="O11603">
            <v>0</v>
          </cell>
          <cell r="P11603">
            <v>0</v>
          </cell>
          <cell r="Q11603">
            <v>0</v>
          </cell>
          <cell r="R11603">
            <v>1</v>
          </cell>
          <cell r="S11603">
            <v>0</v>
          </cell>
          <cell r="T11603">
            <v>1</v>
          </cell>
        </row>
        <row r="11604">
          <cell r="A11604" t="str">
            <v>立野台３丁目74</v>
          </cell>
          <cell r="B11604" t="str">
            <v>69003立野台３丁目74</v>
          </cell>
          <cell r="C11604">
            <v>103</v>
          </cell>
          <cell r="D11604" t="str">
            <v>町名別・年齢別人口調べ</v>
          </cell>
          <cell r="E11604" t="str">
            <v>令和 5年 7月 3日</v>
          </cell>
          <cell r="F11604">
            <v>103</v>
          </cell>
          <cell r="G11604" t="str">
            <v>令和 5年 6月30日　現在</v>
          </cell>
          <cell r="H11604" t="str">
            <v>町名</v>
          </cell>
          <cell r="I11604">
            <v>69003</v>
          </cell>
          <cell r="J11604" t="str">
            <v>立野台３丁目</v>
          </cell>
          <cell r="M11604">
            <v>74</v>
          </cell>
          <cell r="N11604">
            <v>1</v>
          </cell>
          <cell r="O11604">
            <v>0</v>
          </cell>
          <cell r="P11604">
            <v>1</v>
          </cell>
          <cell r="Q11604">
            <v>0</v>
          </cell>
          <cell r="R11604">
            <v>2</v>
          </cell>
          <cell r="S11604">
            <v>0</v>
          </cell>
          <cell r="T11604">
            <v>1</v>
          </cell>
        </row>
        <row r="11605">
          <cell r="A11605" t="str">
            <v>立野台３丁目75</v>
          </cell>
          <cell r="B11605" t="str">
            <v>69003立野台３丁目75</v>
          </cell>
          <cell r="C11605">
            <v>103</v>
          </cell>
          <cell r="D11605" t="str">
            <v>町名別・年齢別人口調べ</v>
          </cell>
          <cell r="E11605" t="str">
            <v>令和 5年 7月 3日</v>
          </cell>
          <cell r="F11605">
            <v>103</v>
          </cell>
          <cell r="G11605" t="str">
            <v>令和 5年 6月30日　現在</v>
          </cell>
          <cell r="H11605" t="str">
            <v>町名</v>
          </cell>
          <cell r="I11605">
            <v>69003</v>
          </cell>
          <cell r="J11605" t="str">
            <v>立野台３丁目</v>
          </cell>
          <cell r="M11605">
            <v>75</v>
          </cell>
          <cell r="N11605">
            <v>2</v>
          </cell>
          <cell r="O11605">
            <v>0</v>
          </cell>
          <cell r="P11605">
            <v>4</v>
          </cell>
          <cell r="Q11605">
            <v>0</v>
          </cell>
          <cell r="R11605">
            <v>6</v>
          </cell>
          <cell r="S11605">
            <v>0</v>
          </cell>
          <cell r="T11605">
            <v>1</v>
          </cell>
        </row>
        <row r="11606">
          <cell r="A11606" t="str">
            <v>立野台３丁目76</v>
          </cell>
          <cell r="B11606" t="str">
            <v>69003立野台３丁目76</v>
          </cell>
          <cell r="C11606">
            <v>103</v>
          </cell>
          <cell r="D11606" t="str">
            <v>町名別・年齢別人口調べ</v>
          </cell>
          <cell r="E11606" t="str">
            <v>令和 5年 7月 3日</v>
          </cell>
          <cell r="F11606">
            <v>103</v>
          </cell>
          <cell r="G11606" t="str">
            <v>令和 5年 6月30日　現在</v>
          </cell>
          <cell r="H11606" t="str">
            <v>町名</v>
          </cell>
          <cell r="I11606">
            <v>69003</v>
          </cell>
          <cell r="J11606" t="str">
            <v>立野台３丁目</v>
          </cell>
          <cell r="M11606">
            <v>76</v>
          </cell>
          <cell r="N11606">
            <v>0</v>
          </cell>
          <cell r="O11606">
            <v>0</v>
          </cell>
          <cell r="P11606">
            <v>0</v>
          </cell>
          <cell r="Q11606">
            <v>0</v>
          </cell>
          <cell r="R11606">
            <v>0</v>
          </cell>
          <cell r="S11606">
            <v>0</v>
          </cell>
          <cell r="T11606">
            <v>1</v>
          </cell>
        </row>
        <row r="11607">
          <cell r="A11607" t="str">
            <v>立野台３丁目77</v>
          </cell>
          <cell r="B11607" t="str">
            <v>69003立野台３丁目77</v>
          </cell>
          <cell r="C11607">
            <v>103</v>
          </cell>
          <cell r="D11607" t="str">
            <v>町名別・年齢別人口調べ</v>
          </cell>
          <cell r="E11607" t="str">
            <v>令和 5年 7月 3日</v>
          </cell>
          <cell r="F11607">
            <v>103</v>
          </cell>
          <cell r="G11607" t="str">
            <v>令和 5年 6月30日　現在</v>
          </cell>
          <cell r="H11607" t="str">
            <v>町名</v>
          </cell>
          <cell r="I11607">
            <v>69003</v>
          </cell>
          <cell r="J11607" t="str">
            <v>立野台３丁目</v>
          </cell>
          <cell r="M11607">
            <v>77</v>
          </cell>
          <cell r="N11607">
            <v>2</v>
          </cell>
          <cell r="O11607">
            <v>0</v>
          </cell>
          <cell r="P11607">
            <v>2</v>
          </cell>
          <cell r="Q11607">
            <v>0</v>
          </cell>
          <cell r="R11607">
            <v>4</v>
          </cell>
          <cell r="S11607">
            <v>0</v>
          </cell>
          <cell r="T11607">
            <v>1</v>
          </cell>
        </row>
        <row r="11608">
          <cell r="A11608" t="str">
            <v>立野台３丁目78</v>
          </cell>
          <cell r="B11608" t="str">
            <v>69003立野台３丁目78</v>
          </cell>
          <cell r="C11608">
            <v>103</v>
          </cell>
          <cell r="D11608" t="str">
            <v>町名別・年齢別人口調べ</v>
          </cell>
          <cell r="E11608" t="str">
            <v>令和 5年 7月 3日</v>
          </cell>
          <cell r="F11608">
            <v>103</v>
          </cell>
          <cell r="G11608" t="str">
            <v>令和 5年 6月30日　現在</v>
          </cell>
          <cell r="H11608" t="str">
            <v>町名</v>
          </cell>
          <cell r="I11608">
            <v>69003</v>
          </cell>
          <cell r="J11608" t="str">
            <v>立野台３丁目</v>
          </cell>
          <cell r="M11608">
            <v>78</v>
          </cell>
          <cell r="N11608">
            <v>0</v>
          </cell>
          <cell r="O11608">
            <v>0</v>
          </cell>
          <cell r="P11608">
            <v>0</v>
          </cell>
          <cell r="Q11608">
            <v>0</v>
          </cell>
          <cell r="R11608">
            <v>0</v>
          </cell>
          <cell r="S11608">
            <v>0</v>
          </cell>
          <cell r="T11608">
            <v>1</v>
          </cell>
        </row>
        <row r="11609">
          <cell r="A11609" t="str">
            <v>立野台３丁目79</v>
          </cell>
          <cell r="B11609" t="str">
            <v>69003立野台３丁目79</v>
          </cell>
          <cell r="C11609">
            <v>103</v>
          </cell>
          <cell r="D11609" t="str">
            <v>町名別・年齢別人口調べ</v>
          </cell>
          <cell r="E11609" t="str">
            <v>令和 5年 7月 3日</v>
          </cell>
          <cell r="F11609">
            <v>103</v>
          </cell>
          <cell r="G11609" t="str">
            <v>令和 5年 6月30日　現在</v>
          </cell>
          <cell r="H11609" t="str">
            <v>町名</v>
          </cell>
          <cell r="I11609">
            <v>69003</v>
          </cell>
          <cell r="J11609" t="str">
            <v>立野台３丁目</v>
          </cell>
          <cell r="M11609">
            <v>79</v>
          </cell>
          <cell r="N11609">
            <v>1</v>
          </cell>
          <cell r="O11609">
            <v>0</v>
          </cell>
          <cell r="P11609">
            <v>2</v>
          </cell>
          <cell r="Q11609">
            <v>0</v>
          </cell>
          <cell r="R11609">
            <v>3</v>
          </cell>
          <cell r="S11609">
            <v>0</v>
          </cell>
          <cell r="T11609">
            <v>1</v>
          </cell>
        </row>
        <row r="11610">
          <cell r="A11610" t="str">
            <v>立野台３丁目80</v>
          </cell>
          <cell r="B11610" t="str">
            <v>69003立野台３丁目80</v>
          </cell>
          <cell r="C11610">
            <v>103</v>
          </cell>
          <cell r="D11610" t="str">
            <v>町名別・年齢別人口調べ</v>
          </cell>
          <cell r="E11610" t="str">
            <v>令和 5年 7月 3日</v>
          </cell>
          <cell r="F11610">
            <v>103</v>
          </cell>
          <cell r="G11610" t="str">
            <v>令和 5年 6月30日　現在</v>
          </cell>
          <cell r="H11610" t="str">
            <v>町名</v>
          </cell>
          <cell r="I11610">
            <v>69003</v>
          </cell>
          <cell r="J11610" t="str">
            <v>立野台３丁目</v>
          </cell>
          <cell r="M11610">
            <v>80</v>
          </cell>
          <cell r="N11610">
            <v>0</v>
          </cell>
          <cell r="O11610">
            <v>0</v>
          </cell>
          <cell r="P11610">
            <v>4</v>
          </cell>
          <cell r="Q11610">
            <v>0</v>
          </cell>
          <cell r="R11610">
            <v>4</v>
          </cell>
          <cell r="S11610">
            <v>0</v>
          </cell>
          <cell r="T11610">
            <v>1</v>
          </cell>
        </row>
        <row r="11611">
          <cell r="A11611" t="str">
            <v>立野台３丁目81</v>
          </cell>
          <cell r="B11611" t="str">
            <v>69003立野台３丁目81</v>
          </cell>
          <cell r="C11611">
            <v>103</v>
          </cell>
          <cell r="D11611" t="str">
            <v>町名別・年齢別人口調べ</v>
          </cell>
          <cell r="E11611" t="str">
            <v>令和 5年 7月 3日</v>
          </cell>
          <cell r="F11611">
            <v>103</v>
          </cell>
          <cell r="G11611" t="str">
            <v>令和 5年 6月30日　現在</v>
          </cell>
          <cell r="H11611" t="str">
            <v>町名</v>
          </cell>
          <cell r="I11611">
            <v>69003</v>
          </cell>
          <cell r="J11611" t="str">
            <v>立野台３丁目</v>
          </cell>
          <cell r="M11611">
            <v>81</v>
          </cell>
          <cell r="N11611">
            <v>2</v>
          </cell>
          <cell r="O11611">
            <v>0</v>
          </cell>
          <cell r="P11611">
            <v>1</v>
          </cell>
          <cell r="Q11611">
            <v>0</v>
          </cell>
          <cell r="R11611">
            <v>3</v>
          </cell>
          <cell r="S11611">
            <v>0</v>
          </cell>
          <cell r="T11611">
            <v>1</v>
          </cell>
        </row>
        <row r="11612">
          <cell r="A11612" t="str">
            <v>立野台３丁目82</v>
          </cell>
          <cell r="B11612" t="str">
            <v>69003立野台３丁目82</v>
          </cell>
          <cell r="C11612">
            <v>103</v>
          </cell>
          <cell r="D11612" t="str">
            <v>町名別・年齢別人口調べ</v>
          </cell>
          <cell r="E11612" t="str">
            <v>令和 5年 7月 3日</v>
          </cell>
          <cell r="F11612">
            <v>103</v>
          </cell>
          <cell r="G11612" t="str">
            <v>令和 5年 6月30日　現在</v>
          </cell>
          <cell r="H11612" t="str">
            <v>町名</v>
          </cell>
          <cell r="I11612">
            <v>69003</v>
          </cell>
          <cell r="J11612" t="str">
            <v>立野台３丁目</v>
          </cell>
          <cell r="M11612">
            <v>82</v>
          </cell>
          <cell r="N11612">
            <v>4</v>
          </cell>
          <cell r="O11612">
            <v>0</v>
          </cell>
          <cell r="P11612">
            <v>2</v>
          </cell>
          <cell r="Q11612">
            <v>0</v>
          </cell>
          <cell r="R11612">
            <v>6</v>
          </cell>
          <cell r="S11612">
            <v>0</v>
          </cell>
          <cell r="T11612">
            <v>1</v>
          </cell>
        </row>
        <row r="11613">
          <cell r="A11613" t="str">
            <v>立野台３丁目83</v>
          </cell>
          <cell r="B11613" t="str">
            <v>69003立野台３丁目83</v>
          </cell>
          <cell r="C11613">
            <v>103</v>
          </cell>
          <cell r="D11613" t="str">
            <v>町名別・年齢別人口調べ</v>
          </cell>
          <cell r="E11613" t="str">
            <v>令和 5年 7月 3日</v>
          </cell>
          <cell r="F11613">
            <v>103</v>
          </cell>
          <cell r="G11613" t="str">
            <v>令和 5年 6月30日　現在</v>
          </cell>
          <cell r="H11613" t="str">
            <v>町名</v>
          </cell>
          <cell r="I11613">
            <v>69003</v>
          </cell>
          <cell r="J11613" t="str">
            <v>立野台３丁目</v>
          </cell>
          <cell r="M11613">
            <v>83</v>
          </cell>
          <cell r="N11613">
            <v>0</v>
          </cell>
          <cell r="O11613">
            <v>0</v>
          </cell>
          <cell r="P11613">
            <v>2</v>
          </cell>
          <cell r="Q11613">
            <v>0</v>
          </cell>
          <cell r="R11613">
            <v>2</v>
          </cell>
          <cell r="S11613">
            <v>0</v>
          </cell>
          <cell r="T11613">
            <v>1</v>
          </cell>
        </row>
        <row r="11614">
          <cell r="A11614" t="str">
            <v>立野台３丁目84</v>
          </cell>
          <cell r="B11614" t="str">
            <v>69003立野台３丁目84</v>
          </cell>
          <cell r="C11614">
            <v>103</v>
          </cell>
          <cell r="D11614" t="str">
            <v>町名別・年齢別人口調べ</v>
          </cell>
          <cell r="E11614" t="str">
            <v>令和 5年 7月 3日</v>
          </cell>
          <cell r="F11614">
            <v>103</v>
          </cell>
          <cell r="G11614" t="str">
            <v>令和 5年 6月30日　現在</v>
          </cell>
          <cell r="H11614" t="str">
            <v>町名</v>
          </cell>
          <cell r="I11614">
            <v>69003</v>
          </cell>
          <cell r="J11614" t="str">
            <v>立野台３丁目</v>
          </cell>
          <cell r="M11614">
            <v>84</v>
          </cell>
          <cell r="N11614">
            <v>0</v>
          </cell>
          <cell r="O11614">
            <v>0</v>
          </cell>
          <cell r="P11614">
            <v>1</v>
          </cell>
          <cell r="Q11614">
            <v>0</v>
          </cell>
          <cell r="R11614">
            <v>1</v>
          </cell>
          <cell r="S11614">
            <v>0</v>
          </cell>
          <cell r="T11614">
            <v>1</v>
          </cell>
        </row>
        <row r="11615">
          <cell r="A11615" t="str">
            <v>立野台３丁目85</v>
          </cell>
          <cell r="B11615" t="str">
            <v>69003立野台３丁目85</v>
          </cell>
          <cell r="C11615">
            <v>103</v>
          </cell>
          <cell r="D11615" t="str">
            <v>町名別・年齢別人口調べ</v>
          </cell>
          <cell r="E11615" t="str">
            <v>令和 5年 7月 3日</v>
          </cell>
          <cell r="F11615">
            <v>103</v>
          </cell>
          <cell r="G11615" t="str">
            <v>令和 5年 6月30日　現在</v>
          </cell>
          <cell r="H11615" t="str">
            <v>町名</v>
          </cell>
          <cell r="I11615">
            <v>69003</v>
          </cell>
          <cell r="J11615" t="str">
            <v>立野台３丁目</v>
          </cell>
          <cell r="M11615">
            <v>85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>
            <v>0</v>
          </cell>
          <cell r="S11615">
            <v>0</v>
          </cell>
          <cell r="T11615">
            <v>1</v>
          </cell>
        </row>
        <row r="11616">
          <cell r="A11616" t="str">
            <v>立野台３丁目86</v>
          </cell>
          <cell r="B11616" t="str">
            <v>69003立野台３丁目86</v>
          </cell>
          <cell r="C11616">
            <v>103</v>
          </cell>
          <cell r="D11616" t="str">
            <v>町名別・年齢別人口調べ</v>
          </cell>
          <cell r="E11616" t="str">
            <v>令和 5年 7月 3日</v>
          </cell>
          <cell r="F11616">
            <v>103</v>
          </cell>
          <cell r="G11616" t="str">
            <v>令和 5年 6月30日　現在</v>
          </cell>
          <cell r="H11616" t="str">
            <v>町名</v>
          </cell>
          <cell r="I11616">
            <v>69003</v>
          </cell>
          <cell r="J11616" t="str">
            <v>立野台３丁目</v>
          </cell>
          <cell r="M11616">
            <v>86</v>
          </cell>
          <cell r="N11616">
            <v>0</v>
          </cell>
          <cell r="O11616">
            <v>0</v>
          </cell>
          <cell r="P11616">
            <v>1</v>
          </cell>
          <cell r="Q11616">
            <v>0</v>
          </cell>
          <cell r="R11616">
            <v>1</v>
          </cell>
          <cell r="S11616">
            <v>0</v>
          </cell>
          <cell r="T11616">
            <v>1</v>
          </cell>
        </row>
        <row r="11617">
          <cell r="A11617" t="str">
            <v>立野台３丁目87</v>
          </cell>
          <cell r="B11617" t="str">
            <v>69003立野台３丁目87</v>
          </cell>
          <cell r="C11617">
            <v>103</v>
          </cell>
          <cell r="D11617" t="str">
            <v>町名別・年齢別人口調べ</v>
          </cell>
          <cell r="E11617" t="str">
            <v>令和 5年 7月 3日</v>
          </cell>
          <cell r="F11617">
            <v>103</v>
          </cell>
          <cell r="G11617" t="str">
            <v>令和 5年 6月30日　現在</v>
          </cell>
          <cell r="H11617" t="str">
            <v>町名</v>
          </cell>
          <cell r="I11617">
            <v>69003</v>
          </cell>
          <cell r="J11617" t="str">
            <v>立野台３丁目</v>
          </cell>
          <cell r="M11617">
            <v>87</v>
          </cell>
          <cell r="N11617">
            <v>1</v>
          </cell>
          <cell r="O11617">
            <v>0</v>
          </cell>
          <cell r="P11617">
            <v>1</v>
          </cell>
          <cell r="Q11617">
            <v>0</v>
          </cell>
          <cell r="R11617">
            <v>2</v>
          </cell>
          <cell r="S11617">
            <v>0</v>
          </cell>
          <cell r="T11617">
            <v>1</v>
          </cell>
        </row>
        <row r="11618">
          <cell r="A11618" t="str">
            <v>立野台３丁目88</v>
          </cell>
          <cell r="B11618" t="str">
            <v>69003立野台３丁目88</v>
          </cell>
          <cell r="C11618">
            <v>103</v>
          </cell>
          <cell r="D11618" t="str">
            <v>町名別・年齢別人口調べ</v>
          </cell>
          <cell r="E11618" t="str">
            <v>令和 5年 7月 3日</v>
          </cell>
          <cell r="F11618">
            <v>103</v>
          </cell>
          <cell r="G11618" t="str">
            <v>令和 5年 6月30日　現在</v>
          </cell>
          <cell r="H11618" t="str">
            <v>町名</v>
          </cell>
          <cell r="I11618">
            <v>69003</v>
          </cell>
          <cell r="J11618" t="str">
            <v>立野台３丁目</v>
          </cell>
          <cell r="M11618">
            <v>88</v>
          </cell>
          <cell r="N11618">
            <v>2</v>
          </cell>
          <cell r="O11618">
            <v>0</v>
          </cell>
          <cell r="P11618">
            <v>0</v>
          </cell>
          <cell r="Q11618">
            <v>0</v>
          </cell>
          <cell r="R11618">
            <v>2</v>
          </cell>
          <cell r="S11618">
            <v>0</v>
          </cell>
          <cell r="T11618">
            <v>1</v>
          </cell>
        </row>
        <row r="11619">
          <cell r="A11619" t="str">
            <v>立野台３丁目89</v>
          </cell>
          <cell r="B11619" t="str">
            <v>69003立野台３丁目89</v>
          </cell>
          <cell r="C11619">
            <v>103</v>
          </cell>
          <cell r="D11619" t="str">
            <v>町名別・年齢別人口調べ</v>
          </cell>
          <cell r="E11619" t="str">
            <v>令和 5年 7月 3日</v>
          </cell>
          <cell r="F11619">
            <v>103</v>
          </cell>
          <cell r="G11619" t="str">
            <v>令和 5年 6月30日　現在</v>
          </cell>
          <cell r="H11619" t="str">
            <v>町名</v>
          </cell>
          <cell r="I11619">
            <v>69003</v>
          </cell>
          <cell r="J11619" t="str">
            <v>立野台３丁目</v>
          </cell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立野台３丁目90</v>
          </cell>
          <cell r="B11620" t="str">
            <v>69003立野台３丁目90</v>
          </cell>
          <cell r="C11620">
            <v>103</v>
          </cell>
          <cell r="D11620" t="str">
            <v>町名別・年齢別人口調べ</v>
          </cell>
          <cell r="E11620" t="str">
            <v>令和 5年 7月 3日</v>
          </cell>
          <cell r="F11620">
            <v>103</v>
          </cell>
          <cell r="G11620" t="str">
            <v>令和 5年 6月30日　現在</v>
          </cell>
          <cell r="H11620" t="str">
            <v>町名</v>
          </cell>
          <cell r="I11620">
            <v>69003</v>
          </cell>
          <cell r="J11620" t="str">
            <v>立野台３丁目</v>
          </cell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立野台３丁目91</v>
          </cell>
          <cell r="B11621" t="str">
            <v>69003立野台３丁目91</v>
          </cell>
          <cell r="C11621">
            <v>103</v>
          </cell>
          <cell r="D11621" t="str">
            <v>町名別・年齢別人口調べ</v>
          </cell>
          <cell r="E11621" t="str">
            <v>令和 5年 7月 3日</v>
          </cell>
          <cell r="F11621">
            <v>103</v>
          </cell>
          <cell r="G11621" t="str">
            <v>令和 5年 6月30日　現在</v>
          </cell>
          <cell r="H11621" t="str">
            <v>町名</v>
          </cell>
          <cell r="I11621">
            <v>69003</v>
          </cell>
          <cell r="J11621" t="str">
            <v>立野台３丁目</v>
          </cell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A11622" t="str">
            <v>立野台３丁目92</v>
          </cell>
          <cell r="B11622" t="str">
            <v>69003立野台３丁目92</v>
          </cell>
          <cell r="C11622">
            <v>103</v>
          </cell>
          <cell r="D11622" t="str">
            <v>町名別・年齢別人口調べ</v>
          </cell>
          <cell r="E11622" t="str">
            <v>令和 5年 7月 3日</v>
          </cell>
          <cell r="F11622">
            <v>103</v>
          </cell>
          <cell r="G11622" t="str">
            <v>令和 5年 6月30日　現在</v>
          </cell>
          <cell r="H11622" t="str">
            <v>町名</v>
          </cell>
          <cell r="I11622">
            <v>69003</v>
          </cell>
          <cell r="J11622" t="str">
            <v>立野台３丁目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立野台３丁目93</v>
          </cell>
          <cell r="B11623" t="str">
            <v>69003立野台３丁目93</v>
          </cell>
          <cell r="C11623">
            <v>103</v>
          </cell>
          <cell r="D11623" t="str">
            <v>町名別・年齢別人口調べ</v>
          </cell>
          <cell r="E11623" t="str">
            <v>令和 5年 7月 3日</v>
          </cell>
          <cell r="F11623">
            <v>103</v>
          </cell>
          <cell r="G11623" t="str">
            <v>令和 5年 6月30日　現在</v>
          </cell>
          <cell r="H11623" t="str">
            <v>町名</v>
          </cell>
          <cell r="I11623">
            <v>69003</v>
          </cell>
          <cell r="J11623" t="str">
            <v>立野台３丁目</v>
          </cell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A11624" t="str">
            <v>立野台３丁目94</v>
          </cell>
          <cell r="B11624" t="str">
            <v>69003立野台３丁目94</v>
          </cell>
          <cell r="C11624">
            <v>103</v>
          </cell>
          <cell r="D11624" t="str">
            <v>町名別・年齢別人口調べ</v>
          </cell>
          <cell r="E11624" t="str">
            <v>令和 5年 7月 3日</v>
          </cell>
          <cell r="F11624">
            <v>103</v>
          </cell>
          <cell r="G11624" t="str">
            <v>令和 5年 6月30日　現在</v>
          </cell>
          <cell r="H11624" t="str">
            <v>町名</v>
          </cell>
          <cell r="I11624">
            <v>69003</v>
          </cell>
          <cell r="J11624" t="str">
            <v>立野台３丁目</v>
          </cell>
          <cell r="M11624">
            <v>94</v>
          </cell>
          <cell r="N11624">
            <v>0</v>
          </cell>
          <cell r="O11624">
            <v>0</v>
          </cell>
          <cell r="P11624">
            <v>1</v>
          </cell>
          <cell r="Q11624">
            <v>0</v>
          </cell>
          <cell r="R11624">
            <v>1</v>
          </cell>
          <cell r="S11624">
            <v>0</v>
          </cell>
          <cell r="T11624">
            <v>1</v>
          </cell>
        </row>
        <row r="11625">
          <cell r="A11625" t="str">
            <v>立野台３丁目95</v>
          </cell>
          <cell r="B11625" t="str">
            <v>69003立野台３丁目95</v>
          </cell>
          <cell r="C11625">
            <v>103</v>
          </cell>
          <cell r="D11625" t="str">
            <v>町名別・年齢別人口調べ</v>
          </cell>
          <cell r="E11625" t="str">
            <v>令和 5年 7月 3日</v>
          </cell>
          <cell r="F11625">
            <v>103</v>
          </cell>
          <cell r="G11625" t="str">
            <v>令和 5年 6月30日　現在</v>
          </cell>
          <cell r="H11625" t="str">
            <v>町名</v>
          </cell>
          <cell r="I11625">
            <v>69003</v>
          </cell>
          <cell r="J11625" t="str">
            <v>立野台３丁目</v>
          </cell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A11626" t="str">
            <v>立野台３丁目96</v>
          </cell>
          <cell r="B11626" t="str">
            <v>69003立野台３丁目96</v>
          </cell>
          <cell r="C11626">
            <v>103</v>
          </cell>
          <cell r="D11626" t="str">
            <v>町名別・年齢別人口調べ</v>
          </cell>
          <cell r="E11626" t="str">
            <v>令和 5年 7月 3日</v>
          </cell>
          <cell r="F11626">
            <v>103</v>
          </cell>
          <cell r="G11626" t="str">
            <v>令和 5年 6月30日　現在</v>
          </cell>
          <cell r="H11626" t="str">
            <v>町名</v>
          </cell>
          <cell r="I11626">
            <v>69003</v>
          </cell>
          <cell r="J11626" t="str">
            <v>立野台３丁目</v>
          </cell>
          <cell r="M11626">
            <v>96</v>
          </cell>
          <cell r="N11626">
            <v>0</v>
          </cell>
          <cell r="O11626">
            <v>0</v>
          </cell>
          <cell r="P11626">
            <v>1</v>
          </cell>
          <cell r="Q11626">
            <v>0</v>
          </cell>
          <cell r="R11626">
            <v>1</v>
          </cell>
          <cell r="S11626">
            <v>0</v>
          </cell>
          <cell r="T11626">
            <v>1</v>
          </cell>
        </row>
        <row r="11627">
          <cell r="A11627" t="str">
            <v>立野台３丁目97</v>
          </cell>
          <cell r="B11627" t="str">
            <v>69003立野台３丁目97</v>
          </cell>
          <cell r="C11627">
            <v>103</v>
          </cell>
          <cell r="D11627" t="str">
            <v>町名別・年齢別人口調べ</v>
          </cell>
          <cell r="E11627" t="str">
            <v>令和 5年 7月 3日</v>
          </cell>
          <cell r="F11627">
            <v>103</v>
          </cell>
          <cell r="G11627" t="str">
            <v>令和 5年 6月30日　現在</v>
          </cell>
          <cell r="H11627" t="str">
            <v>町名</v>
          </cell>
          <cell r="I11627">
            <v>69003</v>
          </cell>
          <cell r="J11627" t="str">
            <v>立野台３丁目</v>
          </cell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立野台３丁目98</v>
          </cell>
          <cell r="B11628" t="str">
            <v>69003立野台３丁目98</v>
          </cell>
          <cell r="C11628">
            <v>103</v>
          </cell>
          <cell r="D11628" t="str">
            <v>町名別・年齢別人口調べ</v>
          </cell>
          <cell r="E11628" t="str">
            <v>令和 5年 7月 3日</v>
          </cell>
          <cell r="F11628">
            <v>103</v>
          </cell>
          <cell r="G11628" t="str">
            <v>令和 5年 6月30日　現在</v>
          </cell>
          <cell r="H11628" t="str">
            <v>町名</v>
          </cell>
          <cell r="I11628">
            <v>69003</v>
          </cell>
          <cell r="J11628" t="str">
            <v>立野台３丁目</v>
          </cell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立野台３丁目99</v>
          </cell>
          <cell r="B11629" t="str">
            <v>69003立野台３丁目99</v>
          </cell>
          <cell r="C11629">
            <v>103</v>
          </cell>
          <cell r="D11629" t="str">
            <v>町名別・年齢別人口調べ</v>
          </cell>
          <cell r="E11629" t="str">
            <v>令和 5年 7月 3日</v>
          </cell>
          <cell r="F11629">
            <v>103</v>
          </cell>
          <cell r="G11629" t="str">
            <v>令和 5年 6月30日　現在</v>
          </cell>
          <cell r="H11629" t="str">
            <v>町名</v>
          </cell>
          <cell r="I11629">
            <v>69003</v>
          </cell>
          <cell r="J11629" t="str">
            <v>立野台３丁目</v>
          </cell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立野台３丁目100</v>
          </cell>
          <cell r="B11630" t="str">
            <v>69003立野台３丁目100</v>
          </cell>
          <cell r="C11630">
            <v>103</v>
          </cell>
          <cell r="D11630" t="str">
            <v>町名別・年齢別人口調べ</v>
          </cell>
          <cell r="E11630" t="str">
            <v>令和 5年 7月 3日</v>
          </cell>
          <cell r="F11630">
            <v>103</v>
          </cell>
          <cell r="G11630" t="str">
            <v>令和 5年 6月30日　現在</v>
          </cell>
          <cell r="H11630" t="str">
            <v>町名</v>
          </cell>
          <cell r="I11630">
            <v>69003</v>
          </cell>
          <cell r="J11630" t="str">
            <v>立野台３丁目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立野台３丁目101</v>
          </cell>
          <cell r="B11631" t="str">
            <v>69003立野台３丁目101</v>
          </cell>
          <cell r="C11631">
            <v>103</v>
          </cell>
          <cell r="D11631" t="str">
            <v>町名別・年齢別人口調べ</v>
          </cell>
          <cell r="E11631" t="str">
            <v>令和 5年 7月 3日</v>
          </cell>
          <cell r="F11631">
            <v>103</v>
          </cell>
          <cell r="G11631" t="str">
            <v>令和 5年 6月30日　現在</v>
          </cell>
          <cell r="H11631" t="str">
            <v>町名</v>
          </cell>
          <cell r="I11631">
            <v>69003</v>
          </cell>
          <cell r="J11631" t="str">
            <v>立野台３丁目</v>
          </cell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立野台３丁目102</v>
          </cell>
          <cell r="B11632" t="str">
            <v>69003立野台３丁目102</v>
          </cell>
          <cell r="C11632">
            <v>103</v>
          </cell>
          <cell r="D11632" t="str">
            <v>町名別・年齢別人口調べ</v>
          </cell>
          <cell r="E11632" t="str">
            <v>令和 5年 7月 3日</v>
          </cell>
          <cell r="F11632">
            <v>103</v>
          </cell>
          <cell r="G11632" t="str">
            <v>令和 5年 6月30日　現在</v>
          </cell>
          <cell r="H11632" t="str">
            <v>町名</v>
          </cell>
          <cell r="I11632">
            <v>69003</v>
          </cell>
          <cell r="J11632" t="str">
            <v>立野台３丁目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立野台３丁目103</v>
          </cell>
          <cell r="B11633" t="str">
            <v>69003立野台３丁目103</v>
          </cell>
          <cell r="C11633">
            <v>103</v>
          </cell>
          <cell r="D11633" t="str">
            <v>町名別・年齢別人口調べ</v>
          </cell>
          <cell r="E11633" t="str">
            <v>令和 5年 7月 3日</v>
          </cell>
          <cell r="F11633">
            <v>103</v>
          </cell>
          <cell r="G11633" t="str">
            <v>令和 5年 6月30日　現在</v>
          </cell>
          <cell r="H11633" t="str">
            <v>町名</v>
          </cell>
          <cell r="I11633">
            <v>69003</v>
          </cell>
          <cell r="J11633" t="str">
            <v>立野台３丁目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立野台３丁目104</v>
          </cell>
          <cell r="B11634" t="str">
            <v>69003立野台３丁目104</v>
          </cell>
          <cell r="C11634">
            <v>103</v>
          </cell>
          <cell r="D11634" t="str">
            <v>町名別・年齢別人口調べ</v>
          </cell>
          <cell r="E11634" t="str">
            <v>令和 5年 7月 3日</v>
          </cell>
          <cell r="F11634">
            <v>103</v>
          </cell>
          <cell r="G11634" t="str">
            <v>令和 5年 6月30日　現在</v>
          </cell>
          <cell r="H11634" t="str">
            <v>町名</v>
          </cell>
          <cell r="I11634">
            <v>69003</v>
          </cell>
          <cell r="J11634" t="str">
            <v>立野台３丁目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立野台３丁目105</v>
          </cell>
          <cell r="B11635" t="str">
            <v>69003立野台３丁目105</v>
          </cell>
          <cell r="C11635">
            <v>103</v>
          </cell>
          <cell r="D11635" t="str">
            <v>町名別・年齢別人口調べ</v>
          </cell>
          <cell r="E11635" t="str">
            <v>令和 5年 7月 3日</v>
          </cell>
          <cell r="F11635">
            <v>103</v>
          </cell>
          <cell r="G11635" t="str">
            <v>令和 5年 6月30日　現在</v>
          </cell>
          <cell r="H11635" t="str">
            <v>町名</v>
          </cell>
          <cell r="I11635">
            <v>69003</v>
          </cell>
          <cell r="J11635" t="str">
            <v>立野台３丁目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立野台３丁目106</v>
          </cell>
          <cell r="B11636" t="str">
            <v>69003立野台３丁目106</v>
          </cell>
          <cell r="C11636">
            <v>103</v>
          </cell>
          <cell r="D11636" t="str">
            <v>町名別・年齢別人口調べ</v>
          </cell>
          <cell r="E11636" t="str">
            <v>令和 5年 7月 3日</v>
          </cell>
          <cell r="F11636">
            <v>103</v>
          </cell>
          <cell r="G11636" t="str">
            <v>令和 5年 6月30日　現在</v>
          </cell>
          <cell r="H11636" t="str">
            <v>町名</v>
          </cell>
          <cell r="I11636">
            <v>69003</v>
          </cell>
          <cell r="J11636" t="str">
            <v>立野台３丁目</v>
          </cell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立野台３丁目107</v>
          </cell>
          <cell r="B11637" t="str">
            <v>69003立野台３丁目107</v>
          </cell>
          <cell r="C11637">
            <v>103</v>
          </cell>
          <cell r="D11637" t="str">
            <v>町名別・年齢別人口調べ</v>
          </cell>
          <cell r="E11637" t="str">
            <v>令和 5年 7月 3日</v>
          </cell>
          <cell r="F11637">
            <v>103</v>
          </cell>
          <cell r="G11637" t="str">
            <v>令和 5年 6月30日　現在</v>
          </cell>
          <cell r="H11637" t="str">
            <v>町名</v>
          </cell>
          <cell r="I11637">
            <v>69003</v>
          </cell>
          <cell r="J11637" t="str">
            <v>立野台３丁目</v>
          </cell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立野台３丁目108</v>
          </cell>
          <cell r="B11638" t="str">
            <v>69003立野台３丁目108</v>
          </cell>
          <cell r="C11638">
            <v>103</v>
          </cell>
          <cell r="D11638" t="str">
            <v>町名別・年齢別人口調べ</v>
          </cell>
          <cell r="E11638" t="str">
            <v>令和 5年 7月 3日</v>
          </cell>
          <cell r="F11638">
            <v>103</v>
          </cell>
          <cell r="G11638" t="str">
            <v>令和 5年 6月30日　現在</v>
          </cell>
          <cell r="H11638" t="str">
            <v>町名</v>
          </cell>
          <cell r="I11638">
            <v>69003</v>
          </cell>
          <cell r="J11638" t="str">
            <v>立野台３丁目</v>
          </cell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立野台３丁目109</v>
          </cell>
          <cell r="B11639" t="str">
            <v>69003立野台３丁目109</v>
          </cell>
          <cell r="C11639">
            <v>103</v>
          </cell>
          <cell r="D11639" t="str">
            <v>町名別・年齢別人口調べ</v>
          </cell>
          <cell r="E11639" t="str">
            <v>令和 5年 7月 3日</v>
          </cell>
          <cell r="F11639">
            <v>103</v>
          </cell>
          <cell r="G11639" t="str">
            <v>令和 5年 6月30日　現在</v>
          </cell>
          <cell r="H11639" t="str">
            <v>町名</v>
          </cell>
          <cell r="I11639">
            <v>69003</v>
          </cell>
          <cell r="J11639" t="str">
            <v>立野台３丁目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立野台３丁目110以上</v>
          </cell>
          <cell r="B11640" t="str">
            <v>69003立野台３丁目110以上</v>
          </cell>
          <cell r="C11640">
            <v>103</v>
          </cell>
          <cell r="D11640" t="str">
            <v>町名別・年齢別人口調べ</v>
          </cell>
          <cell r="E11640" t="str">
            <v>令和 5年 7月 3日</v>
          </cell>
          <cell r="F11640">
            <v>103</v>
          </cell>
          <cell r="G11640" t="str">
            <v>令和 5年 6月30日　現在</v>
          </cell>
          <cell r="H11640" t="str">
            <v>町名</v>
          </cell>
          <cell r="I11640">
            <v>69003</v>
          </cell>
          <cell r="J11640" t="str">
            <v>立野台３丁目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立野台３丁目合計</v>
          </cell>
          <cell r="B11641" t="str">
            <v>69003立野台３丁目合計</v>
          </cell>
          <cell r="C11641">
            <v>103</v>
          </cell>
          <cell r="D11641" t="str">
            <v>町名別・年齢別人口調べ</v>
          </cell>
          <cell r="E11641" t="str">
            <v>令和 5年 7月 3日</v>
          </cell>
          <cell r="F11641">
            <v>103</v>
          </cell>
          <cell r="G11641" t="str">
            <v>令和 5年 6月30日　現在</v>
          </cell>
          <cell r="H11641" t="str">
            <v>町名</v>
          </cell>
          <cell r="I11641">
            <v>69003</v>
          </cell>
          <cell r="J11641" t="str">
            <v>立野台３丁目</v>
          </cell>
          <cell r="M11641" t="str">
            <v>合計</v>
          </cell>
          <cell r="N11641">
            <v>355</v>
          </cell>
          <cell r="O11641">
            <v>0</v>
          </cell>
          <cell r="P11641">
            <v>383</v>
          </cell>
          <cell r="Q11641">
            <v>2</v>
          </cell>
          <cell r="R11641">
            <v>738</v>
          </cell>
          <cell r="S11641">
            <v>2</v>
          </cell>
          <cell r="T11641">
            <v>1</v>
          </cell>
        </row>
        <row r="11642">
          <cell r="A11642" t="str">
            <v>今泉台１丁目</v>
          </cell>
          <cell r="B11642" t="str">
            <v>70001今泉台１丁目</v>
          </cell>
          <cell r="C11642">
            <v>104</v>
          </cell>
          <cell r="D11642" t="str">
            <v>町名別・年齢別人口調べ</v>
          </cell>
          <cell r="E11642" t="str">
            <v>令和 5年 7月 3日</v>
          </cell>
          <cell r="F11642">
            <v>104</v>
          </cell>
          <cell r="G11642" t="str">
            <v>令和 5年 6月30日　現在</v>
          </cell>
          <cell r="H11642" t="str">
            <v>町名</v>
          </cell>
          <cell r="I11642">
            <v>70001</v>
          </cell>
          <cell r="J11642" t="str">
            <v>今泉台１丁目</v>
          </cell>
        </row>
        <row r="11643">
          <cell r="A11643" t="str">
            <v>今泉台１丁目0</v>
          </cell>
          <cell r="B11643" t="str">
            <v>70001今泉台１丁目0</v>
          </cell>
          <cell r="C11643">
            <v>104</v>
          </cell>
          <cell r="D11643" t="str">
            <v>町名別・年齢別人口調べ</v>
          </cell>
          <cell r="E11643" t="str">
            <v>令和 5年 7月 3日</v>
          </cell>
          <cell r="F11643">
            <v>104</v>
          </cell>
          <cell r="G11643" t="str">
            <v>令和 5年 6月30日　現在</v>
          </cell>
          <cell r="H11643" t="str">
            <v>町名</v>
          </cell>
          <cell r="I11643">
            <v>70001</v>
          </cell>
          <cell r="J11643" t="str">
            <v>今泉台１丁目</v>
          </cell>
          <cell r="M11643">
            <v>0</v>
          </cell>
          <cell r="N11643">
            <v>0</v>
          </cell>
          <cell r="O11643">
            <v>0</v>
          </cell>
          <cell r="P11643">
            <v>1</v>
          </cell>
          <cell r="Q11643">
            <v>0</v>
          </cell>
          <cell r="R11643">
            <v>1</v>
          </cell>
          <cell r="S11643">
            <v>0</v>
          </cell>
          <cell r="T11643">
            <v>1</v>
          </cell>
        </row>
        <row r="11644">
          <cell r="A11644" t="str">
            <v>今泉台１丁目1</v>
          </cell>
          <cell r="B11644" t="str">
            <v>70001今泉台１丁目1</v>
          </cell>
          <cell r="C11644">
            <v>104</v>
          </cell>
          <cell r="D11644" t="str">
            <v>町名別・年齢別人口調べ</v>
          </cell>
          <cell r="E11644" t="str">
            <v>令和 5年 7月 3日</v>
          </cell>
          <cell r="F11644">
            <v>104</v>
          </cell>
          <cell r="G11644" t="str">
            <v>令和 5年 6月30日　現在</v>
          </cell>
          <cell r="H11644" t="str">
            <v>町名</v>
          </cell>
          <cell r="I11644">
            <v>70001</v>
          </cell>
          <cell r="J11644" t="str">
            <v>今泉台１丁目</v>
          </cell>
          <cell r="M11644">
            <v>1</v>
          </cell>
          <cell r="N11644">
            <v>2</v>
          </cell>
          <cell r="O11644">
            <v>0</v>
          </cell>
          <cell r="P11644">
            <v>4</v>
          </cell>
          <cell r="Q11644">
            <v>0</v>
          </cell>
          <cell r="R11644">
            <v>6</v>
          </cell>
          <cell r="S11644">
            <v>0</v>
          </cell>
          <cell r="T11644">
            <v>1</v>
          </cell>
        </row>
        <row r="11645">
          <cell r="A11645" t="str">
            <v>今泉台１丁目2</v>
          </cell>
          <cell r="B11645" t="str">
            <v>70001今泉台１丁目2</v>
          </cell>
          <cell r="C11645">
            <v>104</v>
          </cell>
          <cell r="D11645" t="str">
            <v>町名別・年齢別人口調べ</v>
          </cell>
          <cell r="E11645" t="str">
            <v>令和 5年 7月 3日</v>
          </cell>
          <cell r="F11645">
            <v>104</v>
          </cell>
          <cell r="G11645" t="str">
            <v>令和 5年 6月30日　現在</v>
          </cell>
          <cell r="H11645" t="str">
            <v>町名</v>
          </cell>
          <cell r="I11645">
            <v>70001</v>
          </cell>
          <cell r="J11645" t="str">
            <v>今泉台１丁目</v>
          </cell>
          <cell r="M11645">
            <v>2</v>
          </cell>
          <cell r="N11645">
            <v>1</v>
          </cell>
          <cell r="O11645">
            <v>0</v>
          </cell>
          <cell r="P11645">
            <v>1</v>
          </cell>
          <cell r="Q11645">
            <v>0</v>
          </cell>
          <cell r="R11645">
            <v>2</v>
          </cell>
          <cell r="S11645">
            <v>0</v>
          </cell>
          <cell r="T11645">
            <v>1</v>
          </cell>
        </row>
        <row r="11646">
          <cell r="A11646" t="str">
            <v>今泉台１丁目3</v>
          </cell>
          <cell r="B11646" t="str">
            <v>70001今泉台１丁目3</v>
          </cell>
          <cell r="C11646">
            <v>104</v>
          </cell>
          <cell r="D11646" t="str">
            <v>町名別・年齢別人口調べ</v>
          </cell>
          <cell r="E11646" t="str">
            <v>令和 5年 7月 3日</v>
          </cell>
          <cell r="F11646">
            <v>104</v>
          </cell>
          <cell r="G11646" t="str">
            <v>令和 5年 6月30日　現在</v>
          </cell>
          <cell r="H11646" t="str">
            <v>町名</v>
          </cell>
          <cell r="I11646">
            <v>70001</v>
          </cell>
          <cell r="J11646" t="str">
            <v>今泉台１丁目</v>
          </cell>
          <cell r="M11646">
            <v>3</v>
          </cell>
          <cell r="N11646">
            <v>3</v>
          </cell>
          <cell r="O11646">
            <v>0</v>
          </cell>
          <cell r="P11646">
            <v>2</v>
          </cell>
          <cell r="Q11646">
            <v>0</v>
          </cell>
          <cell r="R11646">
            <v>5</v>
          </cell>
          <cell r="S11646">
            <v>0</v>
          </cell>
          <cell r="T11646">
            <v>1</v>
          </cell>
        </row>
        <row r="11647">
          <cell r="A11647" t="str">
            <v>今泉台１丁目4</v>
          </cell>
          <cell r="B11647" t="str">
            <v>70001今泉台１丁目4</v>
          </cell>
          <cell r="C11647">
            <v>104</v>
          </cell>
          <cell r="D11647" t="str">
            <v>町名別・年齢別人口調べ</v>
          </cell>
          <cell r="E11647" t="str">
            <v>令和 5年 7月 3日</v>
          </cell>
          <cell r="F11647">
            <v>104</v>
          </cell>
          <cell r="G11647" t="str">
            <v>令和 5年 6月30日　現在</v>
          </cell>
          <cell r="H11647" t="str">
            <v>町名</v>
          </cell>
          <cell r="I11647">
            <v>70001</v>
          </cell>
          <cell r="J11647" t="str">
            <v>今泉台１丁目</v>
          </cell>
          <cell r="M11647">
            <v>4</v>
          </cell>
          <cell r="N11647">
            <v>1</v>
          </cell>
          <cell r="O11647">
            <v>0</v>
          </cell>
          <cell r="P11647">
            <v>4</v>
          </cell>
          <cell r="Q11647">
            <v>0</v>
          </cell>
          <cell r="R11647">
            <v>5</v>
          </cell>
          <cell r="S11647">
            <v>0</v>
          </cell>
          <cell r="T11647">
            <v>1</v>
          </cell>
        </row>
        <row r="11648">
          <cell r="A11648" t="str">
            <v>今泉台１丁目5</v>
          </cell>
          <cell r="B11648" t="str">
            <v>70001今泉台１丁目5</v>
          </cell>
          <cell r="C11648">
            <v>104</v>
          </cell>
          <cell r="D11648" t="str">
            <v>町名別・年齢別人口調べ</v>
          </cell>
          <cell r="E11648" t="str">
            <v>令和 5年 7月 3日</v>
          </cell>
          <cell r="F11648">
            <v>104</v>
          </cell>
          <cell r="G11648" t="str">
            <v>令和 5年 6月30日　現在</v>
          </cell>
          <cell r="H11648" t="str">
            <v>町名</v>
          </cell>
          <cell r="I11648">
            <v>70001</v>
          </cell>
          <cell r="J11648" t="str">
            <v>今泉台１丁目</v>
          </cell>
          <cell r="M11648">
            <v>5</v>
          </cell>
          <cell r="N11648">
            <v>2</v>
          </cell>
          <cell r="O11648">
            <v>0</v>
          </cell>
          <cell r="P11648">
            <v>2</v>
          </cell>
          <cell r="Q11648">
            <v>0</v>
          </cell>
          <cell r="R11648">
            <v>4</v>
          </cell>
          <cell r="S11648">
            <v>0</v>
          </cell>
          <cell r="T11648">
            <v>1</v>
          </cell>
        </row>
        <row r="11649">
          <cell r="A11649" t="str">
            <v>今泉台１丁目6</v>
          </cell>
          <cell r="B11649" t="str">
            <v>70001今泉台１丁目6</v>
          </cell>
          <cell r="C11649">
            <v>104</v>
          </cell>
          <cell r="D11649" t="str">
            <v>町名別・年齢別人口調べ</v>
          </cell>
          <cell r="E11649" t="str">
            <v>令和 5年 7月 3日</v>
          </cell>
          <cell r="F11649">
            <v>104</v>
          </cell>
          <cell r="G11649" t="str">
            <v>令和 5年 6月30日　現在</v>
          </cell>
          <cell r="H11649" t="str">
            <v>町名</v>
          </cell>
          <cell r="I11649">
            <v>70001</v>
          </cell>
          <cell r="J11649" t="str">
            <v>今泉台１丁目</v>
          </cell>
          <cell r="M11649">
            <v>6</v>
          </cell>
          <cell r="N11649">
            <v>1</v>
          </cell>
          <cell r="O11649">
            <v>0</v>
          </cell>
          <cell r="P11649">
            <v>3</v>
          </cell>
          <cell r="Q11649">
            <v>0</v>
          </cell>
          <cell r="R11649">
            <v>4</v>
          </cell>
          <cell r="S11649">
            <v>0</v>
          </cell>
          <cell r="T11649">
            <v>1</v>
          </cell>
        </row>
        <row r="11650">
          <cell r="A11650" t="str">
            <v>今泉台１丁目7</v>
          </cell>
          <cell r="B11650" t="str">
            <v>70001今泉台１丁目7</v>
          </cell>
          <cell r="C11650">
            <v>104</v>
          </cell>
          <cell r="D11650" t="str">
            <v>町名別・年齢別人口調べ</v>
          </cell>
          <cell r="E11650" t="str">
            <v>令和 5年 7月 3日</v>
          </cell>
          <cell r="F11650">
            <v>104</v>
          </cell>
          <cell r="G11650" t="str">
            <v>令和 5年 6月30日　現在</v>
          </cell>
          <cell r="H11650" t="str">
            <v>町名</v>
          </cell>
          <cell r="I11650">
            <v>70001</v>
          </cell>
          <cell r="J11650" t="str">
            <v>今泉台１丁目</v>
          </cell>
          <cell r="M11650">
            <v>7</v>
          </cell>
          <cell r="N11650">
            <v>3</v>
          </cell>
          <cell r="O11650">
            <v>0</v>
          </cell>
          <cell r="P11650">
            <v>1</v>
          </cell>
          <cell r="Q11650">
            <v>0</v>
          </cell>
          <cell r="R11650">
            <v>4</v>
          </cell>
          <cell r="S11650">
            <v>0</v>
          </cell>
          <cell r="T11650">
            <v>1</v>
          </cell>
        </row>
        <row r="11651">
          <cell r="A11651" t="str">
            <v>今泉台１丁目8</v>
          </cell>
          <cell r="B11651" t="str">
            <v>70001今泉台１丁目8</v>
          </cell>
          <cell r="C11651">
            <v>104</v>
          </cell>
          <cell r="D11651" t="str">
            <v>町名別・年齢別人口調べ</v>
          </cell>
          <cell r="E11651" t="str">
            <v>令和 5年 7月 3日</v>
          </cell>
          <cell r="F11651">
            <v>104</v>
          </cell>
          <cell r="G11651" t="str">
            <v>令和 5年 6月30日　現在</v>
          </cell>
          <cell r="H11651" t="str">
            <v>町名</v>
          </cell>
          <cell r="I11651">
            <v>70001</v>
          </cell>
          <cell r="J11651" t="str">
            <v>今泉台１丁目</v>
          </cell>
          <cell r="M11651">
            <v>8</v>
          </cell>
          <cell r="N11651">
            <v>1</v>
          </cell>
          <cell r="O11651">
            <v>0</v>
          </cell>
          <cell r="P11651">
            <v>4</v>
          </cell>
          <cell r="Q11651">
            <v>0</v>
          </cell>
          <cell r="R11651">
            <v>5</v>
          </cell>
          <cell r="S11651">
            <v>0</v>
          </cell>
          <cell r="T11651">
            <v>1</v>
          </cell>
        </row>
        <row r="11652">
          <cell r="A11652" t="str">
            <v>今泉台１丁目9</v>
          </cell>
          <cell r="B11652" t="str">
            <v>70001今泉台１丁目9</v>
          </cell>
          <cell r="C11652">
            <v>104</v>
          </cell>
          <cell r="D11652" t="str">
            <v>町名別・年齢別人口調べ</v>
          </cell>
          <cell r="E11652" t="str">
            <v>令和 5年 7月 3日</v>
          </cell>
          <cell r="F11652">
            <v>104</v>
          </cell>
          <cell r="G11652" t="str">
            <v>令和 5年 6月30日　現在</v>
          </cell>
          <cell r="H11652" t="str">
            <v>町名</v>
          </cell>
          <cell r="I11652">
            <v>70001</v>
          </cell>
          <cell r="J11652" t="str">
            <v>今泉台１丁目</v>
          </cell>
          <cell r="M11652">
            <v>9</v>
          </cell>
          <cell r="N11652">
            <v>2</v>
          </cell>
          <cell r="O11652">
            <v>0</v>
          </cell>
          <cell r="P11652">
            <v>5</v>
          </cell>
          <cell r="Q11652">
            <v>0</v>
          </cell>
          <cell r="R11652">
            <v>7</v>
          </cell>
          <cell r="S11652">
            <v>0</v>
          </cell>
          <cell r="T11652">
            <v>1</v>
          </cell>
        </row>
        <row r="11653">
          <cell r="A11653" t="str">
            <v>今泉台１丁目10</v>
          </cell>
          <cell r="B11653" t="str">
            <v>70001今泉台１丁目10</v>
          </cell>
          <cell r="C11653">
            <v>104</v>
          </cell>
          <cell r="D11653" t="str">
            <v>町名別・年齢別人口調べ</v>
          </cell>
          <cell r="E11653" t="str">
            <v>令和 5年 7月 3日</v>
          </cell>
          <cell r="F11653">
            <v>104</v>
          </cell>
          <cell r="G11653" t="str">
            <v>令和 5年 6月30日　現在</v>
          </cell>
          <cell r="H11653" t="str">
            <v>町名</v>
          </cell>
          <cell r="I11653">
            <v>70001</v>
          </cell>
          <cell r="J11653" t="str">
            <v>今泉台１丁目</v>
          </cell>
          <cell r="M11653">
            <v>10</v>
          </cell>
          <cell r="N11653">
            <v>2</v>
          </cell>
          <cell r="O11653">
            <v>0</v>
          </cell>
          <cell r="P11653">
            <v>2</v>
          </cell>
          <cell r="Q11653">
            <v>0</v>
          </cell>
          <cell r="R11653">
            <v>4</v>
          </cell>
          <cell r="S11653">
            <v>0</v>
          </cell>
          <cell r="T11653">
            <v>1</v>
          </cell>
        </row>
        <row r="11654">
          <cell r="A11654" t="str">
            <v>今泉台１丁目11</v>
          </cell>
          <cell r="B11654" t="str">
            <v>70001今泉台１丁目11</v>
          </cell>
          <cell r="C11654">
            <v>104</v>
          </cell>
          <cell r="D11654" t="str">
            <v>町名別・年齢別人口調べ</v>
          </cell>
          <cell r="E11654" t="str">
            <v>令和 5年 7月 3日</v>
          </cell>
          <cell r="F11654">
            <v>104</v>
          </cell>
          <cell r="G11654" t="str">
            <v>令和 5年 6月30日　現在</v>
          </cell>
          <cell r="H11654" t="str">
            <v>町名</v>
          </cell>
          <cell r="I11654">
            <v>70001</v>
          </cell>
          <cell r="J11654" t="str">
            <v>今泉台１丁目</v>
          </cell>
          <cell r="M11654">
            <v>11</v>
          </cell>
          <cell r="N11654">
            <v>7</v>
          </cell>
          <cell r="O11654">
            <v>0</v>
          </cell>
          <cell r="P11654">
            <v>1</v>
          </cell>
          <cell r="Q11654">
            <v>0</v>
          </cell>
          <cell r="R11654">
            <v>8</v>
          </cell>
          <cell r="S11654">
            <v>0</v>
          </cell>
          <cell r="T11654">
            <v>1</v>
          </cell>
        </row>
        <row r="11655">
          <cell r="A11655" t="str">
            <v>今泉台１丁目12</v>
          </cell>
          <cell r="B11655" t="str">
            <v>70001今泉台１丁目12</v>
          </cell>
          <cell r="C11655">
            <v>104</v>
          </cell>
          <cell r="D11655" t="str">
            <v>町名別・年齢別人口調べ</v>
          </cell>
          <cell r="E11655" t="str">
            <v>令和 5年 7月 3日</v>
          </cell>
          <cell r="F11655">
            <v>104</v>
          </cell>
          <cell r="G11655" t="str">
            <v>令和 5年 6月30日　現在</v>
          </cell>
          <cell r="H11655" t="str">
            <v>町名</v>
          </cell>
          <cell r="I11655">
            <v>70001</v>
          </cell>
          <cell r="J11655" t="str">
            <v>今泉台１丁目</v>
          </cell>
          <cell r="M11655">
            <v>12</v>
          </cell>
          <cell r="N11655">
            <v>2</v>
          </cell>
          <cell r="O11655">
            <v>0</v>
          </cell>
          <cell r="P11655">
            <v>4</v>
          </cell>
          <cell r="Q11655">
            <v>0</v>
          </cell>
          <cell r="R11655">
            <v>6</v>
          </cell>
          <cell r="S11655">
            <v>0</v>
          </cell>
          <cell r="T11655">
            <v>1</v>
          </cell>
        </row>
        <row r="11656">
          <cell r="A11656" t="str">
            <v>今泉台１丁目13</v>
          </cell>
          <cell r="B11656" t="str">
            <v>70001今泉台１丁目13</v>
          </cell>
          <cell r="C11656">
            <v>104</v>
          </cell>
          <cell r="D11656" t="str">
            <v>町名別・年齢別人口調べ</v>
          </cell>
          <cell r="E11656" t="str">
            <v>令和 5年 7月 3日</v>
          </cell>
          <cell r="F11656">
            <v>104</v>
          </cell>
          <cell r="G11656" t="str">
            <v>令和 5年 6月30日　現在</v>
          </cell>
          <cell r="H11656" t="str">
            <v>町名</v>
          </cell>
          <cell r="I11656">
            <v>70001</v>
          </cell>
          <cell r="J11656" t="str">
            <v>今泉台１丁目</v>
          </cell>
          <cell r="M11656">
            <v>13</v>
          </cell>
          <cell r="N11656">
            <v>3</v>
          </cell>
          <cell r="O11656">
            <v>0</v>
          </cell>
          <cell r="P11656">
            <v>3</v>
          </cell>
          <cell r="Q11656">
            <v>0</v>
          </cell>
          <cell r="R11656">
            <v>6</v>
          </cell>
          <cell r="S11656">
            <v>0</v>
          </cell>
          <cell r="T11656">
            <v>1</v>
          </cell>
        </row>
        <row r="11657">
          <cell r="A11657" t="str">
            <v>今泉台１丁目14</v>
          </cell>
          <cell r="B11657" t="str">
            <v>70001今泉台１丁目14</v>
          </cell>
          <cell r="C11657">
            <v>104</v>
          </cell>
          <cell r="D11657" t="str">
            <v>町名別・年齢別人口調べ</v>
          </cell>
          <cell r="E11657" t="str">
            <v>令和 5年 7月 3日</v>
          </cell>
          <cell r="F11657">
            <v>104</v>
          </cell>
          <cell r="G11657" t="str">
            <v>令和 5年 6月30日　現在</v>
          </cell>
          <cell r="H11657" t="str">
            <v>町名</v>
          </cell>
          <cell r="I11657">
            <v>70001</v>
          </cell>
          <cell r="J11657" t="str">
            <v>今泉台１丁目</v>
          </cell>
          <cell r="M11657">
            <v>14</v>
          </cell>
          <cell r="N11657">
            <v>5</v>
          </cell>
          <cell r="O11657">
            <v>0</v>
          </cell>
          <cell r="P11657">
            <v>3</v>
          </cell>
          <cell r="Q11657">
            <v>0</v>
          </cell>
          <cell r="R11657">
            <v>8</v>
          </cell>
          <cell r="S11657">
            <v>0</v>
          </cell>
          <cell r="T11657">
            <v>1</v>
          </cell>
        </row>
        <row r="11658">
          <cell r="A11658" t="str">
            <v>今泉台１丁目15</v>
          </cell>
          <cell r="B11658" t="str">
            <v>70001今泉台１丁目15</v>
          </cell>
          <cell r="C11658">
            <v>104</v>
          </cell>
          <cell r="D11658" t="str">
            <v>町名別・年齢別人口調べ</v>
          </cell>
          <cell r="E11658" t="str">
            <v>令和 5年 7月 3日</v>
          </cell>
          <cell r="F11658">
            <v>104</v>
          </cell>
          <cell r="G11658" t="str">
            <v>令和 5年 6月30日　現在</v>
          </cell>
          <cell r="H11658" t="str">
            <v>町名</v>
          </cell>
          <cell r="I11658">
            <v>70001</v>
          </cell>
          <cell r="J11658" t="str">
            <v>今泉台１丁目</v>
          </cell>
          <cell r="M11658">
            <v>15</v>
          </cell>
          <cell r="N11658">
            <v>3</v>
          </cell>
          <cell r="O11658">
            <v>0</v>
          </cell>
          <cell r="P11658">
            <v>2</v>
          </cell>
          <cell r="Q11658">
            <v>0</v>
          </cell>
          <cell r="R11658">
            <v>5</v>
          </cell>
          <cell r="S11658">
            <v>0</v>
          </cell>
          <cell r="T11658">
            <v>1</v>
          </cell>
        </row>
        <row r="11659">
          <cell r="A11659" t="str">
            <v>今泉台１丁目16</v>
          </cell>
          <cell r="B11659" t="str">
            <v>70001今泉台１丁目16</v>
          </cell>
          <cell r="C11659">
            <v>104</v>
          </cell>
          <cell r="D11659" t="str">
            <v>町名別・年齢別人口調べ</v>
          </cell>
          <cell r="E11659" t="str">
            <v>令和 5年 7月 3日</v>
          </cell>
          <cell r="F11659">
            <v>104</v>
          </cell>
          <cell r="G11659" t="str">
            <v>令和 5年 6月30日　現在</v>
          </cell>
          <cell r="H11659" t="str">
            <v>町名</v>
          </cell>
          <cell r="I11659">
            <v>70001</v>
          </cell>
          <cell r="J11659" t="str">
            <v>今泉台１丁目</v>
          </cell>
          <cell r="M11659">
            <v>16</v>
          </cell>
          <cell r="N11659">
            <v>1</v>
          </cell>
          <cell r="O11659">
            <v>0</v>
          </cell>
          <cell r="P11659">
            <v>1</v>
          </cell>
          <cell r="Q11659">
            <v>0</v>
          </cell>
          <cell r="R11659">
            <v>2</v>
          </cell>
          <cell r="S11659">
            <v>0</v>
          </cell>
          <cell r="T11659">
            <v>1</v>
          </cell>
        </row>
        <row r="11660">
          <cell r="A11660" t="str">
            <v>今泉台１丁目17</v>
          </cell>
          <cell r="B11660" t="str">
            <v>70001今泉台１丁目17</v>
          </cell>
          <cell r="C11660">
            <v>104</v>
          </cell>
          <cell r="D11660" t="str">
            <v>町名別・年齢別人口調べ</v>
          </cell>
          <cell r="E11660" t="str">
            <v>令和 5年 7月 3日</v>
          </cell>
          <cell r="F11660">
            <v>104</v>
          </cell>
          <cell r="G11660" t="str">
            <v>令和 5年 6月30日　現在</v>
          </cell>
          <cell r="H11660" t="str">
            <v>町名</v>
          </cell>
          <cell r="I11660">
            <v>70001</v>
          </cell>
          <cell r="J11660" t="str">
            <v>今泉台１丁目</v>
          </cell>
          <cell r="M11660">
            <v>17</v>
          </cell>
          <cell r="N11660">
            <v>1</v>
          </cell>
          <cell r="O11660">
            <v>0</v>
          </cell>
          <cell r="P11660">
            <v>2</v>
          </cell>
          <cell r="Q11660">
            <v>0</v>
          </cell>
          <cell r="R11660">
            <v>3</v>
          </cell>
          <cell r="S11660">
            <v>0</v>
          </cell>
          <cell r="T11660">
            <v>1</v>
          </cell>
        </row>
        <row r="11661">
          <cell r="A11661" t="str">
            <v>今泉台１丁目18</v>
          </cell>
          <cell r="B11661" t="str">
            <v>70001今泉台１丁目18</v>
          </cell>
          <cell r="C11661">
            <v>104</v>
          </cell>
          <cell r="D11661" t="str">
            <v>町名別・年齢別人口調べ</v>
          </cell>
          <cell r="E11661" t="str">
            <v>令和 5年 7月 3日</v>
          </cell>
          <cell r="F11661">
            <v>104</v>
          </cell>
          <cell r="G11661" t="str">
            <v>令和 5年 6月30日　現在</v>
          </cell>
          <cell r="H11661" t="str">
            <v>町名</v>
          </cell>
          <cell r="I11661">
            <v>70001</v>
          </cell>
          <cell r="J11661" t="str">
            <v>今泉台１丁目</v>
          </cell>
          <cell r="M11661">
            <v>18</v>
          </cell>
          <cell r="N11661">
            <v>2</v>
          </cell>
          <cell r="O11661">
            <v>0</v>
          </cell>
          <cell r="P11661">
            <v>3</v>
          </cell>
          <cell r="Q11661">
            <v>0</v>
          </cell>
          <cell r="R11661">
            <v>5</v>
          </cell>
          <cell r="S11661">
            <v>0</v>
          </cell>
          <cell r="T11661">
            <v>1</v>
          </cell>
        </row>
        <row r="11662">
          <cell r="A11662" t="str">
            <v>今泉台１丁目19</v>
          </cell>
          <cell r="B11662" t="str">
            <v>70001今泉台１丁目19</v>
          </cell>
          <cell r="C11662">
            <v>104</v>
          </cell>
          <cell r="D11662" t="str">
            <v>町名別・年齢別人口調べ</v>
          </cell>
          <cell r="E11662" t="str">
            <v>令和 5年 7月 3日</v>
          </cell>
          <cell r="F11662">
            <v>104</v>
          </cell>
          <cell r="G11662" t="str">
            <v>令和 5年 6月30日　現在</v>
          </cell>
          <cell r="H11662" t="str">
            <v>町名</v>
          </cell>
          <cell r="I11662">
            <v>70001</v>
          </cell>
          <cell r="J11662" t="str">
            <v>今泉台１丁目</v>
          </cell>
          <cell r="M11662">
            <v>19</v>
          </cell>
          <cell r="N11662">
            <v>5</v>
          </cell>
          <cell r="O11662">
            <v>0</v>
          </cell>
          <cell r="P11662">
            <v>3</v>
          </cell>
          <cell r="Q11662">
            <v>0</v>
          </cell>
          <cell r="R11662">
            <v>8</v>
          </cell>
          <cell r="S11662">
            <v>0</v>
          </cell>
          <cell r="T11662">
            <v>1</v>
          </cell>
        </row>
        <row r="11663">
          <cell r="A11663" t="str">
            <v>今泉台１丁目20</v>
          </cell>
          <cell r="B11663" t="str">
            <v>70001今泉台１丁目20</v>
          </cell>
          <cell r="C11663">
            <v>104</v>
          </cell>
          <cell r="D11663" t="str">
            <v>町名別・年齢別人口調べ</v>
          </cell>
          <cell r="E11663" t="str">
            <v>令和 5年 7月 3日</v>
          </cell>
          <cell r="F11663">
            <v>104</v>
          </cell>
          <cell r="G11663" t="str">
            <v>令和 5年 6月30日　現在</v>
          </cell>
          <cell r="H11663" t="str">
            <v>町名</v>
          </cell>
          <cell r="I11663">
            <v>70001</v>
          </cell>
          <cell r="J11663" t="str">
            <v>今泉台１丁目</v>
          </cell>
          <cell r="M11663">
            <v>20</v>
          </cell>
          <cell r="N11663">
            <v>4</v>
          </cell>
          <cell r="O11663">
            <v>0</v>
          </cell>
          <cell r="P11663">
            <v>3</v>
          </cell>
          <cell r="Q11663">
            <v>0</v>
          </cell>
          <cell r="R11663">
            <v>7</v>
          </cell>
          <cell r="S11663">
            <v>0</v>
          </cell>
          <cell r="T11663">
            <v>1</v>
          </cell>
        </row>
        <row r="11664">
          <cell r="A11664" t="str">
            <v>今泉台１丁目21</v>
          </cell>
          <cell r="B11664" t="str">
            <v>70001今泉台１丁目21</v>
          </cell>
          <cell r="C11664">
            <v>104</v>
          </cell>
          <cell r="D11664" t="str">
            <v>町名別・年齢別人口調べ</v>
          </cell>
          <cell r="E11664" t="str">
            <v>令和 5年 7月 3日</v>
          </cell>
          <cell r="F11664">
            <v>104</v>
          </cell>
          <cell r="G11664" t="str">
            <v>令和 5年 6月30日　現在</v>
          </cell>
          <cell r="H11664" t="str">
            <v>町名</v>
          </cell>
          <cell r="I11664">
            <v>70001</v>
          </cell>
          <cell r="J11664" t="str">
            <v>今泉台１丁目</v>
          </cell>
          <cell r="M11664">
            <v>21</v>
          </cell>
          <cell r="N11664">
            <v>3</v>
          </cell>
          <cell r="O11664">
            <v>0</v>
          </cell>
          <cell r="P11664">
            <v>4</v>
          </cell>
          <cell r="Q11664">
            <v>0</v>
          </cell>
          <cell r="R11664">
            <v>7</v>
          </cell>
          <cell r="S11664">
            <v>0</v>
          </cell>
          <cell r="T11664">
            <v>1</v>
          </cell>
        </row>
        <row r="11665">
          <cell r="A11665" t="str">
            <v>今泉台１丁目22</v>
          </cell>
          <cell r="B11665" t="str">
            <v>70001今泉台１丁目22</v>
          </cell>
          <cell r="C11665">
            <v>104</v>
          </cell>
          <cell r="D11665" t="str">
            <v>町名別・年齢別人口調べ</v>
          </cell>
          <cell r="E11665" t="str">
            <v>令和 5年 7月 3日</v>
          </cell>
          <cell r="F11665">
            <v>104</v>
          </cell>
          <cell r="G11665" t="str">
            <v>令和 5年 6月30日　現在</v>
          </cell>
          <cell r="H11665" t="str">
            <v>町名</v>
          </cell>
          <cell r="I11665">
            <v>70001</v>
          </cell>
          <cell r="J11665" t="str">
            <v>今泉台１丁目</v>
          </cell>
          <cell r="M11665">
            <v>22</v>
          </cell>
          <cell r="N11665">
            <v>2</v>
          </cell>
          <cell r="O11665">
            <v>0</v>
          </cell>
          <cell r="P11665">
            <v>4</v>
          </cell>
          <cell r="Q11665">
            <v>0</v>
          </cell>
          <cell r="R11665">
            <v>6</v>
          </cell>
          <cell r="S11665">
            <v>0</v>
          </cell>
          <cell r="T11665">
            <v>1</v>
          </cell>
        </row>
        <row r="11666">
          <cell r="A11666" t="str">
            <v>今泉台１丁目23</v>
          </cell>
          <cell r="B11666" t="str">
            <v>70001今泉台１丁目23</v>
          </cell>
          <cell r="C11666">
            <v>104</v>
          </cell>
          <cell r="D11666" t="str">
            <v>町名別・年齢別人口調べ</v>
          </cell>
          <cell r="E11666" t="str">
            <v>令和 5年 7月 3日</v>
          </cell>
          <cell r="F11666">
            <v>104</v>
          </cell>
          <cell r="G11666" t="str">
            <v>令和 5年 6月30日　現在</v>
          </cell>
          <cell r="H11666" t="str">
            <v>町名</v>
          </cell>
          <cell r="I11666">
            <v>70001</v>
          </cell>
          <cell r="J11666" t="str">
            <v>今泉台１丁目</v>
          </cell>
          <cell r="M11666">
            <v>23</v>
          </cell>
          <cell r="N11666">
            <v>2</v>
          </cell>
          <cell r="O11666">
            <v>0</v>
          </cell>
          <cell r="P11666">
            <v>4</v>
          </cell>
          <cell r="Q11666">
            <v>0</v>
          </cell>
          <cell r="R11666">
            <v>6</v>
          </cell>
          <cell r="S11666">
            <v>0</v>
          </cell>
          <cell r="T11666">
            <v>1</v>
          </cell>
        </row>
        <row r="11667">
          <cell r="A11667" t="str">
            <v>今泉台１丁目24</v>
          </cell>
          <cell r="B11667" t="str">
            <v>70001今泉台１丁目24</v>
          </cell>
          <cell r="C11667">
            <v>104</v>
          </cell>
          <cell r="D11667" t="str">
            <v>町名別・年齢別人口調べ</v>
          </cell>
          <cell r="E11667" t="str">
            <v>令和 5年 7月 3日</v>
          </cell>
          <cell r="F11667">
            <v>104</v>
          </cell>
          <cell r="G11667" t="str">
            <v>令和 5年 6月30日　現在</v>
          </cell>
          <cell r="H11667" t="str">
            <v>町名</v>
          </cell>
          <cell r="I11667">
            <v>70001</v>
          </cell>
          <cell r="J11667" t="str">
            <v>今泉台１丁目</v>
          </cell>
          <cell r="M11667">
            <v>24</v>
          </cell>
          <cell r="N11667">
            <v>0</v>
          </cell>
          <cell r="O11667">
            <v>0</v>
          </cell>
          <cell r="P11667">
            <v>1</v>
          </cell>
          <cell r="Q11667">
            <v>0</v>
          </cell>
          <cell r="R11667">
            <v>1</v>
          </cell>
          <cell r="S11667">
            <v>0</v>
          </cell>
          <cell r="T11667">
            <v>1</v>
          </cell>
        </row>
        <row r="11668">
          <cell r="A11668" t="str">
            <v>今泉台１丁目25</v>
          </cell>
          <cell r="B11668" t="str">
            <v>70001今泉台１丁目25</v>
          </cell>
          <cell r="C11668">
            <v>104</v>
          </cell>
          <cell r="D11668" t="str">
            <v>町名別・年齢別人口調べ</v>
          </cell>
          <cell r="E11668" t="str">
            <v>令和 5年 7月 3日</v>
          </cell>
          <cell r="F11668">
            <v>104</v>
          </cell>
          <cell r="G11668" t="str">
            <v>令和 5年 6月30日　現在</v>
          </cell>
          <cell r="H11668" t="str">
            <v>町名</v>
          </cell>
          <cell r="I11668">
            <v>70001</v>
          </cell>
          <cell r="J11668" t="str">
            <v>今泉台１丁目</v>
          </cell>
          <cell r="M11668">
            <v>25</v>
          </cell>
          <cell r="N11668">
            <v>1</v>
          </cell>
          <cell r="O11668">
            <v>0</v>
          </cell>
          <cell r="P11668">
            <v>0</v>
          </cell>
          <cell r="Q11668">
            <v>0</v>
          </cell>
          <cell r="R11668">
            <v>1</v>
          </cell>
          <cell r="S11668">
            <v>0</v>
          </cell>
          <cell r="T11668">
            <v>1</v>
          </cell>
        </row>
        <row r="11669">
          <cell r="A11669" t="str">
            <v>今泉台１丁目26</v>
          </cell>
          <cell r="B11669" t="str">
            <v>70001今泉台１丁目26</v>
          </cell>
          <cell r="C11669">
            <v>104</v>
          </cell>
          <cell r="D11669" t="str">
            <v>町名別・年齢別人口調べ</v>
          </cell>
          <cell r="E11669" t="str">
            <v>令和 5年 7月 3日</v>
          </cell>
          <cell r="F11669">
            <v>104</v>
          </cell>
          <cell r="G11669" t="str">
            <v>令和 5年 6月30日　現在</v>
          </cell>
          <cell r="H11669" t="str">
            <v>町名</v>
          </cell>
          <cell r="I11669">
            <v>70001</v>
          </cell>
          <cell r="J11669" t="str">
            <v>今泉台１丁目</v>
          </cell>
          <cell r="M11669">
            <v>26</v>
          </cell>
          <cell r="N11669">
            <v>0</v>
          </cell>
          <cell r="O11669">
            <v>0</v>
          </cell>
          <cell r="P11669">
            <v>1</v>
          </cell>
          <cell r="Q11669">
            <v>0</v>
          </cell>
          <cell r="R11669">
            <v>1</v>
          </cell>
          <cell r="S11669">
            <v>0</v>
          </cell>
          <cell r="T11669">
            <v>1</v>
          </cell>
        </row>
        <row r="11670">
          <cell r="A11670" t="str">
            <v>今泉台１丁目27</v>
          </cell>
          <cell r="B11670" t="str">
            <v>70001今泉台１丁目27</v>
          </cell>
          <cell r="C11670">
            <v>104</v>
          </cell>
          <cell r="D11670" t="str">
            <v>町名別・年齢別人口調べ</v>
          </cell>
          <cell r="E11670" t="str">
            <v>令和 5年 7月 3日</v>
          </cell>
          <cell r="F11670">
            <v>104</v>
          </cell>
          <cell r="G11670" t="str">
            <v>令和 5年 6月30日　現在</v>
          </cell>
          <cell r="H11670" t="str">
            <v>町名</v>
          </cell>
          <cell r="I11670">
            <v>70001</v>
          </cell>
          <cell r="J11670" t="str">
            <v>今泉台１丁目</v>
          </cell>
          <cell r="M11670">
            <v>27</v>
          </cell>
          <cell r="N11670">
            <v>4</v>
          </cell>
          <cell r="O11670">
            <v>0</v>
          </cell>
          <cell r="P11670">
            <v>0</v>
          </cell>
          <cell r="Q11670">
            <v>0</v>
          </cell>
          <cell r="R11670">
            <v>4</v>
          </cell>
          <cell r="S11670">
            <v>0</v>
          </cell>
          <cell r="T11670">
            <v>1</v>
          </cell>
        </row>
        <row r="11671">
          <cell r="A11671" t="str">
            <v>今泉台１丁目28</v>
          </cell>
          <cell r="B11671" t="str">
            <v>70001今泉台１丁目28</v>
          </cell>
          <cell r="C11671">
            <v>104</v>
          </cell>
          <cell r="D11671" t="str">
            <v>町名別・年齢別人口調べ</v>
          </cell>
          <cell r="E11671" t="str">
            <v>令和 5年 7月 3日</v>
          </cell>
          <cell r="F11671">
            <v>104</v>
          </cell>
          <cell r="G11671" t="str">
            <v>令和 5年 6月30日　現在</v>
          </cell>
          <cell r="H11671" t="str">
            <v>町名</v>
          </cell>
          <cell r="I11671">
            <v>70001</v>
          </cell>
          <cell r="J11671" t="str">
            <v>今泉台１丁目</v>
          </cell>
          <cell r="M11671">
            <v>28</v>
          </cell>
          <cell r="N11671">
            <v>0</v>
          </cell>
          <cell r="O11671">
            <v>0</v>
          </cell>
          <cell r="P11671">
            <v>0</v>
          </cell>
          <cell r="Q11671">
            <v>0</v>
          </cell>
          <cell r="R11671">
            <v>0</v>
          </cell>
          <cell r="S11671">
            <v>0</v>
          </cell>
          <cell r="T11671">
            <v>1</v>
          </cell>
        </row>
        <row r="11672">
          <cell r="A11672" t="str">
            <v>今泉台１丁目29</v>
          </cell>
          <cell r="B11672" t="str">
            <v>70001今泉台１丁目29</v>
          </cell>
          <cell r="C11672">
            <v>104</v>
          </cell>
          <cell r="D11672" t="str">
            <v>町名別・年齢別人口調べ</v>
          </cell>
          <cell r="E11672" t="str">
            <v>令和 5年 7月 3日</v>
          </cell>
          <cell r="F11672">
            <v>104</v>
          </cell>
          <cell r="G11672" t="str">
            <v>令和 5年 6月30日　現在</v>
          </cell>
          <cell r="H11672" t="str">
            <v>町名</v>
          </cell>
          <cell r="I11672">
            <v>70001</v>
          </cell>
          <cell r="J11672" t="str">
            <v>今泉台１丁目</v>
          </cell>
          <cell r="M11672">
            <v>29</v>
          </cell>
          <cell r="N11672">
            <v>1</v>
          </cell>
          <cell r="O11672">
            <v>0</v>
          </cell>
          <cell r="P11672">
            <v>1</v>
          </cell>
          <cell r="Q11672">
            <v>0</v>
          </cell>
          <cell r="R11672">
            <v>2</v>
          </cell>
          <cell r="S11672">
            <v>0</v>
          </cell>
          <cell r="T11672">
            <v>1</v>
          </cell>
        </row>
        <row r="11673">
          <cell r="A11673" t="str">
            <v>今泉台１丁目30</v>
          </cell>
          <cell r="B11673" t="str">
            <v>70001今泉台１丁目30</v>
          </cell>
          <cell r="C11673">
            <v>104</v>
          </cell>
          <cell r="D11673" t="str">
            <v>町名別・年齢別人口調べ</v>
          </cell>
          <cell r="E11673" t="str">
            <v>令和 5年 7月 3日</v>
          </cell>
          <cell r="F11673">
            <v>104</v>
          </cell>
          <cell r="G11673" t="str">
            <v>令和 5年 6月30日　現在</v>
          </cell>
          <cell r="H11673" t="str">
            <v>町名</v>
          </cell>
          <cell r="I11673">
            <v>70001</v>
          </cell>
          <cell r="J11673" t="str">
            <v>今泉台１丁目</v>
          </cell>
          <cell r="M11673">
            <v>30</v>
          </cell>
          <cell r="N11673">
            <v>0</v>
          </cell>
          <cell r="O11673">
            <v>0</v>
          </cell>
          <cell r="P11673">
            <v>1</v>
          </cell>
          <cell r="Q11673">
            <v>0</v>
          </cell>
          <cell r="R11673">
            <v>1</v>
          </cell>
          <cell r="S11673">
            <v>0</v>
          </cell>
          <cell r="T11673">
            <v>1</v>
          </cell>
        </row>
        <row r="11674">
          <cell r="A11674" t="str">
            <v>今泉台１丁目31</v>
          </cell>
          <cell r="B11674" t="str">
            <v>70001今泉台１丁目31</v>
          </cell>
          <cell r="C11674">
            <v>104</v>
          </cell>
          <cell r="D11674" t="str">
            <v>町名別・年齢別人口調べ</v>
          </cell>
          <cell r="E11674" t="str">
            <v>令和 5年 7月 3日</v>
          </cell>
          <cell r="F11674">
            <v>104</v>
          </cell>
          <cell r="G11674" t="str">
            <v>令和 5年 6月30日　現在</v>
          </cell>
          <cell r="H11674" t="str">
            <v>町名</v>
          </cell>
          <cell r="I11674">
            <v>70001</v>
          </cell>
          <cell r="J11674" t="str">
            <v>今泉台１丁目</v>
          </cell>
          <cell r="M11674">
            <v>31</v>
          </cell>
          <cell r="N11674">
            <v>2</v>
          </cell>
          <cell r="O11674">
            <v>0</v>
          </cell>
          <cell r="P11674">
            <v>0</v>
          </cell>
          <cell r="Q11674">
            <v>0</v>
          </cell>
          <cell r="R11674">
            <v>2</v>
          </cell>
          <cell r="S11674">
            <v>0</v>
          </cell>
          <cell r="T11674">
            <v>1</v>
          </cell>
        </row>
        <row r="11675">
          <cell r="A11675" t="str">
            <v>今泉台１丁目32</v>
          </cell>
          <cell r="B11675" t="str">
            <v>70001今泉台１丁目32</v>
          </cell>
          <cell r="C11675">
            <v>104</v>
          </cell>
          <cell r="D11675" t="str">
            <v>町名別・年齢別人口調べ</v>
          </cell>
          <cell r="E11675" t="str">
            <v>令和 5年 7月 3日</v>
          </cell>
          <cell r="F11675">
            <v>104</v>
          </cell>
          <cell r="G11675" t="str">
            <v>令和 5年 6月30日　現在</v>
          </cell>
          <cell r="H11675" t="str">
            <v>町名</v>
          </cell>
          <cell r="I11675">
            <v>70001</v>
          </cell>
          <cell r="J11675" t="str">
            <v>今泉台１丁目</v>
          </cell>
          <cell r="M11675">
            <v>32</v>
          </cell>
          <cell r="N11675">
            <v>0</v>
          </cell>
          <cell r="O11675">
            <v>0</v>
          </cell>
          <cell r="P11675">
            <v>2</v>
          </cell>
          <cell r="Q11675">
            <v>0</v>
          </cell>
          <cell r="R11675">
            <v>2</v>
          </cell>
          <cell r="S11675">
            <v>0</v>
          </cell>
          <cell r="T11675">
            <v>1</v>
          </cell>
        </row>
        <row r="11676">
          <cell r="A11676" t="str">
            <v>今泉台１丁目33</v>
          </cell>
          <cell r="B11676" t="str">
            <v>70001今泉台１丁目33</v>
          </cell>
          <cell r="C11676">
            <v>104</v>
          </cell>
          <cell r="D11676" t="str">
            <v>町名別・年齢別人口調べ</v>
          </cell>
          <cell r="E11676" t="str">
            <v>令和 5年 7月 3日</v>
          </cell>
          <cell r="F11676">
            <v>104</v>
          </cell>
          <cell r="G11676" t="str">
            <v>令和 5年 6月30日　現在</v>
          </cell>
          <cell r="H11676" t="str">
            <v>町名</v>
          </cell>
          <cell r="I11676">
            <v>70001</v>
          </cell>
          <cell r="J11676" t="str">
            <v>今泉台１丁目</v>
          </cell>
          <cell r="M11676">
            <v>33</v>
          </cell>
          <cell r="N11676">
            <v>2</v>
          </cell>
          <cell r="O11676">
            <v>0</v>
          </cell>
          <cell r="P11676">
            <v>2</v>
          </cell>
          <cell r="Q11676">
            <v>0</v>
          </cell>
          <cell r="R11676">
            <v>4</v>
          </cell>
          <cell r="S11676">
            <v>0</v>
          </cell>
          <cell r="T11676">
            <v>1</v>
          </cell>
        </row>
        <row r="11677">
          <cell r="A11677" t="str">
            <v>今泉台１丁目34</v>
          </cell>
          <cell r="B11677" t="str">
            <v>70001今泉台１丁目34</v>
          </cell>
          <cell r="C11677">
            <v>104</v>
          </cell>
          <cell r="D11677" t="str">
            <v>町名別・年齢別人口調べ</v>
          </cell>
          <cell r="E11677" t="str">
            <v>令和 5年 7月 3日</v>
          </cell>
          <cell r="F11677">
            <v>104</v>
          </cell>
          <cell r="G11677" t="str">
            <v>令和 5年 6月30日　現在</v>
          </cell>
          <cell r="H11677" t="str">
            <v>町名</v>
          </cell>
          <cell r="I11677">
            <v>70001</v>
          </cell>
          <cell r="J11677" t="str">
            <v>今泉台１丁目</v>
          </cell>
          <cell r="M11677">
            <v>34</v>
          </cell>
          <cell r="N11677">
            <v>1</v>
          </cell>
          <cell r="O11677">
            <v>0</v>
          </cell>
          <cell r="P11677">
            <v>1</v>
          </cell>
          <cell r="Q11677">
            <v>0</v>
          </cell>
          <cell r="R11677">
            <v>2</v>
          </cell>
          <cell r="S11677">
            <v>0</v>
          </cell>
          <cell r="T11677">
            <v>1</v>
          </cell>
        </row>
        <row r="11678">
          <cell r="A11678" t="str">
            <v>今泉台１丁目35</v>
          </cell>
          <cell r="B11678" t="str">
            <v>70001今泉台１丁目35</v>
          </cell>
          <cell r="C11678">
            <v>104</v>
          </cell>
          <cell r="D11678" t="str">
            <v>町名別・年齢別人口調べ</v>
          </cell>
          <cell r="E11678" t="str">
            <v>令和 5年 7月 3日</v>
          </cell>
          <cell r="F11678">
            <v>104</v>
          </cell>
          <cell r="G11678" t="str">
            <v>令和 5年 6月30日　現在</v>
          </cell>
          <cell r="H11678" t="str">
            <v>町名</v>
          </cell>
          <cell r="I11678">
            <v>70001</v>
          </cell>
          <cell r="J11678" t="str">
            <v>今泉台１丁目</v>
          </cell>
          <cell r="M11678">
            <v>35</v>
          </cell>
          <cell r="N11678">
            <v>6</v>
          </cell>
          <cell r="O11678">
            <v>0</v>
          </cell>
          <cell r="P11678">
            <v>4</v>
          </cell>
          <cell r="Q11678">
            <v>0</v>
          </cell>
          <cell r="R11678">
            <v>10</v>
          </cell>
          <cell r="S11678">
            <v>0</v>
          </cell>
          <cell r="T11678">
            <v>1</v>
          </cell>
        </row>
        <row r="11679">
          <cell r="A11679" t="str">
            <v>今泉台１丁目36</v>
          </cell>
          <cell r="B11679" t="str">
            <v>70001今泉台１丁目36</v>
          </cell>
          <cell r="C11679">
            <v>104</v>
          </cell>
          <cell r="D11679" t="str">
            <v>町名別・年齢別人口調べ</v>
          </cell>
          <cell r="E11679" t="str">
            <v>令和 5年 7月 3日</v>
          </cell>
          <cell r="F11679">
            <v>104</v>
          </cell>
          <cell r="G11679" t="str">
            <v>令和 5年 6月30日　現在</v>
          </cell>
          <cell r="H11679" t="str">
            <v>町名</v>
          </cell>
          <cell r="I11679">
            <v>70001</v>
          </cell>
          <cell r="J11679" t="str">
            <v>今泉台１丁目</v>
          </cell>
          <cell r="M11679">
            <v>36</v>
          </cell>
          <cell r="N11679">
            <v>2</v>
          </cell>
          <cell r="O11679">
            <v>0</v>
          </cell>
          <cell r="P11679">
            <v>6</v>
          </cell>
          <cell r="Q11679">
            <v>0</v>
          </cell>
          <cell r="R11679">
            <v>8</v>
          </cell>
          <cell r="S11679">
            <v>0</v>
          </cell>
          <cell r="T11679">
            <v>1</v>
          </cell>
        </row>
        <row r="11680">
          <cell r="A11680" t="str">
            <v>今泉台１丁目37</v>
          </cell>
          <cell r="B11680" t="str">
            <v>70001今泉台１丁目37</v>
          </cell>
          <cell r="C11680">
            <v>104</v>
          </cell>
          <cell r="D11680" t="str">
            <v>町名別・年齢別人口調べ</v>
          </cell>
          <cell r="E11680" t="str">
            <v>令和 5年 7月 3日</v>
          </cell>
          <cell r="F11680">
            <v>104</v>
          </cell>
          <cell r="G11680" t="str">
            <v>令和 5年 6月30日　現在</v>
          </cell>
          <cell r="H11680" t="str">
            <v>町名</v>
          </cell>
          <cell r="I11680">
            <v>70001</v>
          </cell>
          <cell r="J11680" t="str">
            <v>今泉台１丁目</v>
          </cell>
          <cell r="M11680">
            <v>37</v>
          </cell>
          <cell r="N11680">
            <v>4</v>
          </cell>
          <cell r="O11680">
            <v>0</v>
          </cell>
          <cell r="P11680">
            <v>2</v>
          </cell>
          <cell r="Q11680">
            <v>0</v>
          </cell>
          <cell r="R11680">
            <v>6</v>
          </cell>
          <cell r="S11680">
            <v>0</v>
          </cell>
          <cell r="T11680">
            <v>1</v>
          </cell>
        </row>
        <row r="11681">
          <cell r="A11681" t="str">
            <v>今泉台１丁目38</v>
          </cell>
          <cell r="B11681" t="str">
            <v>70001今泉台１丁目38</v>
          </cell>
          <cell r="C11681">
            <v>104</v>
          </cell>
          <cell r="D11681" t="str">
            <v>町名別・年齢別人口調べ</v>
          </cell>
          <cell r="E11681" t="str">
            <v>令和 5年 7月 3日</v>
          </cell>
          <cell r="F11681">
            <v>104</v>
          </cell>
          <cell r="G11681" t="str">
            <v>令和 5年 6月30日　現在</v>
          </cell>
          <cell r="H11681" t="str">
            <v>町名</v>
          </cell>
          <cell r="I11681">
            <v>70001</v>
          </cell>
          <cell r="J11681" t="str">
            <v>今泉台１丁目</v>
          </cell>
          <cell r="M11681">
            <v>38</v>
          </cell>
          <cell r="N11681">
            <v>2</v>
          </cell>
          <cell r="O11681">
            <v>0</v>
          </cell>
          <cell r="P11681">
            <v>1</v>
          </cell>
          <cell r="Q11681">
            <v>0</v>
          </cell>
          <cell r="R11681">
            <v>3</v>
          </cell>
          <cell r="S11681">
            <v>0</v>
          </cell>
          <cell r="T11681">
            <v>1</v>
          </cell>
        </row>
        <row r="11682">
          <cell r="A11682" t="str">
            <v>今泉台１丁目39</v>
          </cell>
          <cell r="B11682" t="str">
            <v>70001今泉台１丁目39</v>
          </cell>
          <cell r="C11682">
            <v>104</v>
          </cell>
          <cell r="D11682" t="str">
            <v>町名別・年齢別人口調べ</v>
          </cell>
          <cell r="E11682" t="str">
            <v>令和 5年 7月 3日</v>
          </cell>
          <cell r="F11682">
            <v>104</v>
          </cell>
          <cell r="G11682" t="str">
            <v>令和 5年 6月30日　現在</v>
          </cell>
          <cell r="H11682" t="str">
            <v>町名</v>
          </cell>
          <cell r="I11682">
            <v>70001</v>
          </cell>
          <cell r="J11682" t="str">
            <v>今泉台１丁目</v>
          </cell>
          <cell r="M11682">
            <v>39</v>
          </cell>
          <cell r="N11682">
            <v>0</v>
          </cell>
          <cell r="O11682">
            <v>0</v>
          </cell>
          <cell r="P11682">
            <v>3</v>
          </cell>
          <cell r="Q11682">
            <v>0</v>
          </cell>
          <cell r="R11682">
            <v>3</v>
          </cell>
          <cell r="S11682">
            <v>0</v>
          </cell>
          <cell r="T11682">
            <v>1</v>
          </cell>
        </row>
        <row r="11683">
          <cell r="A11683" t="str">
            <v>今泉台１丁目40</v>
          </cell>
          <cell r="B11683" t="str">
            <v>70001今泉台１丁目40</v>
          </cell>
          <cell r="C11683">
            <v>104</v>
          </cell>
          <cell r="D11683" t="str">
            <v>町名別・年齢別人口調べ</v>
          </cell>
          <cell r="E11683" t="str">
            <v>令和 5年 7月 3日</v>
          </cell>
          <cell r="F11683">
            <v>104</v>
          </cell>
          <cell r="G11683" t="str">
            <v>令和 5年 6月30日　現在</v>
          </cell>
          <cell r="H11683" t="str">
            <v>町名</v>
          </cell>
          <cell r="I11683">
            <v>70001</v>
          </cell>
          <cell r="J11683" t="str">
            <v>今泉台１丁目</v>
          </cell>
          <cell r="M11683">
            <v>40</v>
          </cell>
          <cell r="N11683">
            <v>4</v>
          </cell>
          <cell r="O11683">
            <v>0</v>
          </cell>
          <cell r="P11683">
            <v>3</v>
          </cell>
          <cell r="Q11683">
            <v>0</v>
          </cell>
          <cell r="R11683">
            <v>7</v>
          </cell>
          <cell r="S11683">
            <v>0</v>
          </cell>
          <cell r="T11683">
            <v>1</v>
          </cell>
        </row>
        <row r="11684">
          <cell r="A11684" t="str">
            <v>今泉台１丁目41</v>
          </cell>
          <cell r="B11684" t="str">
            <v>70001今泉台１丁目41</v>
          </cell>
          <cell r="C11684">
            <v>104</v>
          </cell>
          <cell r="D11684" t="str">
            <v>町名別・年齢別人口調べ</v>
          </cell>
          <cell r="E11684" t="str">
            <v>令和 5年 7月 3日</v>
          </cell>
          <cell r="F11684">
            <v>104</v>
          </cell>
          <cell r="G11684" t="str">
            <v>令和 5年 6月30日　現在</v>
          </cell>
          <cell r="H11684" t="str">
            <v>町名</v>
          </cell>
          <cell r="I11684">
            <v>70001</v>
          </cell>
          <cell r="J11684" t="str">
            <v>今泉台１丁目</v>
          </cell>
          <cell r="M11684">
            <v>41</v>
          </cell>
          <cell r="N11684">
            <v>1</v>
          </cell>
          <cell r="O11684">
            <v>0</v>
          </cell>
          <cell r="P11684">
            <v>0</v>
          </cell>
          <cell r="Q11684">
            <v>0</v>
          </cell>
          <cell r="R11684">
            <v>1</v>
          </cell>
          <cell r="S11684">
            <v>0</v>
          </cell>
          <cell r="T11684">
            <v>1</v>
          </cell>
        </row>
        <row r="11685">
          <cell r="A11685" t="str">
            <v>今泉台１丁目42</v>
          </cell>
          <cell r="B11685" t="str">
            <v>70001今泉台１丁目42</v>
          </cell>
          <cell r="C11685">
            <v>104</v>
          </cell>
          <cell r="D11685" t="str">
            <v>町名別・年齢別人口調べ</v>
          </cell>
          <cell r="E11685" t="str">
            <v>令和 5年 7月 3日</v>
          </cell>
          <cell r="F11685">
            <v>104</v>
          </cell>
          <cell r="G11685" t="str">
            <v>令和 5年 6月30日　現在</v>
          </cell>
          <cell r="H11685" t="str">
            <v>町名</v>
          </cell>
          <cell r="I11685">
            <v>70001</v>
          </cell>
          <cell r="J11685" t="str">
            <v>今泉台１丁目</v>
          </cell>
          <cell r="M11685">
            <v>42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>
            <v>0</v>
          </cell>
          <cell r="S11685">
            <v>0</v>
          </cell>
          <cell r="T11685">
            <v>1</v>
          </cell>
        </row>
        <row r="11686">
          <cell r="A11686" t="str">
            <v>今泉台１丁目43</v>
          </cell>
          <cell r="B11686" t="str">
            <v>70001今泉台１丁目43</v>
          </cell>
          <cell r="C11686">
            <v>104</v>
          </cell>
          <cell r="D11686" t="str">
            <v>町名別・年齢別人口調べ</v>
          </cell>
          <cell r="E11686" t="str">
            <v>令和 5年 7月 3日</v>
          </cell>
          <cell r="F11686">
            <v>104</v>
          </cell>
          <cell r="G11686" t="str">
            <v>令和 5年 6月30日　現在</v>
          </cell>
          <cell r="H11686" t="str">
            <v>町名</v>
          </cell>
          <cell r="I11686">
            <v>70001</v>
          </cell>
          <cell r="J11686" t="str">
            <v>今泉台１丁目</v>
          </cell>
          <cell r="M11686">
            <v>43</v>
          </cell>
          <cell r="N11686">
            <v>2</v>
          </cell>
          <cell r="O11686">
            <v>0</v>
          </cell>
          <cell r="P11686">
            <v>1</v>
          </cell>
          <cell r="Q11686">
            <v>0</v>
          </cell>
          <cell r="R11686">
            <v>3</v>
          </cell>
          <cell r="S11686">
            <v>0</v>
          </cell>
          <cell r="T11686">
            <v>1</v>
          </cell>
        </row>
        <row r="11687">
          <cell r="A11687" t="str">
            <v>今泉台１丁目44</v>
          </cell>
          <cell r="B11687" t="str">
            <v>70001今泉台１丁目44</v>
          </cell>
          <cell r="C11687">
            <v>104</v>
          </cell>
          <cell r="D11687" t="str">
            <v>町名別・年齢別人口調べ</v>
          </cell>
          <cell r="E11687" t="str">
            <v>令和 5年 7月 3日</v>
          </cell>
          <cell r="F11687">
            <v>104</v>
          </cell>
          <cell r="G11687" t="str">
            <v>令和 5年 6月30日　現在</v>
          </cell>
          <cell r="H11687" t="str">
            <v>町名</v>
          </cell>
          <cell r="I11687">
            <v>70001</v>
          </cell>
          <cell r="J11687" t="str">
            <v>今泉台１丁目</v>
          </cell>
          <cell r="M11687">
            <v>44</v>
          </cell>
          <cell r="N11687">
            <v>3</v>
          </cell>
          <cell r="O11687">
            <v>0</v>
          </cell>
          <cell r="P11687">
            <v>4</v>
          </cell>
          <cell r="Q11687">
            <v>0</v>
          </cell>
          <cell r="R11687">
            <v>7</v>
          </cell>
          <cell r="S11687">
            <v>0</v>
          </cell>
          <cell r="T11687">
            <v>1</v>
          </cell>
        </row>
        <row r="11688">
          <cell r="A11688" t="str">
            <v>今泉台１丁目45</v>
          </cell>
          <cell r="B11688" t="str">
            <v>70001今泉台１丁目45</v>
          </cell>
          <cell r="C11688">
            <v>104</v>
          </cell>
          <cell r="D11688" t="str">
            <v>町名別・年齢別人口調べ</v>
          </cell>
          <cell r="E11688" t="str">
            <v>令和 5年 7月 3日</v>
          </cell>
          <cell r="F11688">
            <v>104</v>
          </cell>
          <cell r="G11688" t="str">
            <v>令和 5年 6月30日　現在</v>
          </cell>
          <cell r="H11688" t="str">
            <v>町名</v>
          </cell>
          <cell r="I11688">
            <v>70001</v>
          </cell>
          <cell r="J11688" t="str">
            <v>今泉台１丁目</v>
          </cell>
          <cell r="M11688">
            <v>45</v>
          </cell>
          <cell r="N11688">
            <v>3</v>
          </cell>
          <cell r="O11688">
            <v>0</v>
          </cell>
          <cell r="P11688">
            <v>6</v>
          </cell>
          <cell r="Q11688">
            <v>0</v>
          </cell>
          <cell r="R11688">
            <v>9</v>
          </cell>
          <cell r="S11688">
            <v>0</v>
          </cell>
          <cell r="T11688">
            <v>1</v>
          </cell>
        </row>
        <row r="11689">
          <cell r="A11689" t="str">
            <v>今泉台１丁目46</v>
          </cell>
          <cell r="B11689" t="str">
            <v>70001今泉台１丁目46</v>
          </cell>
          <cell r="C11689">
            <v>104</v>
          </cell>
          <cell r="D11689" t="str">
            <v>町名別・年齢別人口調べ</v>
          </cell>
          <cell r="E11689" t="str">
            <v>令和 5年 7月 3日</v>
          </cell>
          <cell r="F11689">
            <v>104</v>
          </cell>
          <cell r="G11689" t="str">
            <v>令和 5年 6月30日　現在</v>
          </cell>
          <cell r="H11689" t="str">
            <v>町名</v>
          </cell>
          <cell r="I11689">
            <v>70001</v>
          </cell>
          <cell r="J11689" t="str">
            <v>今泉台１丁目</v>
          </cell>
          <cell r="M11689">
            <v>46</v>
          </cell>
          <cell r="N11689">
            <v>2</v>
          </cell>
          <cell r="O11689">
            <v>0</v>
          </cell>
          <cell r="P11689">
            <v>4</v>
          </cell>
          <cell r="Q11689">
            <v>0</v>
          </cell>
          <cell r="R11689">
            <v>6</v>
          </cell>
          <cell r="S11689">
            <v>0</v>
          </cell>
          <cell r="T11689">
            <v>1</v>
          </cell>
        </row>
        <row r="11690">
          <cell r="A11690" t="str">
            <v>今泉台１丁目47</v>
          </cell>
          <cell r="B11690" t="str">
            <v>70001今泉台１丁目47</v>
          </cell>
          <cell r="C11690">
            <v>104</v>
          </cell>
          <cell r="D11690" t="str">
            <v>町名別・年齢別人口調べ</v>
          </cell>
          <cell r="E11690" t="str">
            <v>令和 5年 7月 3日</v>
          </cell>
          <cell r="F11690">
            <v>104</v>
          </cell>
          <cell r="G11690" t="str">
            <v>令和 5年 6月30日　現在</v>
          </cell>
          <cell r="H11690" t="str">
            <v>町名</v>
          </cell>
          <cell r="I11690">
            <v>70001</v>
          </cell>
          <cell r="J11690" t="str">
            <v>今泉台１丁目</v>
          </cell>
          <cell r="M11690">
            <v>47</v>
          </cell>
          <cell r="N11690">
            <v>4</v>
          </cell>
          <cell r="O11690">
            <v>0</v>
          </cell>
          <cell r="P11690">
            <v>3</v>
          </cell>
          <cell r="Q11690">
            <v>0</v>
          </cell>
          <cell r="R11690">
            <v>7</v>
          </cell>
          <cell r="S11690">
            <v>0</v>
          </cell>
          <cell r="T11690">
            <v>1</v>
          </cell>
        </row>
        <row r="11691">
          <cell r="A11691" t="str">
            <v>今泉台１丁目48</v>
          </cell>
          <cell r="B11691" t="str">
            <v>70001今泉台１丁目48</v>
          </cell>
          <cell r="C11691">
            <v>104</v>
          </cell>
          <cell r="D11691" t="str">
            <v>町名別・年齢別人口調べ</v>
          </cell>
          <cell r="E11691" t="str">
            <v>令和 5年 7月 3日</v>
          </cell>
          <cell r="F11691">
            <v>104</v>
          </cell>
          <cell r="G11691" t="str">
            <v>令和 5年 6月30日　現在</v>
          </cell>
          <cell r="H11691" t="str">
            <v>町名</v>
          </cell>
          <cell r="I11691">
            <v>70001</v>
          </cell>
          <cell r="J11691" t="str">
            <v>今泉台１丁目</v>
          </cell>
          <cell r="M11691">
            <v>48</v>
          </cell>
          <cell r="N11691">
            <v>5</v>
          </cell>
          <cell r="O11691">
            <v>0</v>
          </cell>
          <cell r="P11691">
            <v>5</v>
          </cell>
          <cell r="Q11691">
            <v>1</v>
          </cell>
          <cell r="R11691">
            <v>10</v>
          </cell>
          <cell r="S11691">
            <v>1</v>
          </cell>
          <cell r="T11691">
            <v>1</v>
          </cell>
        </row>
        <row r="11692">
          <cell r="A11692" t="str">
            <v>今泉台１丁目49</v>
          </cell>
          <cell r="B11692" t="str">
            <v>70001今泉台１丁目49</v>
          </cell>
          <cell r="C11692">
            <v>104</v>
          </cell>
          <cell r="D11692" t="str">
            <v>町名別・年齢別人口調べ</v>
          </cell>
          <cell r="E11692" t="str">
            <v>令和 5年 7月 3日</v>
          </cell>
          <cell r="F11692">
            <v>104</v>
          </cell>
          <cell r="G11692" t="str">
            <v>令和 5年 6月30日　現在</v>
          </cell>
          <cell r="H11692" t="str">
            <v>町名</v>
          </cell>
          <cell r="I11692">
            <v>70001</v>
          </cell>
          <cell r="J11692" t="str">
            <v>今泉台１丁目</v>
          </cell>
          <cell r="M11692">
            <v>49</v>
          </cell>
          <cell r="N11692">
            <v>5</v>
          </cell>
          <cell r="O11692">
            <v>0</v>
          </cell>
          <cell r="P11692">
            <v>4</v>
          </cell>
          <cell r="Q11692">
            <v>0</v>
          </cell>
          <cell r="R11692">
            <v>9</v>
          </cell>
          <cell r="S11692">
            <v>0</v>
          </cell>
          <cell r="T11692">
            <v>1</v>
          </cell>
        </row>
        <row r="11693">
          <cell r="A11693" t="str">
            <v>今泉台１丁目50</v>
          </cell>
          <cell r="B11693" t="str">
            <v>70001今泉台１丁目50</v>
          </cell>
          <cell r="C11693">
            <v>104</v>
          </cell>
          <cell r="D11693" t="str">
            <v>町名別・年齢別人口調べ</v>
          </cell>
          <cell r="E11693" t="str">
            <v>令和 5年 7月 3日</v>
          </cell>
          <cell r="F11693">
            <v>104</v>
          </cell>
          <cell r="G11693" t="str">
            <v>令和 5年 6月30日　現在</v>
          </cell>
          <cell r="H11693" t="str">
            <v>町名</v>
          </cell>
          <cell r="I11693">
            <v>70001</v>
          </cell>
          <cell r="J11693" t="str">
            <v>今泉台１丁目</v>
          </cell>
          <cell r="M11693">
            <v>50</v>
          </cell>
          <cell r="N11693">
            <v>2</v>
          </cell>
          <cell r="O11693">
            <v>0</v>
          </cell>
          <cell r="P11693">
            <v>6</v>
          </cell>
          <cell r="Q11693">
            <v>0</v>
          </cell>
          <cell r="R11693">
            <v>8</v>
          </cell>
          <cell r="S11693">
            <v>0</v>
          </cell>
          <cell r="T11693">
            <v>1</v>
          </cell>
        </row>
        <row r="11694">
          <cell r="A11694" t="str">
            <v>今泉台１丁目51</v>
          </cell>
          <cell r="B11694" t="str">
            <v>70001今泉台１丁目51</v>
          </cell>
          <cell r="C11694">
            <v>104</v>
          </cell>
          <cell r="D11694" t="str">
            <v>町名別・年齢別人口調べ</v>
          </cell>
          <cell r="E11694" t="str">
            <v>令和 5年 7月 3日</v>
          </cell>
          <cell r="F11694">
            <v>104</v>
          </cell>
          <cell r="G11694" t="str">
            <v>令和 5年 6月30日　現在</v>
          </cell>
          <cell r="H11694" t="str">
            <v>町名</v>
          </cell>
          <cell r="I11694">
            <v>70001</v>
          </cell>
          <cell r="J11694" t="str">
            <v>今泉台１丁目</v>
          </cell>
          <cell r="M11694">
            <v>51</v>
          </cell>
          <cell r="N11694">
            <v>7</v>
          </cell>
          <cell r="O11694">
            <v>0</v>
          </cell>
          <cell r="P11694">
            <v>5</v>
          </cell>
          <cell r="Q11694">
            <v>0</v>
          </cell>
          <cell r="R11694">
            <v>12</v>
          </cell>
          <cell r="S11694">
            <v>0</v>
          </cell>
          <cell r="T11694">
            <v>1</v>
          </cell>
        </row>
        <row r="11695">
          <cell r="A11695" t="str">
            <v>今泉台１丁目52</v>
          </cell>
          <cell r="B11695" t="str">
            <v>70001今泉台１丁目52</v>
          </cell>
          <cell r="C11695">
            <v>104</v>
          </cell>
          <cell r="D11695" t="str">
            <v>町名別・年齢別人口調べ</v>
          </cell>
          <cell r="E11695" t="str">
            <v>令和 5年 7月 3日</v>
          </cell>
          <cell r="F11695">
            <v>104</v>
          </cell>
          <cell r="G11695" t="str">
            <v>令和 5年 6月30日　現在</v>
          </cell>
          <cell r="H11695" t="str">
            <v>町名</v>
          </cell>
          <cell r="I11695">
            <v>70001</v>
          </cell>
          <cell r="J11695" t="str">
            <v>今泉台１丁目</v>
          </cell>
          <cell r="M11695">
            <v>52</v>
          </cell>
          <cell r="N11695">
            <v>8</v>
          </cell>
          <cell r="O11695">
            <v>0</v>
          </cell>
          <cell r="P11695">
            <v>3</v>
          </cell>
          <cell r="Q11695">
            <v>0</v>
          </cell>
          <cell r="R11695">
            <v>11</v>
          </cell>
          <cell r="S11695">
            <v>0</v>
          </cell>
          <cell r="T11695">
            <v>1</v>
          </cell>
        </row>
        <row r="11696">
          <cell r="A11696" t="str">
            <v>今泉台１丁目53</v>
          </cell>
          <cell r="B11696" t="str">
            <v>70001今泉台１丁目53</v>
          </cell>
          <cell r="C11696">
            <v>104</v>
          </cell>
          <cell r="D11696" t="str">
            <v>町名別・年齢別人口調べ</v>
          </cell>
          <cell r="E11696" t="str">
            <v>令和 5年 7月 3日</v>
          </cell>
          <cell r="F11696">
            <v>104</v>
          </cell>
          <cell r="G11696" t="str">
            <v>令和 5年 6月30日　現在</v>
          </cell>
          <cell r="H11696" t="str">
            <v>町名</v>
          </cell>
          <cell r="I11696">
            <v>70001</v>
          </cell>
          <cell r="J11696" t="str">
            <v>今泉台１丁目</v>
          </cell>
          <cell r="M11696">
            <v>53</v>
          </cell>
          <cell r="N11696">
            <v>5</v>
          </cell>
          <cell r="O11696">
            <v>0</v>
          </cell>
          <cell r="P11696">
            <v>3</v>
          </cell>
          <cell r="Q11696">
            <v>0</v>
          </cell>
          <cell r="R11696">
            <v>8</v>
          </cell>
          <cell r="S11696">
            <v>0</v>
          </cell>
          <cell r="T11696">
            <v>1</v>
          </cell>
        </row>
        <row r="11697">
          <cell r="A11697" t="str">
            <v>今泉台１丁目54</v>
          </cell>
          <cell r="B11697" t="str">
            <v>70001今泉台１丁目54</v>
          </cell>
          <cell r="C11697">
            <v>104</v>
          </cell>
          <cell r="D11697" t="str">
            <v>町名別・年齢別人口調べ</v>
          </cell>
          <cell r="E11697" t="str">
            <v>令和 5年 7月 3日</v>
          </cell>
          <cell r="F11697">
            <v>104</v>
          </cell>
          <cell r="G11697" t="str">
            <v>令和 5年 6月30日　現在</v>
          </cell>
          <cell r="H11697" t="str">
            <v>町名</v>
          </cell>
          <cell r="I11697">
            <v>70001</v>
          </cell>
          <cell r="J11697" t="str">
            <v>今泉台１丁目</v>
          </cell>
          <cell r="M11697">
            <v>54</v>
          </cell>
          <cell r="N11697">
            <v>6</v>
          </cell>
          <cell r="O11697">
            <v>1</v>
          </cell>
          <cell r="P11697">
            <v>2</v>
          </cell>
          <cell r="Q11697">
            <v>0</v>
          </cell>
          <cell r="R11697">
            <v>8</v>
          </cell>
          <cell r="S11697">
            <v>1</v>
          </cell>
          <cell r="T11697">
            <v>1</v>
          </cell>
        </row>
        <row r="11698">
          <cell r="A11698" t="str">
            <v>今泉台１丁目55</v>
          </cell>
          <cell r="B11698" t="str">
            <v>70001今泉台１丁目55</v>
          </cell>
          <cell r="C11698">
            <v>104</v>
          </cell>
          <cell r="D11698" t="str">
            <v>町名別・年齢別人口調べ</v>
          </cell>
          <cell r="E11698" t="str">
            <v>令和 5年 7月 3日</v>
          </cell>
          <cell r="F11698">
            <v>104</v>
          </cell>
          <cell r="G11698" t="str">
            <v>令和 5年 6月30日　現在</v>
          </cell>
          <cell r="H11698" t="str">
            <v>町名</v>
          </cell>
          <cell r="I11698">
            <v>70001</v>
          </cell>
          <cell r="J11698" t="str">
            <v>今泉台１丁目</v>
          </cell>
          <cell r="M11698">
            <v>55</v>
          </cell>
          <cell r="N11698">
            <v>3</v>
          </cell>
          <cell r="O11698">
            <v>0</v>
          </cell>
          <cell r="P11698">
            <v>4</v>
          </cell>
          <cell r="Q11698">
            <v>0</v>
          </cell>
          <cell r="R11698">
            <v>7</v>
          </cell>
          <cell r="S11698">
            <v>0</v>
          </cell>
          <cell r="T11698">
            <v>1</v>
          </cell>
        </row>
        <row r="11699">
          <cell r="A11699" t="str">
            <v>今泉台１丁目56</v>
          </cell>
          <cell r="B11699" t="str">
            <v>70001今泉台１丁目56</v>
          </cell>
          <cell r="C11699">
            <v>104</v>
          </cell>
          <cell r="D11699" t="str">
            <v>町名別・年齢別人口調べ</v>
          </cell>
          <cell r="E11699" t="str">
            <v>令和 5年 7月 3日</v>
          </cell>
          <cell r="F11699">
            <v>104</v>
          </cell>
          <cell r="G11699" t="str">
            <v>令和 5年 6月30日　現在</v>
          </cell>
          <cell r="H11699" t="str">
            <v>町名</v>
          </cell>
          <cell r="I11699">
            <v>70001</v>
          </cell>
          <cell r="J11699" t="str">
            <v>今泉台１丁目</v>
          </cell>
          <cell r="M11699">
            <v>56</v>
          </cell>
          <cell r="N11699">
            <v>1</v>
          </cell>
          <cell r="O11699">
            <v>0</v>
          </cell>
          <cell r="P11699">
            <v>5</v>
          </cell>
          <cell r="Q11699">
            <v>0</v>
          </cell>
          <cell r="R11699">
            <v>6</v>
          </cell>
          <cell r="S11699">
            <v>0</v>
          </cell>
          <cell r="T11699">
            <v>1</v>
          </cell>
        </row>
        <row r="11700">
          <cell r="A11700" t="str">
            <v>今泉台１丁目57</v>
          </cell>
          <cell r="B11700" t="str">
            <v>70001今泉台１丁目57</v>
          </cell>
          <cell r="C11700">
            <v>104</v>
          </cell>
          <cell r="D11700" t="str">
            <v>町名別・年齢別人口調べ</v>
          </cell>
          <cell r="E11700" t="str">
            <v>令和 5年 7月 3日</v>
          </cell>
          <cell r="F11700">
            <v>104</v>
          </cell>
          <cell r="G11700" t="str">
            <v>令和 5年 6月30日　現在</v>
          </cell>
          <cell r="H11700" t="str">
            <v>町名</v>
          </cell>
          <cell r="I11700">
            <v>70001</v>
          </cell>
          <cell r="J11700" t="str">
            <v>今泉台１丁目</v>
          </cell>
          <cell r="M11700">
            <v>57</v>
          </cell>
          <cell r="N11700">
            <v>3</v>
          </cell>
          <cell r="O11700">
            <v>0</v>
          </cell>
          <cell r="P11700">
            <v>2</v>
          </cell>
          <cell r="Q11700">
            <v>0</v>
          </cell>
          <cell r="R11700">
            <v>5</v>
          </cell>
          <cell r="S11700">
            <v>0</v>
          </cell>
          <cell r="T11700">
            <v>1</v>
          </cell>
        </row>
        <row r="11701">
          <cell r="A11701" t="str">
            <v>今泉台１丁目58</v>
          </cell>
          <cell r="B11701" t="str">
            <v>70001今泉台１丁目58</v>
          </cell>
          <cell r="C11701">
            <v>104</v>
          </cell>
          <cell r="D11701" t="str">
            <v>町名別・年齢別人口調べ</v>
          </cell>
          <cell r="E11701" t="str">
            <v>令和 5年 7月 3日</v>
          </cell>
          <cell r="F11701">
            <v>104</v>
          </cell>
          <cell r="G11701" t="str">
            <v>令和 5年 6月30日　現在</v>
          </cell>
          <cell r="H11701" t="str">
            <v>町名</v>
          </cell>
          <cell r="I11701">
            <v>70001</v>
          </cell>
          <cell r="J11701" t="str">
            <v>今泉台１丁目</v>
          </cell>
          <cell r="M11701">
            <v>58</v>
          </cell>
          <cell r="N11701">
            <v>3</v>
          </cell>
          <cell r="O11701">
            <v>0</v>
          </cell>
          <cell r="P11701">
            <v>3</v>
          </cell>
          <cell r="Q11701">
            <v>0</v>
          </cell>
          <cell r="R11701">
            <v>6</v>
          </cell>
          <cell r="S11701">
            <v>0</v>
          </cell>
          <cell r="T11701">
            <v>1</v>
          </cell>
        </row>
        <row r="11702">
          <cell r="A11702" t="str">
            <v>今泉台１丁目59</v>
          </cell>
          <cell r="B11702" t="str">
            <v>70001今泉台１丁目59</v>
          </cell>
          <cell r="C11702">
            <v>104</v>
          </cell>
          <cell r="D11702" t="str">
            <v>町名別・年齢別人口調べ</v>
          </cell>
          <cell r="E11702" t="str">
            <v>令和 5年 7月 3日</v>
          </cell>
          <cell r="F11702">
            <v>104</v>
          </cell>
          <cell r="G11702" t="str">
            <v>令和 5年 6月30日　現在</v>
          </cell>
          <cell r="H11702" t="str">
            <v>町名</v>
          </cell>
          <cell r="I11702">
            <v>70001</v>
          </cell>
          <cell r="J11702" t="str">
            <v>今泉台１丁目</v>
          </cell>
          <cell r="M11702">
            <v>59</v>
          </cell>
          <cell r="N11702">
            <v>2</v>
          </cell>
          <cell r="O11702">
            <v>0</v>
          </cell>
          <cell r="P11702">
            <v>1</v>
          </cell>
          <cell r="Q11702">
            <v>0</v>
          </cell>
          <cell r="R11702">
            <v>3</v>
          </cell>
          <cell r="S11702">
            <v>0</v>
          </cell>
          <cell r="T11702">
            <v>1</v>
          </cell>
        </row>
        <row r="11703">
          <cell r="A11703" t="str">
            <v>今泉台１丁目60</v>
          </cell>
          <cell r="B11703" t="str">
            <v>70001今泉台１丁目60</v>
          </cell>
          <cell r="C11703">
            <v>104</v>
          </cell>
          <cell r="D11703" t="str">
            <v>町名別・年齢別人口調べ</v>
          </cell>
          <cell r="E11703" t="str">
            <v>令和 5年 7月 3日</v>
          </cell>
          <cell r="F11703">
            <v>104</v>
          </cell>
          <cell r="G11703" t="str">
            <v>令和 5年 6月30日　現在</v>
          </cell>
          <cell r="H11703" t="str">
            <v>町名</v>
          </cell>
          <cell r="I11703">
            <v>70001</v>
          </cell>
          <cell r="J11703" t="str">
            <v>今泉台１丁目</v>
          </cell>
          <cell r="M11703">
            <v>60</v>
          </cell>
          <cell r="N11703">
            <v>7</v>
          </cell>
          <cell r="O11703">
            <v>0</v>
          </cell>
          <cell r="P11703">
            <v>4</v>
          </cell>
          <cell r="Q11703">
            <v>0</v>
          </cell>
          <cell r="R11703">
            <v>11</v>
          </cell>
          <cell r="S11703">
            <v>0</v>
          </cell>
          <cell r="T11703">
            <v>1</v>
          </cell>
        </row>
        <row r="11704">
          <cell r="A11704" t="str">
            <v>今泉台１丁目61</v>
          </cell>
          <cell r="B11704" t="str">
            <v>70001今泉台１丁目61</v>
          </cell>
          <cell r="C11704">
            <v>104</v>
          </cell>
          <cell r="D11704" t="str">
            <v>町名別・年齢別人口調べ</v>
          </cell>
          <cell r="E11704" t="str">
            <v>令和 5年 7月 3日</v>
          </cell>
          <cell r="F11704">
            <v>104</v>
          </cell>
          <cell r="G11704" t="str">
            <v>令和 5年 6月30日　現在</v>
          </cell>
          <cell r="H11704" t="str">
            <v>町名</v>
          </cell>
          <cell r="I11704">
            <v>70001</v>
          </cell>
          <cell r="J11704" t="str">
            <v>今泉台１丁目</v>
          </cell>
          <cell r="M11704">
            <v>61</v>
          </cell>
          <cell r="N11704">
            <v>4</v>
          </cell>
          <cell r="O11704">
            <v>0</v>
          </cell>
          <cell r="P11704">
            <v>0</v>
          </cell>
          <cell r="Q11704">
            <v>0</v>
          </cell>
          <cell r="R11704">
            <v>4</v>
          </cell>
          <cell r="S11704">
            <v>0</v>
          </cell>
          <cell r="T11704">
            <v>1</v>
          </cell>
        </row>
        <row r="11705">
          <cell r="A11705" t="str">
            <v>今泉台１丁目62</v>
          </cell>
          <cell r="B11705" t="str">
            <v>70001今泉台１丁目62</v>
          </cell>
          <cell r="C11705">
            <v>104</v>
          </cell>
          <cell r="D11705" t="str">
            <v>町名別・年齢別人口調べ</v>
          </cell>
          <cell r="E11705" t="str">
            <v>令和 5年 7月 3日</v>
          </cell>
          <cell r="F11705">
            <v>104</v>
          </cell>
          <cell r="G11705" t="str">
            <v>令和 5年 6月30日　現在</v>
          </cell>
          <cell r="H11705" t="str">
            <v>町名</v>
          </cell>
          <cell r="I11705">
            <v>70001</v>
          </cell>
          <cell r="J11705" t="str">
            <v>今泉台１丁目</v>
          </cell>
          <cell r="M11705">
            <v>62</v>
          </cell>
          <cell r="N11705">
            <v>4</v>
          </cell>
          <cell r="O11705">
            <v>0</v>
          </cell>
          <cell r="P11705">
            <v>3</v>
          </cell>
          <cell r="Q11705">
            <v>0</v>
          </cell>
          <cell r="R11705">
            <v>7</v>
          </cell>
          <cell r="S11705">
            <v>0</v>
          </cell>
          <cell r="T11705">
            <v>1</v>
          </cell>
        </row>
        <row r="11706">
          <cell r="A11706" t="str">
            <v>今泉台１丁目63</v>
          </cell>
          <cell r="B11706" t="str">
            <v>70001今泉台１丁目63</v>
          </cell>
          <cell r="C11706">
            <v>104</v>
          </cell>
          <cell r="D11706" t="str">
            <v>町名別・年齢別人口調べ</v>
          </cell>
          <cell r="E11706" t="str">
            <v>令和 5年 7月 3日</v>
          </cell>
          <cell r="F11706">
            <v>104</v>
          </cell>
          <cell r="G11706" t="str">
            <v>令和 5年 6月30日　現在</v>
          </cell>
          <cell r="H11706" t="str">
            <v>町名</v>
          </cell>
          <cell r="I11706">
            <v>70001</v>
          </cell>
          <cell r="J11706" t="str">
            <v>今泉台１丁目</v>
          </cell>
          <cell r="M11706">
            <v>63</v>
          </cell>
          <cell r="N11706">
            <v>2</v>
          </cell>
          <cell r="O11706">
            <v>0</v>
          </cell>
          <cell r="P11706">
            <v>0</v>
          </cell>
          <cell r="Q11706">
            <v>0</v>
          </cell>
          <cell r="R11706">
            <v>2</v>
          </cell>
          <cell r="S11706">
            <v>0</v>
          </cell>
          <cell r="T11706">
            <v>1</v>
          </cell>
        </row>
        <row r="11707">
          <cell r="A11707" t="str">
            <v>今泉台１丁目64</v>
          </cell>
          <cell r="B11707" t="str">
            <v>70001今泉台１丁目64</v>
          </cell>
          <cell r="C11707">
            <v>104</v>
          </cell>
          <cell r="D11707" t="str">
            <v>町名別・年齢別人口調べ</v>
          </cell>
          <cell r="E11707" t="str">
            <v>令和 5年 7月 3日</v>
          </cell>
          <cell r="F11707">
            <v>104</v>
          </cell>
          <cell r="G11707" t="str">
            <v>令和 5年 6月30日　現在</v>
          </cell>
          <cell r="H11707" t="str">
            <v>町名</v>
          </cell>
          <cell r="I11707">
            <v>70001</v>
          </cell>
          <cell r="J11707" t="str">
            <v>今泉台１丁目</v>
          </cell>
          <cell r="M11707">
            <v>64</v>
          </cell>
          <cell r="N11707">
            <v>1</v>
          </cell>
          <cell r="O11707">
            <v>0</v>
          </cell>
          <cell r="P11707">
            <v>1</v>
          </cell>
          <cell r="Q11707">
            <v>0</v>
          </cell>
          <cell r="R11707">
            <v>2</v>
          </cell>
          <cell r="S11707">
            <v>0</v>
          </cell>
          <cell r="T11707">
            <v>1</v>
          </cell>
        </row>
        <row r="11708">
          <cell r="A11708" t="str">
            <v>今泉台１丁目65</v>
          </cell>
          <cell r="B11708" t="str">
            <v>70001今泉台１丁目65</v>
          </cell>
          <cell r="C11708">
            <v>104</v>
          </cell>
          <cell r="D11708" t="str">
            <v>町名別・年齢別人口調べ</v>
          </cell>
          <cell r="E11708" t="str">
            <v>令和 5年 7月 3日</v>
          </cell>
          <cell r="F11708">
            <v>104</v>
          </cell>
          <cell r="G11708" t="str">
            <v>令和 5年 6月30日　現在</v>
          </cell>
          <cell r="H11708" t="str">
            <v>町名</v>
          </cell>
          <cell r="I11708">
            <v>70001</v>
          </cell>
          <cell r="J11708" t="str">
            <v>今泉台１丁目</v>
          </cell>
          <cell r="M11708">
            <v>65</v>
          </cell>
          <cell r="N11708">
            <v>0</v>
          </cell>
          <cell r="O11708">
            <v>0</v>
          </cell>
          <cell r="P11708">
            <v>1</v>
          </cell>
          <cell r="Q11708">
            <v>0</v>
          </cell>
          <cell r="R11708">
            <v>1</v>
          </cell>
          <cell r="S11708">
            <v>0</v>
          </cell>
          <cell r="T11708">
            <v>1</v>
          </cell>
        </row>
        <row r="11709">
          <cell r="A11709" t="str">
            <v>今泉台１丁目66</v>
          </cell>
          <cell r="B11709" t="str">
            <v>70001今泉台１丁目66</v>
          </cell>
          <cell r="C11709">
            <v>104</v>
          </cell>
          <cell r="D11709" t="str">
            <v>町名別・年齢別人口調べ</v>
          </cell>
          <cell r="E11709" t="str">
            <v>令和 5年 7月 3日</v>
          </cell>
          <cell r="F11709">
            <v>104</v>
          </cell>
          <cell r="G11709" t="str">
            <v>令和 5年 6月30日　現在</v>
          </cell>
          <cell r="H11709" t="str">
            <v>町名</v>
          </cell>
          <cell r="I11709">
            <v>70001</v>
          </cell>
          <cell r="J11709" t="str">
            <v>今泉台１丁目</v>
          </cell>
          <cell r="M11709">
            <v>66</v>
          </cell>
          <cell r="N11709">
            <v>0</v>
          </cell>
          <cell r="O11709">
            <v>0</v>
          </cell>
          <cell r="P11709">
            <v>1</v>
          </cell>
          <cell r="Q11709">
            <v>0</v>
          </cell>
          <cell r="R11709">
            <v>1</v>
          </cell>
          <cell r="S11709">
            <v>0</v>
          </cell>
          <cell r="T11709">
            <v>1</v>
          </cell>
        </row>
        <row r="11710">
          <cell r="A11710" t="str">
            <v>今泉台１丁目67</v>
          </cell>
          <cell r="B11710" t="str">
            <v>70001今泉台１丁目67</v>
          </cell>
          <cell r="C11710">
            <v>104</v>
          </cell>
          <cell r="D11710" t="str">
            <v>町名別・年齢別人口調べ</v>
          </cell>
          <cell r="E11710" t="str">
            <v>令和 5年 7月 3日</v>
          </cell>
          <cell r="F11710">
            <v>104</v>
          </cell>
          <cell r="G11710" t="str">
            <v>令和 5年 6月30日　現在</v>
          </cell>
          <cell r="H11710" t="str">
            <v>町名</v>
          </cell>
          <cell r="I11710">
            <v>70001</v>
          </cell>
          <cell r="J11710" t="str">
            <v>今泉台１丁目</v>
          </cell>
          <cell r="M11710">
            <v>67</v>
          </cell>
          <cell r="N11710">
            <v>1</v>
          </cell>
          <cell r="O11710">
            <v>0</v>
          </cell>
          <cell r="P11710">
            <v>1</v>
          </cell>
          <cell r="Q11710">
            <v>0</v>
          </cell>
          <cell r="R11710">
            <v>2</v>
          </cell>
          <cell r="S11710">
            <v>0</v>
          </cell>
          <cell r="T11710">
            <v>1</v>
          </cell>
        </row>
        <row r="11711">
          <cell r="A11711" t="str">
            <v>今泉台１丁目68</v>
          </cell>
          <cell r="B11711" t="str">
            <v>70001今泉台１丁目68</v>
          </cell>
          <cell r="C11711">
            <v>104</v>
          </cell>
          <cell r="D11711" t="str">
            <v>町名別・年齢別人口調べ</v>
          </cell>
          <cell r="E11711" t="str">
            <v>令和 5年 7月 3日</v>
          </cell>
          <cell r="F11711">
            <v>104</v>
          </cell>
          <cell r="G11711" t="str">
            <v>令和 5年 6月30日　現在</v>
          </cell>
          <cell r="H11711" t="str">
            <v>町名</v>
          </cell>
          <cell r="I11711">
            <v>70001</v>
          </cell>
          <cell r="J11711" t="str">
            <v>今泉台１丁目</v>
          </cell>
          <cell r="M11711">
            <v>68</v>
          </cell>
          <cell r="N11711">
            <v>2</v>
          </cell>
          <cell r="O11711">
            <v>0</v>
          </cell>
          <cell r="P11711">
            <v>2</v>
          </cell>
          <cell r="Q11711">
            <v>0</v>
          </cell>
          <cell r="R11711">
            <v>4</v>
          </cell>
          <cell r="S11711">
            <v>0</v>
          </cell>
          <cell r="T11711">
            <v>1</v>
          </cell>
        </row>
        <row r="11712">
          <cell r="A11712" t="str">
            <v>今泉台１丁目69</v>
          </cell>
          <cell r="B11712" t="str">
            <v>70001今泉台１丁目69</v>
          </cell>
          <cell r="C11712">
            <v>104</v>
          </cell>
          <cell r="D11712" t="str">
            <v>町名別・年齢別人口調べ</v>
          </cell>
          <cell r="E11712" t="str">
            <v>令和 5年 7月 3日</v>
          </cell>
          <cell r="F11712">
            <v>104</v>
          </cell>
          <cell r="G11712" t="str">
            <v>令和 5年 6月30日　現在</v>
          </cell>
          <cell r="H11712" t="str">
            <v>町名</v>
          </cell>
          <cell r="I11712">
            <v>70001</v>
          </cell>
          <cell r="J11712" t="str">
            <v>今泉台１丁目</v>
          </cell>
          <cell r="M11712">
            <v>69</v>
          </cell>
          <cell r="N11712">
            <v>2</v>
          </cell>
          <cell r="O11712">
            <v>0</v>
          </cell>
          <cell r="P11712">
            <v>0</v>
          </cell>
          <cell r="Q11712">
            <v>0</v>
          </cell>
          <cell r="R11712">
            <v>2</v>
          </cell>
          <cell r="S11712">
            <v>0</v>
          </cell>
          <cell r="T11712">
            <v>1</v>
          </cell>
        </row>
        <row r="11713">
          <cell r="A11713" t="str">
            <v>今泉台１丁目70</v>
          </cell>
          <cell r="B11713" t="str">
            <v>70001今泉台１丁目70</v>
          </cell>
          <cell r="C11713">
            <v>104</v>
          </cell>
          <cell r="D11713" t="str">
            <v>町名別・年齢別人口調べ</v>
          </cell>
          <cell r="E11713" t="str">
            <v>令和 5年 7月 3日</v>
          </cell>
          <cell r="F11713">
            <v>104</v>
          </cell>
          <cell r="G11713" t="str">
            <v>令和 5年 6月30日　現在</v>
          </cell>
          <cell r="H11713" t="str">
            <v>町名</v>
          </cell>
          <cell r="I11713">
            <v>70001</v>
          </cell>
          <cell r="J11713" t="str">
            <v>今泉台１丁目</v>
          </cell>
          <cell r="M11713">
            <v>70</v>
          </cell>
          <cell r="N11713">
            <v>0</v>
          </cell>
          <cell r="O11713">
            <v>0</v>
          </cell>
          <cell r="P11713">
            <v>1</v>
          </cell>
          <cell r="Q11713">
            <v>0</v>
          </cell>
          <cell r="R11713">
            <v>1</v>
          </cell>
          <cell r="S11713">
            <v>0</v>
          </cell>
          <cell r="T11713">
            <v>1</v>
          </cell>
        </row>
        <row r="11714">
          <cell r="A11714" t="str">
            <v>今泉台１丁目71</v>
          </cell>
          <cell r="B11714" t="str">
            <v>70001今泉台１丁目71</v>
          </cell>
          <cell r="C11714">
            <v>104</v>
          </cell>
          <cell r="D11714" t="str">
            <v>町名別・年齢別人口調べ</v>
          </cell>
          <cell r="E11714" t="str">
            <v>令和 5年 7月 3日</v>
          </cell>
          <cell r="F11714">
            <v>104</v>
          </cell>
          <cell r="G11714" t="str">
            <v>令和 5年 6月30日　現在</v>
          </cell>
          <cell r="H11714" t="str">
            <v>町名</v>
          </cell>
          <cell r="I11714">
            <v>70001</v>
          </cell>
          <cell r="J11714" t="str">
            <v>今泉台１丁目</v>
          </cell>
          <cell r="M11714">
            <v>71</v>
          </cell>
          <cell r="N11714">
            <v>1</v>
          </cell>
          <cell r="O11714">
            <v>0</v>
          </cell>
          <cell r="P11714">
            <v>1</v>
          </cell>
          <cell r="Q11714">
            <v>0</v>
          </cell>
          <cell r="R11714">
            <v>2</v>
          </cell>
          <cell r="S11714">
            <v>0</v>
          </cell>
          <cell r="T11714">
            <v>1</v>
          </cell>
        </row>
        <row r="11715">
          <cell r="A11715" t="str">
            <v>今泉台１丁目72</v>
          </cell>
          <cell r="B11715" t="str">
            <v>70001今泉台１丁目72</v>
          </cell>
          <cell r="C11715">
            <v>104</v>
          </cell>
          <cell r="D11715" t="str">
            <v>町名別・年齢別人口調べ</v>
          </cell>
          <cell r="E11715" t="str">
            <v>令和 5年 7月 3日</v>
          </cell>
          <cell r="F11715">
            <v>104</v>
          </cell>
          <cell r="G11715" t="str">
            <v>令和 5年 6月30日　現在</v>
          </cell>
          <cell r="H11715" t="str">
            <v>町名</v>
          </cell>
          <cell r="I11715">
            <v>70001</v>
          </cell>
          <cell r="J11715" t="str">
            <v>今泉台１丁目</v>
          </cell>
          <cell r="M11715">
            <v>72</v>
          </cell>
          <cell r="N11715">
            <v>1</v>
          </cell>
          <cell r="O11715">
            <v>0</v>
          </cell>
          <cell r="P11715">
            <v>0</v>
          </cell>
          <cell r="Q11715">
            <v>0</v>
          </cell>
          <cell r="R11715">
            <v>1</v>
          </cell>
          <cell r="S11715">
            <v>0</v>
          </cell>
          <cell r="T11715">
            <v>1</v>
          </cell>
        </row>
        <row r="11716">
          <cell r="A11716" t="str">
            <v>今泉台１丁目73</v>
          </cell>
          <cell r="B11716" t="str">
            <v>70001今泉台１丁目73</v>
          </cell>
          <cell r="C11716">
            <v>104</v>
          </cell>
          <cell r="D11716" t="str">
            <v>町名別・年齢別人口調べ</v>
          </cell>
          <cell r="E11716" t="str">
            <v>令和 5年 7月 3日</v>
          </cell>
          <cell r="F11716">
            <v>104</v>
          </cell>
          <cell r="G11716" t="str">
            <v>令和 5年 6月30日　現在</v>
          </cell>
          <cell r="H11716" t="str">
            <v>町名</v>
          </cell>
          <cell r="I11716">
            <v>70001</v>
          </cell>
          <cell r="J11716" t="str">
            <v>今泉台１丁目</v>
          </cell>
          <cell r="M11716">
            <v>73</v>
          </cell>
          <cell r="N11716">
            <v>0</v>
          </cell>
          <cell r="O11716">
            <v>0</v>
          </cell>
          <cell r="P11716">
            <v>2</v>
          </cell>
          <cell r="Q11716">
            <v>0</v>
          </cell>
          <cell r="R11716">
            <v>2</v>
          </cell>
          <cell r="S11716">
            <v>0</v>
          </cell>
          <cell r="T11716">
            <v>1</v>
          </cell>
        </row>
        <row r="11717">
          <cell r="A11717" t="str">
            <v>今泉台１丁目74</v>
          </cell>
          <cell r="B11717" t="str">
            <v>70001今泉台１丁目74</v>
          </cell>
          <cell r="C11717">
            <v>104</v>
          </cell>
          <cell r="D11717" t="str">
            <v>町名別・年齢別人口調べ</v>
          </cell>
          <cell r="E11717" t="str">
            <v>令和 5年 7月 3日</v>
          </cell>
          <cell r="F11717">
            <v>104</v>
          </cell>
          <cell r="G11717" t="str">
            <v>令和 5年 6月30日　現在</v>
          </cell>
          <cell r="H11717" t="str">
            <v>町名</v>
          </cell>
          <cell r="I11717">
            <v>70001</v>
          </cell>
          <cell r="J11717" t="str">
            <v>今泉台１丁目</v>
          </cell>
          <cell r="M11717">
            <v>74</v>
          </cell>
          <cell r="N11717">
            <v>0</v>
          </cell>
          <cell r="O11717">
            <v>0</v>
          </cell>
          <cell r="P11717">
            <v>3</v>
          </cell>
          <cell r="Q11717">
            <v>0</v>
          </cell>
          <cell r="R11717">
            <v>3</v>
          </cell>
          <cell r="S11717">
            <v>0</v>
          </cell>
          <cell r="T11717">
            <v>1</v>
          </cell>
        </row>
        <row r="11718">
          <cell r="A11718" t="str">
            <v>今泉台１丁目75</v>
          </cell>
          <cell r="B11718" t="str">
            <v>70001今泉台１丁目75</v>
          </cell>
          <cell r="C11718">
            <v>104</v>
          </cell>
          <cell r="D11718" t="str">
            <v>町名別・年齢別人口調べ</v>
          </cell>
          <cell r="E11718" t="str">
            <v>令和 5年 7月 3日</v>
          </cell>
          <cell r="F11718">
            <v>104</v>
          </cell>
          <cell r="G11718" t="str">
            <v>令和 5年 6月30日　現在</v>
          </cell>
          <cell r="H11718" t="str">
            <v>町名</v>
          </cell>
          <cell r="I11718">
            <v>70001</v>
          </cell>
          <cell r="J11718" t="str">
            <v>今泉台１丁目</v>
          </cell>
          <cell r="M11718">
            <v>75</v>
          </cell>
          <cell r="N11718">
            <v>1</v>
          </cell>
          <cell r="O11718">
            <v>0</v>
          </cell>
          <cell r="P11718">
            <v>2</v>
          </cell>
          <cell r="Q11718">
            <v>0</v>
          </cell>
          <cell r="R11718">
            <v>3</v>
          </cell>
          <cell r="S11718">
            <v>0</v>
          </cell>
          <cell r="T11718">
            <v>1</v>
          </cell>
        </row>
        <row r="11719">
          <cell r="A11719" t="str">
            <v>今泉台１丁目76</v>
          </cell>
          <cell r="B11719" t="str">
            <v>70001今泉台１丁目76</v>
          </cell>
          <cell r="C11719">
            <v>104</v>
          </cell>
          <cell r="D11719" t="str">
            <v>町名別・年齢別人口調べ</v>
          </cell>
          <cell r="E11719" t="str">
            <v>令和 5年 7月 3日</v>
          </cell>
          <cell r="F11719">
            <v>104</v>
          </cell>
          <cell r="G11719" t="str">
            <v>令和 5年 6月30日　現在</v>
          </cell>
          <cell r="H11719" t="str">
            <v>町名</v>
          </cell>
          <cell r="I11719">
            <v>70001</v>
          </cell>
          <cell r="J11719" t="str">
            <v>今泉台１丁目</v>
          </cell>
          <cell r="M11719">
            <v>76</v>
          </cell>
          <cell r="N11719">
            <v>1</v>
          </cell>
          <cell r="O11719">
            <v>0</v>
          </cell>
          <cell r="P11719">
            <v>2</v>
          </cell>
          <cell r="Q11719">
            <v>0</v>
          </cell>
          <cell r="R11719">
            <v>3</v>
          </cell>
          <cell r="S11719">
            <v>0</v>
          </cell>
          <cell r="T11719">
            <v>1</v>
          </cell>
        </row>
        <row r="11720">
          <cell r="A11720" t="str">
            <v>今泉台１丁目77</v>
          </cell>
          <cell r="B11720" t="str">
            <v>70001今泉台１丁目77</v>
          </cell>
          <cell r="C11720">
            <v>104</v>
          </cell>
          <cell r="D11720" t="str">
            <v>町名別・年齢別人口調べ</v>
          </cell>
          <cell r="E11720" t="str">
            <v>令和 5年 7月 3日</v>
          </cell>
          <cell r="F11720">
            <v>104</v>
          </cell>
          <cell r="G11720" t="str">
            <v>令和 5年 6月30日　現在</v>
          </cell>
          <cell r="H11720" t="str">
            <v>町名</v>
          </cell>
          <cell r="I11720">
            <v>70001</v>
          </cell>
          <cell r="J11720" t="str">
            <v>今泉台１丁目</v>
          </cell>
          <cell r="M11720">
            <v>77</v>
          </cell>
          <cell r="N11720">
            <v>2</v>
          </cell>
          <cell r="O11720">
            <v>0</v>
          </cell>
          <cell r="P11720">
            <v>0</v>
          </cell>
          <cell r="Q11720">
            <v>0</v>
          </cell>
          <cell r="R11720">
            <v>2</v>
          </cell>
          <cell r="S11720">
            <v>0</v>
          </cell>
          <cell r="T11720">
            <v>1</v>
          </cell>
        </row>
        <row r="11721">
          <cell r="A11721" t="str">
            <v>今泉台１丁目78</v>
          </cell>
          <cell r="B11721" t="str">
            <v>70001今泉台１丁目78</v>
          </cell>
          <cell r="C11721">
            <v>104</v>
          </cell>
          <cell r="D11721" t="str">
            <v>町名別・年齢別人口調べ</v>
          </cell>
          <cell r="E11721" t="str">
            <v>令和 5年 7月 3日</v>
          </cell>
          <cell r="F11721">
            <v>104</v>
          </cell>
          <cell r="G11721" t="str">
            <v>令和 5年 6月30日　現在</v>
          </cell>
          <cell r="H11721" t="str">
            <v>町名</v>
          </cell>
          <cell r="I11721">
            <v>70001</v>
          </cell>
          <cell r="J11721" t="str">
            <v>今泉台１丁目</v>
          </cell>
          <cell r="M11721">
            <v>78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>
            <v>0</v>
          </cell>
          <cell r="S11721">
            <v>0</v>
          </cell>
          <cell r="T11721">
            <v>1</v>
          </cell>
        </row>
        <row r="11722">
          <cell r="A11722" t="str">
            <v>今泉台１丁目79</v>
          </cell>
          <cell r="B11722" t="str">
            <v>70001今泉台１丁目79</v>
          </cell>
          <cell r="C11722">
            <v>104</v>
          </cell>
          <cell r="D11722" t="str">
            <v>町名別・年齢別人口調べ</v>
          </cell>
          <cell r="E11722" t="str">
            <v>令和 5年 7月 3日</v>
          </cell>
          <cell r="F11722">
            <v>104</v>
          </cell>
          <cell r="G11722" t="str">
            <v>令和 5年 6月30日　現在</v>
          </cell>
          <cell r="H11722" t="str">
            <v>町名</v>
          </cell>
          <cell r="I11722">
            <v>70001</v>
          </cell>
          <cell r="J11722" t="str">
            <v>今泉台１丁目</v>
          </cell>
          <cell r="M11722">
            <v>79</v>
          </cell>
          <cell r="N11722">
            <v>0</v>
          </cell>
          <cell r="O11722">
            <v>0</v>
          </cell>
          <cell r="P11722">
            <v>1</v>
          </cell>
          <cell r="Q11722">
            <v>0</v>
          </cell>
          <cell r="R11722">
            <v>1</v>
          </cell>
          <cell r="S11722">
            <v>0</v>
          </cell>
          <cell r="T11722">
            <v>1</v>
          </cell>
        </row>
        <row r="11723">
          <cell r="A11723" t="str">
            <v>今泉台１丁目80</v>
          </cell>
          <cell r="B11723" t="str">
            <v>70001今泉台１丁目80</v>
          </cell>
          <cell r="C11723">
            <v>104</v>
          </cell>
          <cell r="D11723" t="str">
            <v>町名別・年齢別人口調べ</v>
          </cell>
          <cell r="E11723" t="str">
            <v>令和 5年 7月 3日</v>
          </cell>
          <cell r="F11723">
            <v>104</v>
          </cell>
          <cell r="G11723" t="str">
            <v>令和 5年 6月30日　現在</v>
          </cell>
          <cell r="H11723" t="str">
            <v>町名</v>
          </cell>
          <cell r="I11723">
            <v>70001</v>
          </cell>
          <cell r="J11723" t="str">
            <v>今泉台１丁目</v>
          </cell>
          <cell r="M11723">
            <v>80</v>
          </cell>
          <cell r="N11723">
            <v>0</v>
          </cell>
          <cell r="O11723">
            <v>0</v>
          </cell>
          <cell r="P11723">
            <v>2</v>
          </cell>
          <cell r="Q11723">
            <v>0</v>
          </cell>
          <cell r="R11723">
            <v>2</v>
          </cell>
          <cell r="S11723">
            <v>0</v>
          </cell>
          <cell r="T11723">
            <v>1</v>
          </cell>
        </row>
        <row r="11724">
          <cell r="A11724" t="str">
            <v>今泉台１丁目81</v>
          </cell>
          <cell r="B11724" t="str">
            <v>70001今泉台１丁目81</v>
          </cell>
          <cell r="C11724">
            <v>104</v>
          </cell>
          <cell r="D11724" t="str">
            <v>町名別・年齢別人口調べ</v>
          </cell>
          <cell r="E11724" t="str">
            <v>令和 5年 7月 3日</v>
          </cell>
          <cell r="F11724">
            <v>104</v>
          </cell>
          <cell r="G11724" t="str">
            <v>令和 5年 6月30日　現在</v>
          </cell>
          <cell r="H11724" t="str">
            <v>町名</v>
          </cell>
          <cell r="I11724">
            <v>70001</v>
          </cell>
          <cell r="J11724" t="str">
            <v>今泉台１丁目</v>
          </cell>
          <cell r="M11724">
            <v>81</v>
          </cell>
          <cell r="N11724">
            <v>1</v>
          </cell>
          <cell r="O11724">
            <v>0</v>
          </cell>
          <cell r="P11724">
            <v>0</v>
          </cell>
          <cell r="Q11724">
            <v>0</v>
          </cell>
          <cell r="R11724">
            <v>1</v>
          </cell>
          <cell r="S11724">
            <v>0</v>
          </cell>
          <cell r="T11724">
            <v>1</v>
          </cell>
        </row>
        <row r="11725">
          <cell r="A11725" t="str">
            <v>今泉台１丁目82</v>
          </cell>
          <cell r="B11725" t="str">
            <v>70001今泉台１丁目82</v>
          </cell>
          <cell r="C11725">
            <v>104</v>
          </cell>
          <cell r="D11725" t="str">
            <v>町名別・年齢別人口調べ</v>
          </cell>
          <cell r="E11725" t="str">
            <v>令和 5年 7月 3日</v>
          </cell>
          <cell r="F11725">
            <v>104</v>
          </cell>
          <cell r="G11725" t="str">
            <v>令和 5年 6月30日　現在</v>
          </cell>
          <cell r="H11725" t="str">
            <v>町名</v>
          </cell>
          <cell r="I11725">
            <v>70001</v>
          </cell>
          <cell r="J11725" t="str">
            <v>今泉台１丁目</v>
          </cell>
          <cell r="M11725">
            <v>82</v>
          </cell>
          <cell r="N11725">
            <v>0</v>
          </cell>
          <cell r="O11725">
            <v>0</v>
          </cell>
          <cell r="P11725">
            <v>2</v>
          </cell>
          <cell r="Q11725">
            <v>0</v>
          </cell>
          <cell r="R11725">
            <v>2</v>
          </cell>
          <cell r="S11725">
            <v>0</v>
          </cell>
          <cell r="T11725">
            <v>1</v>
          </cell>
        </row>
        <row r="11726">
          <cell r="A11726" t="str">
            <v>今泉台１丁目83</v>
          </cell>
          <cell r="B11726" t="str">
            <v>70001今泉台１丁目83</v>
          </cell>
          <cell r="C11726">
            <v>104</v>
          </cell>
          <cell r="D11726" t="str">
            <v>町名別・年齢別人口調べ</v>
          </cell>
          <cell r="E11726" t="str">
            <v>令和 5年 7月 3日</v>
          </cell>
          <cell r="F11726">
            <v>104</v>
          </cell>
          <cell r="G11726" t="str">
            <v>令和 5年 6月30日　現在</v>
          </cell>
          <cell r="H11726" t="str">
            <v>町名</v>
          </cell>
          <cell r="I11726">
            <v>70001</v>
          </cell>
          <cell r="J11726" t="str">
            <v>今泉台１丁目</v>
          </cell>
          <cell r="M11726">
            <v>83</v>
          </cell>
          <cell r="N11726">
            <v>0</v>
          </cell>
          <cell r="O11726">
            <v>0</v>
          </cell>
          <cell r="P11726">
            <v>1</v>
          </cell>
          <cell r="Q11726">
            <v>0</v>
          </cell>
          <cell r="R11726">
            <v>1</v>
          </cell>
          <cell r="S11726">
            <v>0</v>
          </cell>
          <cell r="T11726">
            <v>1</v>
          </cell>
        </row>
        <row r="11727">
          <cell r="A11727" t="str">
            <v>今泉台１丁目84</v>
          </cell>
          <cell r="B11727" t="str">
            <v>70001今泉台１丁目84</v>
          </cell>
          <cell r="C11727">
            <v>104</v>
          </cell>
          <cell r="D11727" t="str">
            <v>町名別・年齢別人口調べ</v>
          </cell>
          <cell r="E11727" t="str">
            <v>令和 5年 7月 3日</v>
          </cell>
          <cell r="F11727">
            <v>104</v>
          </cell>
          <cell r="G11727" t="str">
            <v>令和 5年 6月30日　現在</v>
          </cell>
          <cell r="H11727" t="str">
            <v>町名</v>
          </cell>
          <cell r="I11727">
            <v>70001</v>
          </cell>
          <cell r="J11727" t="str">
            <v>今泉台１丁目</v>
          </cell>
          <cell r="M11727">
            <v>84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>
            <v>0</v>
          </cell>
          <cell r="S11727">
            <v>0</v>
          </cell>
          <cell r="T11727">
            <v>1</v>
          </cell>
        </row>
        <row r="11728">
          <cell r="A11728" t="str">
            <v>今泉台１丁目85</v>
          </cell>
          <cell r="B11728" t="str">
            <v>70001今泉台１丁目85</v>
          </cell>
          <cell r="C11728">
            <v>104</v>
          </cell>
          <cell r="D11728" t="str">
            <v>町名別・年齢別人口調べ</v>
          </cell>
          <cell r="E11728" t="str">
            <v>令和 5年 7月 3日</v>
          </cell>
          <cell r="F11728">
            <v>104</v>
          </cell>
          <cell r="G11728" t="str">
            <v>令和 5年 6月30日　現在</v>
          </cell>
          <cell r="H11728" t="str">
            <v>町名</v>
          </cell>
          <cell r="I11728">
            <v>70001</v>
          </cell>
          <cell r="J11728" t="str">
            <v>今泉台１丁目</v>
          </cell>
          <cell r="M11728">
            <v>85</v>
          </cell>
          <cell r="N11728">
            <v>0</v>
          </cell>
          <cell r="O11728">
            <v>0</v>
          </cell>
          <cell r="P11728">
            <v>1</v>
          </cell>
          <cell r="Q11728">
            <v>0</v>
          </cell>
          <cell r="R11728">
            <v>1</v>
          </cell>
          <cell r="S11728">
            <v>0</v>
          </cell>
          <cell r="T11728">
            <v>1</v>
          </cell>
        </row>
        <row r="11729">
          <cell r="A11729" t="str">
            <v>今泉台１丁目86</v>
          </cell>
          <cell r="B11729" t="str">
            <v>70001今泉台１丁目86</v>
          </cell>
          <cell r="C11729">
            <v>104</v>
          </cell>
          <cell r="D11729" t="str">
            <v>町名別・年齢別人口調べ</v>
          </cell>
          <cell r="E11729" t="str">
            <v>令和 5年 7月 3日</v>
          </cell>
          <cell r="F11729">
            <v>104</v>
          </cell>
          <cell r="G11729" t="str">
            <v>令和 5年 6月30日　現在</v>
          </cell>
          <cell r="H11729" t="str">
            <v>町名</v>
          </cell>
          <cell r="I11729">
            <v>70001</v>
          </cell>
          <cell r="J11729" t="str">
            <v>今泉台１丁目</v>
          </cell>
          <cell r="M11729">
            <v>86</v>
          </cell>
          <cell r="N11729">
            <v>1</v>
          </cell>
          <cell r="O11729">
            <v>0</v>
          </cell>
          <cell r="P11729">
            <v>2</v>
          </cell>
          <cell r="Q11729">
            <v>0</v>
          </cell>
          <cell r="R11729">
            <v>3</v>
          </cell>
          <cell r="S11729">
            <v>0</v>
          </cell>
          <cell r="T11729">
            <v>1</v>
          </cell>
        </row>
        <row r="11730">
          <cell r="A11730" t="str">
            <v>今泉台１丁目87</v>
          </cell>
          <cell r="B11730" t="str">
            <v>70001今泉台１丁目87</v>
          </cell>
          <cell r="C11730">
            <v>104</v>
          </cell>
          <cell r="D11730" t="str">
            <v>町名別・年齢別人口調べ</v>
          </cell>
          <cell r="E11730" t="str">
            <v>令和 5年 7月 3日</v>
          </cell>
          <cell r="F11730">
            <v>104</v>
          </cell>
          <cell r="G11730" t="str">
            <v>令和 5年 6月30日　現在</v>
          </cell>
          <cell r="H11730" t="str">
            <v>町名</v>
          </cell>
          <cell r="I11730">
            <v>70001</v>
          </cell>
          <cell r="J11730" t="str">
            <v>今泉台１丁目</v>
          </cell>
          <cell r="M11730">
            <v>87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>
            <v>0</v>
          </cell>
          <cell r="S11730">
            <v>0</v>
          </cell>
          <cell r="T11730">
            <v>1</v>
          </cell>
        </row>
        <row r="11731">
          <cell r="A11731" t="str">
            <v>今泉台１丁目88</v>
          </cell>
          <cell r="B11731" t="str">
            <v>70001今泉台１丁目88</v>
          </cell>
          <cell r="C11731">
            <v>104</v>
          </cell>
          <cell r="D11731" t="str">
            <v>町名別・年齢別人口調べ</v>
          </cell>
          <cell r="E11731" t="str">
            <v>令和 5年 7月 3日</v>
          </cell>
          <cell r="F11731">
            <v>104</v>
          </cell>
          <cell r="G11731" t="str">
            <v>令和 5年 6月30日　現在</v>
          </cell>
          <cell r="H11731" t="str">
            <v>町名</v>
          </cell>
          <cell r="I11731">
            <v>70001</v>
          </cell>
          <cell r="J11731" t="str">
            <v>今泉台１丁目</v>
          </cell>
          <cell r="M11731">
            <v>88</v>
          </cell>
          <cell r="N11731">
            <v>1</v>
          </cell>
          <cell r="O11731">
            <v>0</v>
          </cell>
          <cell r="P11731">
            <v>0</v>
          </cell>
          <cell r="Q11731">
            <v>0</v>
          </cell>
          <cell r="R11731">
            <v>1</v>
          </cell>
          <cell r="S11731">
            <v>0</v>
          </cell>
          <cell r="T11731">
            <v>1</v>
          </cell>
        </row>
        <row r="11732">
          <cell r="A11732" t="str">
            <v>今泉台１丁目89</v>
          </cell>
          <cell r="B11732" t="str">
            <v>70001今泉台１丁目89</v>
          </cell>
          <cell r="C11732">
            <v>104</v>
          </cell>
          <cell r="D11732" t="str">
            <v>町名別・年齢別人口調べ</v>
          </cell>
          <cell r="E11732" t="str">
            <v>令和 5年 7月 3日</v>
          </cell>
          <cell r="F11732">
            <v>104</v>
          </cell>
          <cell r="G11732" t="str">
            <v>令和 5年 6月30日　現在</v>
          </cell>
          <cell r="H11732" t="str">
            <v>町名</v>
          </cell>
          <cell r="I11732">
            <v>70001</v>
          </cell>
          <cell r="J11732" t="str">
            <v>今泉台１丁目</v>
          </cell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今泉台１丁目90</v>
          </cell>
          <cell r="B11733" t="str">
            <v>70001今泉台１丁目90</v>
          </cell>
          <cell r="C11733">
            <v>104</v>
          </cell>
          <cell r="D11733" t="str">
            <v>町名別・年齢別人口調べ</v>
          </cell>
          <cell r="E11733" t="str">
            <v>令和 5年 7月 3日</v>
          </cell>
          <cell r="F11733">
            <v>104</v>
          </cell>
          <cell r="G11733" t="str">
            <v>令和 5年 6月30日　現在</v>
          </cell>
          <cell r="H11733" t="str">
            <v>町名</v>
          </cell>
          <cell r="I11733">
            <v>70001</v>
          </cell>
          <cell r="J11733" t="str">
            <v>今泉台１丁目</v>
          </cell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今泉台１丁目91</v>
          </cell>
          <cell r="B11734" t="str">
            <v>70001今泉台１丁目91</v>
          </cell>
          <cell r="C11734">
            <v>104</v>
          </cell>
          <cell r="D11734" t="str">
            <v>町名別・年齢別人口調べ</v>
          </cell>
          <cell r="E11734" t="str">
            <v>令和 5年 7月 3日</v>
          </cell>
          <cell r="F11734">
            <v>104</v>
          </cell>
          <cell r="G11734" t="str">
            <v>令和 5年 6月30日　現在</v>
          </cell>
          <cell r="H11734" t="str">
            <v>町名</v>
          </cell>
          <cell r="I11734">
            <v>70001</v>
          </cell>
          <cell r="J11734" t="str">
            <v>今泉台１丁目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今泉台１丁目92</v>
          </cell>
          <cell r="B11735" t="str">
            <v>70001今泉台１丁目92</v>
          </cell>
          <cell r="C11735">
            <v>104</v>
          </cell>
          <cell r="D11735" t="str">
            <v>町名別・年齢別人口調べ</v>
          </cell>
          <cell r="E11735" t="str">
            <v>令和 5年 7月 3日</v>
          </cell>
          <cell r="F11735">
            <v>104</v>
          </cell>
          <cell r="G11735" t="str">
            <v>令和 5年 6月30日　現在</v>
          </cell>
          <cell r="H11735" t="str">
            <v>町名</v>
          </cell>
          <cell r="I11735">
            <v>70001</v>
          </cell>
          <cell r="J11735" t="str">
            <v>今泉台１丁目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今泉台１丁目93</v>
          </cell>
          <cell r="B11736" t="str">
            <v>70001今泉台１丁目93</v>
          </cell>
          <cell r="C11736">
            <v>104</v>
          </cell>
          <cell r="D11736" t="str">
            <v>町名別・年齢別人口調べ</v>
          </cell>
          <cell r="E11736" t="str">
            <v>令和 5年 7月 3日</v>
          </cell>
          <cell r="F11736">
            <v>104</v>
          </cell>
          <cell r="G11736" t="str">
            <v>令和 5年 6月30日　現在</v>
          </cell>
          <cell r="H11736" t="str">
            <v>町名</v>
          </cell>
          <cell r="I11736">
            <v>70001</v>
          </cell>
          <cell r="J11736" t="str">
            <v>今泉台１丁目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今泉台１丁目94</v>
          </cell>
          <cell r="B11737" t="str">
            <v>70001今泉台１丁目94</v>
          </cell>
          <cell r="C11737">
            <v>104</v>
          </cell>
          <cell r="D11737" t="str">
            <v>町名別・年齢別人口調べ</v>
          </cell>
          <cell r="E11737" t="str">
            <v>令和 5年 7月 3日</v>
          </cell>
          <cell r="F11737">
            <v>104</v>
          </cell>
          <cell r="G11737" t="str">
            <v>令和 5年 6月30日　現在</v>
          </cell>
          <cell r="H11737" t="str">
            <v>町名</v>
          </cell>
          <cell r="I11737">
            <v>70001</v>
          </cell>
          <cell r="J11737" t="str">
            <v>今泉台１丁目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今泉台１丁目95</v>
          </cell>
          <cell r="B11738" t="str">
            <v>70001今泉台１丁目95</v>
          </cell>
          <cell r="C11738">
            <v>104</v>
          </cell>
          <cell r="D11738" t="str">
            <v>町名別・年齢別人口調べ</v>
          </cell>
          <cell r="E11738" t="str">
            <v>令和 5年 7月 3日</v>
          </cell>
          <cell r="F11738">
            <v>104</v>
          </cell>
          <cell r="G11738" t="str">
            <v>令和 5年 6月30日　現在</v>
          </cell>
          <cell r="H11738" t="str">
            <v>町名</v>
          </cell>
          <cell r="I11738">
            <v>70001</v>
          </cell>
          <cell r="J11738" t="str">
            <v>今泉台１丁目</v>
          </cell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今泉台１丁目96</v>
          </cell>
          <cell r="B11739" t="str">
            <v>70001今泉台１丁目96</v>
          </cell>
          <cell r="C11739">
            <v>104</v>
          </cell>
          <cell r="D11739" t="str">
            <v>町名別・年齢別人口調べ</v>
          </cell>
          <cell r="E11739" t="str">
            <v>令和 5年 7月 3日</v>
          </cell>
          <cell r="F11739">
            <v>104</v>
          </cell>
          <cell r="G11739" t="str">
            <v>令和 5年 6月30日　現在</v>
          </cell>
          <cell r="H11739" t="str">
            <v>町名</v>
          </cell>
          <cell r="I11739">
            <v>70001</v>
          </cell>
          <cell r="J11739" t="str">
            <v>今泉台１丁目</v>
          </cell>
          <cell r="M11739">
            <v>96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1</v>
          </cell>
        </row>
        <row r="11740">
          <cell r="A11740" t="str">
            <v>今泉台１丁目97</v>
          </cell>
          <cell r="B11740" t="str">
            <v>70001今泉台１丁目97</v>
          </cell>
          <cell r="C11740">
            <v>104</v>
          </cell>
          <cell r="D11740" t="str">
            <v>町名別・年齢別人口調べ</v>
          </cell>
          <cell r="E11740" t="str">
            <v>令和 5年 7月 3日</v>
          </cell>
          <cell r="F11740">
            <v>104</v>
          </cell>
          <cell r="G11740" t="str">
            <v>令和 5年 6月30日　現在</v>
          </cell>
          <cell r="H11740" t="str">
            <v>町名</v>
          </cell>
          <cell r="I11740">
            <v>70001</v>
          </cell>
          <cell r="J11740" t="str">
            <v>今泉台１丁目</v>
          </cell>
          <cell r="M11740">
            <v>97</v>
          </cell>
          <cell r="N11740">
            <v>1</v>
          </cell>
          <cell r="O11740">
            <v>0</v>
          </cell>
          <cell r="P11740">
            <v>1</v>
          </cell>
          <cell r="Q11740">
            <v>0</v>
          </cell>
          <cell r="R11740">
            <v>2</v>
          </cell>
          <cell r="S11740">
            <v>0</v>
          </cell>
          <cell r="T11740">
            <v>1</v>
          </cell>
        </row>
        <row r="11741">
          <cell r="A11741" t="str">
            <v>今泉台１丁目98</v>
          </cell>
          <cell r="B11741" t="str">
            <v>70001今泉台１丁目98</v>
          </cell>
          <cell r="C11741">
            <v>104</v>
          </cell>
          <cell r="D11741" t="str">
            <v>町名別・年齢別人口調べ</v>
          </cell>
          <cell r="E11741" t="str">
            <v>令和 5年 7月 3日</v>
          </cell>
          <cell r="F11741">
            <v>104</v>
          </cell>
          <cell r="G11741" t="str">
            <v>令和 5年 6月30日　現在</v>
          </cell>
          <cell r="H11741" t="str">
            <v>町名</v>
          </cell>
          <cell r="I11741">
            <v>70001</v>
          </cell>
          <cell r="J11741" t="str">
            <v>今泉台１丁目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今泉台１丁目99</v>
          </cell>
          <cell r="B11742" t="str">
            <v>70001今泉台１丁目99</v>
          </cell>
          <cell r="C11742">
            <v>104</v>
          </cell>
          <cell r="D11742" t="str">
            <v>町名別・年齢別人口調べ</v>
          </cell>
          <cell r="E11742" t="str">
            <v>令和 5年 7月 3日</v>
          </cell>
          <cell r="F11742">
            <v>104</v>
          </cell>
          <cell r="G11742" t="str">
            <v>令和 5年 6月30日　現在</v>
          </cell>
          <cell r="H11742" t="str">
            <v>町名</v>
          </cell>
          <cell r="I11742">
            <v>70001</v>
          </cell>
          <cell r="J11742" t="str">
            <v>今泉台１丁目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今泉台１丁目100</v>
          </cell>
          <cell r="B11743" t="str">
            <v>70001今泉台１丁目100</v>
          </cell>
          <cell r="C11743">
            <v>104</v>
          </cell>
          <cell r="D11743" t="str">
            <v>町名別・年齢別人口調べ</v>
          </cell>
          <cell r="E11743" t="str">
            <v>令和 5年 7月 3日</v>
          </cell>
          <cell r="F11743">
            <v>104</v>
          </cell>
          <cell r="G11743" t="str">
            <v>令和 5年 6月30日　現在</v>
          </cell>
          <cell r="H11743" t="str">
            <v>町名</v>
          </cell>
          <cell r="I11743">
            <v>70001</v>
          </cell>
          <cell r="J11743" t="str">
            <v>今泉台１丁目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今泉台１丁目101</v>
          </cell>
          <cell r="B11744" t="str">
            <v>70001今泉台１丁目101</v>
          </cell>
          <cell r="C11744">
            <v>104</v>
          </cell>
          <cell r="D11744" t="str">
            <v>町名別・年齢別人口調べ</v>
          </cell>
          <cell r="E11744" t="str">
            <v>令和 5年 7月 3日</v>
          </cell>
          <cell r="F11744">
            <v>104</v>
          </cell>
          <cell r="G11744" t="str">
            <v>令和 5年 6月30日　現在</v>
          </cell>
          <cell r="H11744" t="str">
            <v>町名</v>
          </cell>
          <cell r="I11744">
            <v>70001</v>
          </cell>
          <cell r="J11744" t="str">
            <v>今泉台１丁目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今泉台１丁目102</v>
          </cell>
          <cell r="B11745" t="str">
            <v>70001今泉台１丁目102</v>
          </cell>
          <cell r="C11745">
            <v>104</v>
          </cell>
          <cell r="D11745" t="str">
            <v>町名別・年齢別人口調べ</v>
          </cell>
          <cell r="E11745" t="str">
            <v>令和 5年 7月 3日</v>
          </cell>
          <cell r="F11745">
            <v>104</v>
          </cell>
          <cell r="G11745" t="str">
            <v>令和 5年 6月30日　現在</v>
          </cell>
          <cell r="H11745" t="str">
            <v>町名</v>
          </cell>
          <cell r="I11745">
            <v>70001</v>
          </cell>
          <cell r="J11745" t="str">
            <v>今泉台１丁目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今泉台１丁目103</v>
          </cell>
          <cell r="B11746" t="str">
            <v>70001今泉台１丁目103</v>
          </cell>
          <cell r="C11746">
            <v>104</v>
          </cell>
          <cell r="D11746" t="str">
            <v>町名別・年齢別人口調べ</v>
          </cell>
          <cell r="E11746" t="str">
            <v>令和 5年 7月 3日</v>
          </cell>
          <cell r="F11746">
            <v>104</v>
          </cell>
          <cell r="G11746" t="str">
            <v>令和 5年 6月30日　現在</v>
          </cell>
          <cell r="H11746" t="str">
            <v>町名</v>
          </cell>
          <cell r="I11746">
            <v>70001</v>
          </cell>
          <cell r="J11746" t="str">
            <v>今泉台１丁目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今泉台１丁目104</v>
          </cell>
          <cell r="B11747" t="str">
            <v>70001今泉台１丁目104</v>
          </cell>
          <cell r="C11747">
            <v>104</v>
          </cell>
          <cell r="D11747" t="str">
            <v>町名別・年齢別人口調べ</v>
          </cell>
          <cell r="E11747" t="str">
            <v>令和 5年 7月 3日</v>
          </cell>
          <cell r="F11747">
            <v>104</v>
          </cell>
          <cell r="G11747" t="str">
            <v>令和 5年 6月30日　現在</v>
          </cell>
          <cell r="H11747" t="str">
            <v>町名</v>
          </cell>
          <cell r="I11747">
            <v>70001</v>
          </cell>
          <cell r="J11747" t="str">
            <v>今泉台１丁目</v>
          </cell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今泉台１丁目105</v>
          </cell>
          <cell r="B11748" t="str">
            <v>70001今泉台１丁目105</v>
          </cell>
          <cell r="C11748">
            <v>104</v>
          </cell>
          <cell r="D11748" t="str">
            <v>町名別・年齢別人口調べ</v>
          </cell>
          <cell r="E11748" t="str">
            <v>令和 5年 7月 3日</v>
          </cell>
          <cell r="F11748">
            <v>104</v>
          </cell>
          <cell r="G11748" t="str">
            <v>令和 5年 6月30日　現在</v>
          </cell>
          <cell r="H11748" t="str">
            <v>町名</v>
          </cell>
          <cell r="I11748">
            <v>70001</v>
          </cell>
          <cell r="J11748" t="str">
            <v>今泉台１丁目</v>
          </cell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A11749" t="str">
            <v>今泉台１丁目106</v>
          </cell>
          <cell r="B11749" t="str">
            <v>70001今泉台１丁目106</v>
          </cell>
          <cell r="C11749">
            <v>104</v>
          </cell>
          <cell r="D11749" t="str">
            <v>町名別・年齢別人口調べ</v>
          </cell>
          <cell r="E11749" t="str">
            <v>令和 5年 7月 3日</v>
          </cell>
          <cell r="F11749">
            <v>104</v>
          </cell>
          <cell r="G11749" t="str">
            <v>令和 5年 6月30日　現在</v>
          </cell>
          <cell r="H11749" t="str">
            <v>町名</v>
          </cell>
          <cell r="I11749">
            <v>70001</v>
          </cell>
          <cell r="J11749" t="str">
            <v>今泉台１丁目</v>
          </cell>
          <cell r="M11749">
            <v>106</v>
          </cell>
          <cell r="N11749">
            <v>0</v>
          </cell>
          <cell r="O11749">
            <v>0</v>
          </cell>
          <cell r="P11749">
            <v>1</v>
          </cell>
          <cell r="Q11749">
            <v>0</v>
          </cell>
          <cell r="R11749">
            <v>1</v>
          </cell>
          <cell r="S11749">
            <v>0</v>
          </cell>
          <cell r="T11749">
            <v>1</v>
          </cell>
        </row>
        <row r="11750">
          <cell r="A11750" t="str">
            <v>今泉台１丁目107</v>
          </cell>
          <cell r="B11750" t="str">
            <v>70001今泉台１丁目107</v>
          </cell>
          <cell r="C11750">
            <v>104</v>
          </cell>
          <cell r="D11750" t="str">
            <v>町名別・年齢別人口調べ</v>
          </cell>
          <cell r="E11750" t="str">
            <v>令和 5年 7月 3日</v>
          </cell>
          <cell r="F11750">
            <v>104</v>
          </cell>
          <cell r="G11750" t="str">
            <v>令和 5年 6月30日　現在</v>
          </cell>
          <cell r="H11750" t="str">
            <v>町名</v>
          </cell>
          <cell r="I11750">
            <v>70001</v>
          </cell>
          <cell r="J11750" t="str">
            <v>今泉台１丁目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今泉台１丁目108</v>
          </cell>
          <cell r="B11751" t="str">
            <v>70001今泉台１丁目108</v>
          </cell>
          <cell r="C11751">
            <v>104</v>
          </cell>
          <cell r="D11751" t="str">
            <v>町名別・年齢別人口調べ</v>
          </cell>
          <cell r="E11751" t="str">
            <v>令和 5年 7月 3日</v>
          </cell>
          <cell r="F11751">
            <v>104</v>
          </cell>
          <cell r="G11751" t="str">
            <v>令和 5年 6月30日　現在</v>
          </cell>
          <cell r="H11751" t="str">
            <v>町名</v>
          </cell>
          <cell r="I11751">
            <v>70001</v>
          </cell>
          <cell r="J11751" t="str">
            <v>今泉台１丁目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今泉台１丁目109</v>
          </cell>
          <cell r="B11752" t="str">
            <v>70001今泉台１丁目109</v>
          </cell>
          <cell r="C11752">
            <v>104</v>
          </cell>
          <cell r="D11752" t="str">
            <v>町名別・年齢別人口調べ</v>
          </cell>
          <cell r="E11752" t="str">
            <v>令和 5年 7月 3日</v>
          </cell>
          <cell r="F11752">
            <v>104</v>
          </cell>
          <cell r="G11752" t="str">
            <v>令和 5年 6月30日　現在</v>
          </cell>
          <cell r="H11752" t="str">
            <v>町名</v>
          </cell>
          <cell r="I11752">
            <v>70001</v>
          </cell>
          <cell r="J11752" t="str">
            <v>今泉台１丁目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今泉台１丁目110以上</v>
          </cell>
          <cell r="B11753" t="str">
            <v>70001今泉台１丁目110以上</v>
          </cell>
          <cell r="C11753">
            <v>104</v>
          </cell>
          <cell r="D11753" t="str">
            <v>町名別・年齢別人口調べ</v>
          </cell>
          <cell r="E11753" t="str">
            <v>令和 5年 7月 3日</v>
          </cell>
          <cell r="F11753">
            <v>104</v>
          </cell>
          <cell r="G11753" t="str">
            <v>令和 5年 6月30日　現在</v>
          </cell>
          <cell r="H11753" t="str">
            <v>町名</v>
          </cell>
          <cell r="I11753">
            <v>70001</v>
          </cell>
          <cell r="J11753" t="str">
            <v>今泉台１丁目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今泉台１丁目合計</v>
          </cell>
          <cell r="B11754" t="str">
            <v>70001今泉台１丁目合計</v>
          </cell>
          <cell r="C11754">
            <v>104</v>
          </cell>
          <cell r="D11754" t="str">
            <v>町名別・年齢別人口調べ</v>
          </cell>
          <cell r="E11754" t="str">
            <v>令和 5年 7月 3日</v>
          </cell>
          <cell r="F11754">
            <v>104</v>
          </cell>
          <cell r="G11754" t="str">
            <v>令和 5年 6月30日　現在</v>
          </cell>
          <cell r="H11754" t="str">
            <v>町名</v>
          </cell>
          <cell r="I11754">
            <v>70001</v>
          </cell>
          <cell r="J11754" t="str">
            <v>今泉台１丁目</v>
          </cell>
          <cell r="M11754" t="str">
            <v>合計</v>
          </cell>
          <cell r="N11754">
            <v>185</v>
          </cell>
          <cell r="O11754">
            <v>1</v>
          </cell>
          <cell r="P11754">
            <v>190</v>
          </cell>
          <cell r="Q11754">
            <v>1</v>
          </cell>
          <cell r="R11754">
            <v>375</v>
          </cell>
          <cell r="S11754">
            <v>2</v>
          </cell>
          <cell r="T11754">
            <v>1</v>
          </cell>
        </row>
        <row r="11755">
          <cell r="A11755" t="str">
            <v>今泉台２丁目</v>
          </cell>
          <cell r="B11755" t="str">
            <v>70002今泉台２丁目</v>
          </cell>
          <cell r="C11755">
            <v>105</v>
          </cell>
          <cell r="D11755" t="str">
            <v>町名別・年齢別人口調べ</v>
          </cell>
          <cell r="E11755" t="str">
            <v>令和 5年 7月 3日</v>
          </cell>
          <cell r="F11755">
            <v>105</v>
          </cell>
          <cell r="G11755" t="str">
            <v>令和 5年 6月30日　現在</v>
          </cell>
          <cell r="H11755" t="str">
            <v>町名</v>
          </cell>
          <cell r="I11755">
            <v>70002</v>
          </cell>
          <cell r="J11755" t="str">
            <v>今泉台２丁目</v>
          </cell>
        </row>
        <row r="11756">
          <cell r="A11756" t="str">
            <v>今泉台２丁目0</v>
          </cell>
          <cell r="B11756" t="str">
            <v>70002今泉台２丁目0</v>
          </cell>
          <cell r="C11756">
            <v>105</v>
          </cell>
          <cell r="D11756" t="str">
            <v>町名別・年齢別人口調べ</v>
          </cell>
          <cell r="E11756" t="str">
            <v>令和 5年 7月 3日</v>
          </cell>
          <cell r="F11756">
            <v>105</v>
          </cell>
          <cell r="G11756" t="str">
            <v>令和 5年 6月30日　現在</v>
          </cell>
          <cell r="H11756" t="str">
            <v>町名</v>
          </cell>
          <cell r="I11756">
            <v>70002</v>
          </cell>
          <cell r="J11756" t="str">
            <v>今泉台２丁目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>
            <v>0</v>
          </cell>
          <cell r="S11756">
            <v>0</v>
          </cell>
          <cell r="T11756">
            <v>1</v>
          </cell>
        </row>
        <row r="11757">
          <cell r="A11757" t="str">
            <v>今泉台２丁目1</v>
          </cell>
          <cell r="B11757" t="str">
            <v>70002今泉台２丁目1</v>
          </cell>
          <cell r="C11757">
            <v>105</v>
          </cell>
          <cell r="D11757" t="str">
            <v>町名別・年齢別人口調べ</v>
          </cell>
          <cell r="E11757" t="str">
            <v>令和 5年 7月 3日</v>
          </cell>
          <cell r="F11757">
            <v>105</v>
          </cell>
          <cell r="G11757" t="str">
            <v>令和 5年 6月30日　現在</v>
          </cell>
          <cell r="H11757" t="str">
            <v>町名</v>
          </cell>
          <cell r="I11757">
            <v>70002</v>
          </cell>
          <cell r="J11757" t="str">
            <v>今泉台２丁目</v>
          </cell>
          <cell r="M11757">
            <v>1</v>
          </cell>
          <cell r="N11757">
            <v>1</v>
          </cell>
          <cell r="O11757">
            <v>0</v>
          </cell>
          <cell r="P11757">
            <v>0</v>
          </cell>
          <cell r="Q11757">
            <v>0</v>
          </cell>
          <cell r="R11757">
            <v>1</v>
          </cell>
          <cell r="S11757">
            <v>0</v>
          </cell>
          <cell r="T11757">
            <v>1</v>
          </cell>
        </row>
        <row r="11758">
          <cell r="A11758" t="str">
            <v>今泉台２丁目2</v>
          </cell>
          <cell r="B11758" t="str">
            <v>70002今泉台２丁目2</v>
          </cell>
          <cell r="C11758">
            <v>105</v>
          </cell>
          <cell r="D11758" t="str">
            <v>町名別・年齢別人口調べ</v>
          </cell>
          <cell r="E11758" t="str">
            <v>令和 5年 7月 3日</v>
          </cell>
          <cell r="F11758">
            <v>105</v>
          </cell>
          <cell r="G11758" t="str">
            <v>令和 5年 6月30日　現在</v>
          </cell>
          <cell r="H11758" t="str">
            <v>町名</v>
          </cell>
          <cell r="I11758">
            <v>70002</v>
          </cell>
          <cell r="J11758" t="str">
            <v>今泉台２丁目</v>
          </cell>
          <cell r="M11758">
            <v>2</v>
          </cell>
          <cell r="N11758">
            <v>1</v>
          </cell>
          <cell r="O11758">
            <v>0</v>
          </cell>
          <cell r="P11758">
            <v>1</v>
          </cell>
          <cell r="Q11758">
            <v>0</v>
          </cell>
          <cell r="R11758">
            <v>2</v>
          </cell>
          <cell r="S11758">
            <v>0</v>
          </cell>
          <cell r="T11758">
            <v>1</v>
          </cell>
        </row>
        <row r="11759">
          <cell r="A11759" t="str">
            <v>今泉台２丁目3</v>
          </cell>
          <cell r="B11759" t="str">
            <v>70002今泉台２丁目3</v>
          </cell>
          <cell r="C11759">
            <v>105</v>
          </cell>
          <cell r="D11759" t="str">
            <v>町名別・年齢別人口調べ</v>
          </cell>
          <cell r="E11759" t="str">
            <v>令和 5年 7月 3日</v>
          </cell>
          <cell r="F11759">
            <v>105</v>
          </cell>
          <cell r="G11759" t="str">
            <v>令和 5年 6月30日　現在</v>
          </cell>
          <cell r="H11759" t="str">
            <v>町名</v>
          </cell>
          <cell r="I11759">
            <v>70002</v>
          </cell>
          <cell r="J11759" t="str">
            <v>今泉台２丁目</v>
          </cell>
          <cell r="M11759">
            <v>3</v>
          </cell>
          <cell r="N11759">
            <v>0</v>
          </cell>
          <cell r="O11759">
            <v>0</v>
          </cell>
          <cell r="P11759">
            <v>1</v>
          </cell>
          <cell r="Q11759">
            <v>0</v>
          </cell>
          <cell r="R11759">
            <v>1</v>
          </cell>
          <cell r="S11759">
            <v>0</v>
          </cell>
          <cell r="T11759">
            <v>1</v>
          </cell>
        </row>
        <row r="11760">
          <cell r="A11760" t="str">
            <v>今泉台２丁目4</v>
          </cell>
          <cell r="B11760" t="str">
            <v>70002今泉台２丁目4</v>
          </cell>
          <cell r="C11760">
            <v>105</v>
          </cell>
          <cell r="D11760" t="str">
            <v>町名別・年齢別人口調べ</v>
          </cell>
          <cell r="E11760" t="str">
            <v>令和 5年 7月 3日</v>
          </cell>
          <cell r="F11760">
            <v>105</v>
          </cell>
          <cell r="G11760" t="str">
            <v>令和 5年 6月30日　現在</v>
          </cell>
          <cell r="H11760" t="str">
            <v>町名</v>
          </cell>
          <cell r="I11760">
            <v>70002</v>
          </cell>
          <cell r="J11760" t="str">
            <v>今泉台２丁目</v>
          </cell>
          <cell r="M11760">
            <v>4</v>
          </cell>
          <cell r="N11760">
            <v>0</v>
          </cell>
          <cell r="O11760">
            <v>0</v>
          </cell>
          <cell r="P11760">
            <v>1</v>
          </cell>
          <cell r="Q11760">
            <v>0</v>
          </cell>
          <cell r="R11760">
            <v>1</v>
          </cell>
          <cell r="S11760">
            <v>0</v>
          </cell>
          <cell r="T11760">
            <v>1</v>
          </cell>
        </row>
        <row r="11761">
          <cell r="A11761" t="str">
            <v>今泉台２丁目5</v>
          </cell>
          <cell r="B11761" t="str">
            <v>70002今泉台２丁目5</v>
          </cell>
          <cell r="C11761">
            <v>105</v>
          </cell>
          <cell r="D11761" t="str">
            <v>町名別・年齢別人口調べ</v>
          </cell>
          <cell r="E11761" t="str">
            <v>令和 5年 7月 3日</v>
          </cell>
          <cell r="F11761">
            <v>105</v>
          </cell>
          <cell r="G11761" t="str">
            <v>令和 5年 6月30日　現在</v>
          </cell>
          <cell r="H11761" t="str">
            <v>町名</v>
          </cell>
          <cell r="I11761">
            <v>70002</v>
          </cell>
          <cell r="J11761" t="str">
            <v>今泉台２丁目</v>
          </cell>
          <cell r="M11761">
            <v>5</v>
          </cell>
          <cell r="N11761">
            <v>0</v>
          </cell>
          <cell r="O11761">
            <v>0</v>
          </cell>
          <cell r="P11761">
            <v>3</v>
          </cell>
          <cell r="Q11761">
            <v>0</v>
          </cell>
          <cell r="R11761">
            <v>3</v>
          </cell>
          <cell r="S11761">
            <v>0</v>
          </cell>
          <cell r="T11761">
            <v>1</v>
          </cell>
        </row>
        <row r="11762">
          <cell r="A11762" t="str">
            <v>今泉台２丁目6</v>
          </cell>
          <cell r="B11762" t="str">
            <v>70002今泉台２丁目6</v>
          </cell>
          <cell r="C11762">
            <v>105</v>
          </cell>
          <cell r="D11762" t="str">
            <v>町名別・年齢別人口調べ</v>
          </cell>
          <cell r="E11762" t="str">
            <v>令和 5年 7月 3日</v>
          </cell>
          <cell r="F11762">
            <v>105</v>
          </cell>
          <cell r="G11762" t="str">
            <v>令和 5年 6月30日　現在</v>
          </cell>
          <cell r="H11762" t="str">
            <v>町名</v>
          </cell>
          <cell r="I11762">
            <v>70002</v>
          </cell>
          <cell r="J11762" t="str">
            <v>今泉台２丁目</v>
          </cell>
          <cell r="M11762">
            <v>6</v>
          </cell>
          <cell r="N11762">
            <v>1</v>
          </cell>
          <cell r="O11762">
            <v>0</v>
          </cell>
          <cell r="P11762">
            <v>1</v>
          </cell>
          <cell r="Q11762">
            <v>0</v>
          </cell>
          <cell r="R11762">
            <v>2</v>
          </cell>
          <cell r="S11762">
            <v>0</v>
          </cell>
          <cell r="T11762">
            <v>1</v>
          </cell>
        </row>
        <row r="11763">
          <cell r="A11763" t="str">
            <v>今泉台２丁目7</v>
          </cell>
          <cell r="B11763" t="str">
            <v>70002今泉台２丁目7</v>
          </cell>
          <cell r="C11763">
            <v>105</v>
          </cell>
          <cell r="D11763" t="str">
            <v>町名別・年齢別人口調べ</v>
          </cell>
          <cell r="E11763" t="str">
            <v>令和 5年 7月 3日</v>
          </cell>
          <cell r="F11763">
            <v>105</v>
          </cell>
          <cell r="G11763" t="str">
            <v>令和 5年 6月30日　現在</v>
          </cell>
          <cell r="H11763" t="str">
            <v>町名</v>
          </cell>
          <cell r="I11763">
            <v>70002</v>
          </cell>
          <cell r="J11763" t="str">
            <v>今泉台２丁目</v>
          </cell>
          <cell r="M11763">
            <v>7</v>
          </cell>
          <cell r="N11763">
            <v>2</v>
          </cell>
          <cell r="O11763">
            <v>0</v>
          </cell>
          <cell r="P11763">
            <v>2</v>
          </cell>
          <cell r="Q11763">
            <v>0</v>
          </cell>
          <cell r="R11763">
            <v>4</v>
          </cell>
          <cell r="S11763">
            <v>0</v>
          </cell>
          <cell r="T11763">
            <v>1</v>
          </cell>
        </row>
        <row r="11764">
          <cell r="A11764" t="str">
            <v>今泉台２丁目8</v>
          </cell>
          <cell r="B11764" t="str">
            <v>70002今泉台２丁目8</v>
          </cell>
          <cell r="C11764">
            <v>105</v>
          </cell>
          <cell r="D11764" t="str">
            <v>町名別・年齢別人口調べ</v>
          </cell>
          <cell r="E11764" t="str">
            <v>令和 5年 7月 3日</v>
          </cell>
          <cell r="F11764">
            <v>105</v>
          </cell>
          <cell r="G11764" t="str">
            <v>令和 5年 6月30日　現在</v>
          </cell>
          <cell r="H11764" t="str">
            <v>町名</v>
          </cell>
          <cell r="I11764">
            <v>70002</v>
          </cell>
          <cell r="J11764" t="str">
            <v>今泉台２丁目</v>
          </cell>
          <cell r="M11764">
            <v>8</v>
          </cell>
          <cell r="N11764">
            <v>2</v>
          </cell>
          <cell r="O11764">
            <v>0</v>
          </cell>
          <cell r="P11764">
            <v>2</v>
          </cell>
          <cell r="Q11764">
            <v>0</v>
          </cell>
          <cell r="R11764">
            <v>4</v>
          </cell>
          <cell r="S11764">
            <v>0</v>
          </cell>
          <cell r="T11764">
            <v>1</v>
          </cell>
        </row>
        <row r="11765">
          <cell r="A11765" t="str">
            <v>今泉台２丁目9</v>
          </cell>
          <cell r="B11765" t="str">
            <v>70002今泉台２丁目9</v>
          </cell>
          <cell r="C11765">
            <v>105</v>
          </cell>
          <cell r="D11765" t="str">
            <v>町名別・年齢別人口調べ</v>
          </cell>
          <cell r="E11765" t="str">
            <v>令和 5年 7月 3日</v>
          </cell>
          <cell r="F11765">
            <v>105</v>
          </cell>
          <cell r="G11765" t="str">
            <v>令和 5年 6月30日　現在</v>
          </cell>
          <cell r="H11765" t="str">
            <v>町名</v>
          </cell>
          <cell r="I11765">
            <v>70002</v>
          </cell>
          <cell r="J11765" t="str">
            <v>今泉台２丁目</v>
          </cell>
          <cell r="M11765">
            <v>9</v>
          </cell>
          <cell r="N11765">
            <v>4</v>
          </cell>
          <cell r="O11765">
            <v>0</v>
          </cell>
          <cell r="P11765">
            <v>7</v>
          </cell>
          <cell r="Q11765">
            <v>0</v>
          </cell>
          <cell r="R11765">
            <v>11</v>
          </cell>
          <cell r="S11765">
            <v>0</v>
          </cell>
          <cell r="T11765">
            <v>1</v>
          </cell>
        </row>
        <row r="11766">
          <cell r="A11766" t="str">
            <v>今泉台２丁目10</v>
          </cell>
          <cell r="B11766" t="str">
            <v>70002今泉台２丁目10</v>
          </cell>
          <cell r="C11766">
            <v>105</v>
          </cell>
          <cell r="D11766" t="str">
            <v>町名別・年齢別人口調べ</v>
          </cell>
          <cell r="E11766" t="str">
            <v>令和 5年 7月 3日</v>
          </cell>
          <cell r="F11766">
            <v>105</v>
          </cell>
          <cell r="G11766" t="str">
            <v>令和 5年 6月30日　現在</v>
          </cell>
          <cell r="H11766" t="str">
            <v>町名</v>
          </cell>
          <cell r="I11766">
            <v>70002</v>
          </cell>
          <cell r="J11766" t="str">
            <v>今泉台２丁目</v>
          </cell>
          <cell r="M11766">
            <v>10</v>
          </cell>
          <cell r="N11766">
            <v>2</v>
          </cell>
          <cell r="O11766">
            <v>0</v>
          </cell>
          <cell r="P11766">
            <v>5</v>
          </cell>
          <cell r="Q11766">
            <v>0</v>
          </cell>
          <cell r="R11766">
            <v>7</v>
          </cell>
          <cell r="S11766">
            <v>0</v>
          </cell>
          <cell r="T11766">
            <v>1</v>
          </cell>
        </row>
        <row r="11767">
          <cell r="A11767" t="str">
            <v>今泉台２丁目11</v>
          </cell>
          <cell r="B11767" t="str">
            <v>70002今泉台２丁目11</v>
          </cell>
          <cell r="C11767">
            <v>105</v>
          </cell>
          <cell r="D11767" t="str">
            <v>町名別・年齢別人口調べ</v>
          </cell>
          <cell r="E11767" t="str">
            <v>令和 5年 7月 3日</v>
          </cell>
          <cell r="F11767">
            <v>105</v>
          </cell>
          <cell r="G11767" t="str">
            <v>令和 5年 6月30日　現在</v>
          </cell>
          <cell r="H11767" t="str">
            <v>町名</v>
          </cell>
          <cell r="I11767">
            <v>70002</v>
          </cell>
          <cell r="J11767" t="str">
            <v>今泉台２丁目</v>
          </cell>
          <cell r="M11767">
            <v>11</v>
          </cell>
          <cell r="N11767">
            <v>2</v>
          </cell>
          <cell r="O11767">
            <v>0</v>
          </cell>
          <cell r="P11767">
            <v>4</v>
          </cell>
          <cell r="Q11767">
            <v>0</v>
          </cell>
          <cell r="R11767">
            <v>6</v>
          </cell>
          <cell r="S11767">
            <v>0</v>
          </cell>
          <cell r="T11767">
            <v>1</v>
          </cell>
        </row>
        <row r="11768">
          <cell r="A11768" t="str">
            <v>今泉台２丁目12</v>
          </cell>
          <cell r="B11768" t="str">
            <v>70002今泉台２丁目12</v>
          </cell>
          <cell r="C11768">
            <v>105</v>
          </cell>
          <cell r="D11768" t="str">
            <v>町名別・年齢別人口調べ</v>
          </cell>
          <cell r="E11768" t="str">
            <v>令和 5年 7月 3日</v>
          </cell>
          <cell r="F11768">
            <v>105</v>
          </cell>
          <cell r="G11768" t="str">
            <v>令和 5年 6月30日　現在</v>
          </cell>
          <cell r="H11768" t="str">
            <v>町名</v>
          </cell>
          <cell r="I11768">
            <v>70002</v>
          </cell>
          <cell r="J11768" t="str">
            <v>今泉台２丁目</v>
          </cell>
          <cell r="M11768">
            <v>12</v>
          </cell>
          <cell r="N11768">
            <v>6</v>
          </cell>
          <cell r="O11768">
            <v>0</v>
          </cell>
          <cell r="P11768">
            <v>4</v>
          </cell>
          <cell r="Q11768">
            <v>0</v>
          </cell>
          <cell r="R11768">
            <v>10</v>
          </cell>
          <cell r="S11768">
            <v>0</v>
          </cell>
          <cell r="T11768">
            <v>1</v>
          </cell>
        </row>
        <row r="11769">
          <cell r="A11769" t="str">
            <v>今泉台２丁目13</v>
          </cell>
          <cell r="B11769" t="str">
            <v>70002今泉台２丁目13</v>
          </cell>
          <cell r="C11769">
            <v>105</v>
          </cell>
          <cell r="D11769" t="str">
            <v>町名別・年齢別人口調べ</v>
          </cell>
          <cell r="E11769" t="str">
            <v>令和 5年 7月 3日</v>
          </cell>
          <cell r="F11769">
            <v>105</v>
          </cell>
          <cell r="G11769" t="str">
            <v>令和 5年 6月30日　現在</v>
          </cell>
          <cell r="H11769" t="str">
            <v>町名</v>
          </cell>
          <cell r="I11769">
            <v>70002</v>
          </cell>
          <cell r="J11769" t="str">
            <v>今泉台２丁目</v>
          </cell>
          <cell r="M11769">
            <v>13</v>
          </cell>
          <cell r="N11769">
            <v>6</v>
          </cell>
          <cell r="O11769">
            <v>0</v>
          </cell>
          <cell r="P11769">
            <v>5</v>
          </cell>
          <cell r="Q11769">
            <v>0</v>
          </cell>
          <cell r="R11769">
            <v>11</v>
          </cell>
          <cell r="S11769">
            <v>0</v>
          </cell>
          <cell r="T11769">
            <v>1</v>
          </cell>
        </row>
        <row r="11770">
          <cell r="A11770" t="str">
            <v>今泉台２丁目14</v>
          </cell>
          <cell r="B11770" t="str">
            <v>70002今泉台２丁目14</v>
          </cell>
          <cell r="C11770">
            <v>105</v>
          </cell>
          <cell r="D11770" t="str">
            <v>町名別・年齢別人口調べ</v>
          </cell>
          <cell r="E11770" t="str">
            <v>令和 5年 7月 3日</v>
          </cell>
          <cell r="F11770">
            <v>105</v>
          </cell>
          <cell r="G11770" t="str">
            <v>令和 5年 6月30日　現在</v>
          </cell>
          <cell r="H11770" t="str">
            <v>町名</v>
          </cell>
          <cell r="I11770">
            <v>70002</v>
          </cell>
          <cell r="J11770" t="str">
            <v>今泉台２丁目</v>
          </cell>
          <cell r="M11770">
            <v>14</v>
          </cell>
          <cell r="N11770">
            <v>4</v>
          </cell>
          <cell r="O11770">
            <v>0</v>
          </cell>
          <cell r="P11770">
            <v>5</v>
          </cell>
          <cell r="Q11770">
            <v>0</v>
          </cell>
          <cell r="R11770">
            <v>9</v>
          </cell>
          <cell r="S11770">
            <v>0</v>
          </cell>
          <cell r="T11770">
            <v>1</v>
          </cell>
        </row>
        <row r="11771">
          <cell r="A11771" t="str">
            <v>今泉台２丁目15</v>
          </cell>
          <cell r="B11771" t="str">
            <v>70002今泉台２丁目15</v>
          </cell>
          <cell r="C11771">
            <v>105</v>
          </cell>
          <cell r="D11771" t="str">
            <v>町名別・年齢別人口調べ</v>
          </cell>
          <cell r="E11771" t="str">
            <v>令和 5年 7月 3日</v>
          </cell>
          <cell r="F11771">
            <v>105</v>
          </cell>
          <cell r="G11771" t="str">
            <v>令和 5年 6月30日　現在</v>
          </cell>
          <cell r="H11771" t="str">
            <v>町名</v>
          </cell>
          <cell r="I11771">
            <v>70002</v>
          </cell>
          <cell r="J11771" t="str">
            <v>今泉台２丁目</v>
          </cell>
          <cell r="M11771">
            <v>15</v>
          </cell>
          <cell r="N11771">
            <v>3</v>
          </cell>
          <cell r="O11771">
            <v>0</v>
          </cell>
          <cell r="P11771">
            <v>3</v>
          </cell>
          <cell r="Q11771">
            <v>0</v>
          </cell>
          <cell r="R11771">
            <v>6</v>
          </cell>
          <cell r="S11771">
            <v>0</v>
          </cell>
          <cell r="T11771">
            <v>1</v>
          </cell>
        </row>
        <row r="11772">
          <cell r="A11772" t="str">
            <v>今泉台２丁目16</v>
          </cell>
          <cell r="B11772" t="str">
            <v>70002今泉台２丁目16</v>
          </cell>
          <cell r="C11772">
            <v>105</v>
          </cell>
          <cell r="D11772" t="str">
            <v>町名別・年齢別人口調べ</v>
          </cell>
          <cell r="E11772" t="str">
            <v>令和 5年 7月 3日</v>
          </cell>
          <cell r="F11772">
            <v>105</v>
          </cell>
          <cell r="G11772" t="str">
            <v>令和 5年 6月30日　現在</v>
          </cell>
          <cell r="H11772" t="str">
            <v>町名</v>
          </cell>
          <cell r="I11772">
            <v>70002</v>
          </cell>
          <cell r="J11772" t="str">
            <v>今泉台２丁目</v>
          </cell>
          <cell r="M11772">
            <v>16</v>
          </cell>
          <cell r="N11772">
            <v>4</v>
          </cell>
          <cell r="O11772">
            <v>0</v>
          </cell>
          <cell r="P11772">
            <v>4</v>
          </cell>
          <cell r="Q11772">
            <v>0</v>
          </cell>
          <cell r="R11772">
            <v>8</v>
          </cell>
          <cell r="S11772">
            <v>0</v>
          </cell>
          <cell r="T11772">
            <v>1</v>
          </cell>
        </row>
        <row r="11773">
          <cell r="A11773" t="str">
            <v>今泉台２丁目17</v>
          </cell>
          <cell r="B11773" t="str">
            <v>70002今泉台２丁目17</v>
          </cell>
          <cell r="C11773">
            <v>105</v>
          </cell>
          <cell r="D11773" t="str">
            <v>町名別・年齢別人口調べ</v>
          </cell>
          <cell r="E11773" t="str">
            <v>令和 5年 7月 3日</v>
          </cell>
          <cell r="F11773">
            <v>105</v>
          </cell>
          <cell r="G11773" t="str">
            <v>令和 5年 6月30日　現在</v>
          </cell>
          <cell r="H11773" t="str">
            <v>町名</v>
          </cell>
          <cell r="I11773">
            <v>70002</v>
          </cell>
          <cell r="J11773" t="str">
            <v>今泉台２丁目</v>
          </cell>
          <cell r="M11773">
            <v>17</v>
          </cell>
          <cell r="N11773">
            <v>3</v>
          </cell>
          <cell r="O11773">
            <v>0</v>
          </cell>
          <cell r="P11773">
            <v>7</v>
          </cell>
          <cell r="Q11773">
            <v>0</v>
          </cell>
          <cell r="R11773">
            <v>10</v>
          </cell>
          <cell r="S11773">
            <v>0</v>
          </cell>
          <cell r="T11773">
            <v>1</v>
          </cell>
        </row>
        <row r="11774">
          <cell r="A11774" t="str">
            <v>今泉台２丁目18</v>
          </cell>
          <cell r="B11774" t="str">
            <v>70002今泉台２丁目18</v>
          </cell>
          <cell r="C11774">
            <v>105</v>
          </cell>
          <cell r="D11774" t="str">
            <v>町名別・年齢別人口調べ</v>
          </cell>
          <cell r="E11774" t="str">
            <v>令和 5年 7月 3日</v>
          </cell>
          <cell r="F11774">
            <v>105</v>
          </cell>
          <cell r="G11774" t="str">
            <v>令和 5年 6月30日　現在</v>
          </cell>
          <cell r="H11774" t="str">
            <v>町名</v>
          </cell>
          <cell r="I11774">
            <v>70002</v>
          </cell>
          <cell r="J11774" t="str">
            <v>今泉台２丁目</v>
          </cell>
          <cell r="M11774">
            <v>18</v>
          </cell>
          <cell r="N11774">
            <v>2</v>
          </cell>
          <cell r="O11774">
            <v>0</v>
          </cell>
          <cell r="P11774">
            <v>4</v>
          </cell>
          <cell r="Q11774">
            <v>0</v>
          </cell>
          <cell r="R11774">
            <v>6</v>
          </cell>
          <cell r="S11774">
            <v>0</v>
          </cell>
          <cell r="T11774">
            <v>1</v>
          </cell>
        </row>
        <row r="11775">
          <cell r="A11775" t="str">
            <v>今泉台２丁目19</v>
          </cell>
          <cell r="B11775" t="str">
            <v>70002今泉台２丁目19</v>
          </cell>
          <cell r="C11775">
            <v>105</v>
          </cell>
          <cell r="D11775" t="str">
            <v>町名別・年齢別人口調べ</v>
          </cell>
          <cell r="E11775" t="str">
            <v>令和 5年 7月 3日</v>
          </cell>
          <cell r="F11775">
            <v>105</v>
          </cell>
          <cell r="G11775" t="str">
            <v>令和 5年 6月30日　現在</v>
          </cell>
          <cell r="H11775" t="str">
            <v>町名</v>
          </cell>
          <cell r="I11775">
            <v>70002</v>
          </cell>
          <cell r="J11775" t="str">
            <v>今泉台２丁目</v>
          </cell>
          <cell r="M11775">
            <v>19</v>
          </cell>
          <cell r="N11775">
            <v>4</v>
          </cell>
          <cell r="O11775">
            <v>0</v>
          </cell>
          <cell r="P11775">
            <v>4</v>
          </cell>
          <cell r="Q11775">
            <v>0</v>
          </cell>
          <cell r="R11775">
            <v>8</v>
          </cell>
          <cell r="S11775">
            <v>0</v>
          </cell>
          <cell r="T11775">
            <v>1</v>
          </cell>
        </row>
        <row r="11776">
          <cell r="A11776" t="str">
            <v>今泉台２丁目20</v>
          </cell>
          <cell r="B11776" t="str">
            <v>70002今泉台２丁目20</v>
          </cell>
          <cell r="C11776">
            <v>105</v>
          </cell>
          <cell r="D11776" t="str">
            <v>町名別・年齢別人口調べ</v>
          </cell>
          <cell r="E11776" t="str">
            <v>令和 5年 7月 3日</v>
          </cell>
          <cell r="F11776">
            <v>105</v>
          </cell>
          <cell r="G11776" t="str">
            <v>令和 5年 6月30日　現在</v>
          </cell>
          <cell r="H11776" t="str">
            <v>町名</v>
          </cell>
          <cell r="I11776">
            <v>70002</v>
          </cell>
          <cell r="J11776" t="str">
            <v>今泉台２丁目</v>
          </cell>
          <cell r="M11776">
            <v>20</v>
          </cell>
          <cell r="N11776">
            <v>2</v>
          </cell>
          <cell r="O11776">
            <v>0</v>
          </cell>
          <cell r="P11776">
            <v>4</v>
          </cell>
          <cell r="Q11776">
            <v>0</v>
          </cell>
          <cell r="R11776">
            <v>6</v>
          </cell>
          <cell r="S11776">
            <v>0</v>
          </cell>
          <cell r="T11776">
            <v>1</v>
          </cell>
        </row>
        <row r="11777">
          <cell r="A11777" t="str">
            <v>今泉台２丁目21</v>
          </cell>
          <cell r="B11777" t="str">
            <v>70002今泉台２丁目21</v>
          </cell>
          <cell r="C11777">
            <v>105</v>
          </cell>
          <cell r="D11777" t="str">
            <v>町名別・年齢別人口調べ</v>
          </cell>
          <cell r="E11777" t="str">
            <v>令和 5年 7月 3日</v>
          </cell>
          <cell r="F11777">
            <v>105</v>
          </cell>
          <cell r="G11777" t="str">
            <v>令和 5年 6月30日　現在</v>
          </cell>
          <cell r="H11777" t="str">
            <v>町名</v>
          </cell>
          <cell r="I11777">
            <v>70002</v>
          </cell>
          <cell r="J11777" t="str">
            <v>今泉台２丁目</v>
          </cell>
          <cell r="M11777">
            <v>21</v>
          </cell>
          <cell r="N11777">
            <v>3</v>
          </cell>
          <cell r="O11777">
            <v>0</v>
          </cell>
          <cell r="P11777">
            <v>3</v>
          </cell>
          <cell r="Q11777">
            <v>0</v>
          </cell>
          <cell r="R11777">
            <v>6</v>
          </cell>
          <cell r="S11777">
            <v>0</v>
          </cell>
          <cell r="T11777">
            <v>1</v>
          </cell>
        </row>
        <row r="11778">
          <cell r="A11778" t="str">
            <v>今泉台２丁目22</v>
          </cell>
          <cell r="B11778" t="str">
            <v>70002今泉台２丁目22</v>
          </cell>
          <cell r="C11778">
            <v>105</v>
          </cell>
          <cell r="D11778" t="str">
            <v>町名別・年齢別人口調べ</v>
          </cell>
          <cell r="E11778" t="str">
            <v>令和 5年 7月 3日</v>
          </cell>
          <cell r="F11778">
            <v>105</v>
          </cell>
          <cell r="G11778" t="str">
            <v>令和 5年 6月30日　現在</v>
          </cell>
          <cell r="H11778" t="str">
            <v>町名</v>
          </cell>
          <cell r="I11778">
            <v>70002</v>
          </cell>
          <cell r="J11778" t="str">
            <v>今泉台２丁目</v>
          </cell>
          <cell r="M11778">
            <v>22</v>
          </cell>
          <cell r="N11778">
            <v>1</v>
          </cell>
          <cell r="O11778">
            <v>0</v>
          </cell>
          <cell r="P11778">
            <v>4</v>
          </cell>
          <cell r="Q11778">
            <v>0</v>
          </cell>
          <cell r="R11778">
            <v>5</v>
          </cell>
          <cell r="S11778">
            <v>0</v>
          </cell>
          <cell r="T11778">
            <v>1</v>
          </cell>
        </row>
        <row r="11779">
          <cell r="A11779" t="str">
            <v>今泉台２丁目23</v>
          </cell>
          <cell r="B11779" t="str">
            <v>70002今泉台２丁目23</v>
          </cell>
          <cell r="C11779">
            <v>105</v>
          </cell>
          <cell r="D11779" t="str">
            <v>町名別・年齢別人口調べ</v>
          </cell>
          <cell r="E11779" t="str">
            <v>令和 5年 7月 3日</v>
          </cell>
          <cell r="F11779">
            <v>105</v>
          </cell>
          <cell r="G11779" t="str">
            <v>令和 5年 6月30日　現在</v>
          </cell>
          <cell r="H11779" t="str">
            <v>町名</v>
          </cell>
          <cell r="I11779">
            <v>70002</v>
          </cell>
          <cell r="J11779" t="str">
            <v>今泉台２丁目</v>
          </cell>
          <cell r="M11779">
            <v>23</v>
          </cell>
          <cell r="N11779">
            <v>3</v>
          </cell>
          <cell r="O11779">
            <v>0</v>
          </cell>
          <cell r="P11779">
            <v>2</v>
          </cell>
          <cell r="Q11779">
            <v>0</v>
          </cell>
          <cell r="R11779">
            <v>5</v>
          </cell>
          <cell r="S11779">
            <v>0</v>
          </cell>
          <cell r="T11779">
            <v>1</v>
          </cell>
        </row>
        <row r="11780">
          <cell r="A11780" t="str">
            <v>今泉台２丁目24</v>
          </cell>
          <cell r="B11780" t="str">
            <v>70002今泉台２丁目24</v>
          </cell>
          <cell r="C11780">
            <v>105</v>
          </cell>
          <cell r="D11780" t="str">
            <v>町名別・年齢別人口調べ</v>
          </cell>
          <cell r="E11780" t="str">
            <v>令和 5年 7月 3日</v>
          </cell>
          <cell r="F11780">
            <v>105</v>
          </cell>
          <cell r="G11780" t="str">
            <v>令和 5年 6月30日　現在</v>
          </cell>
          <cell r="H11780" t="str">
            <v>町名</v>
          </cell>
          <cell r="I11780">
            <v>70002</v>
          </cell>
          <cell r="J11780" t="str">
            <v>今泉台２丁目</v>
          </cell>
          <cell r="M11780">
            <v>24</v>
          </cell>
          <cell r="N11780">
            <v>3</v>
          </cell>
          <cell r="O11780">
            <v>0</v>
          </cell>
          <cell r="P11780">
            <v>0</v>
          </cell>
          <cell r="Q11780">
            <v>0</v>
          </cell>
          <cell r="R11780">
            <v>3</v>
          </cell>
          <cell r="S11780">
            <v>0</v>
          </cell>
          <cell r="T11780">
            <v>1</v>
          </cell>
        </row>
        <row r="11781">
          <cell r="A11781" t="str">
            <v>今泉台２丁目25</v>
          </cell>
          <cell r="B11781" t="str">
            <v>70002今泉台２丁目25</v>
          </cell>
          <cell r="C11781">
            <v>105</v>
          </cell>
          <cell r="D11781" t="str">
            <v>町名別・年齢別人口調べ</v>
          </cell>
          <cell r="E11781" t="str">
            <v>令和 5年 7月 3日</v>
          </cell>
          <cell r="F11781">
            <v>105</v>
          </cell>
          <cell r="G11781" t="str">
            <v>令和 5年 6月30日　現在</v>
          </cell>
          <cell r="H11781" t="str">
            <v>町名</v>
          </cell>
          <cell r="I11781">
            <v>70002</v>
          </cell>
          <cell r="J11781" t="str">
            <v>今泉台２丁目</v>
          </cell>
          <cell r="M11781">
            <v>25</v>
          </cell>
          <cell r="N11781">
            <v>2</v>
          </cell>
          <cell r="O11781">
            <v>0</v>
          </cell>
          <cell r="P11781">
            <v>2</v>
          </cell>
          <cell r="Q11781">
            <v>0</v>
          </cell>
          <cell r="R11781">
            <v>4</v>
          </cell>
          <cell r="S11781">
            <v>0</v>
          </cell>
          <cell r="T11781">
            <v>1</v>
          </cell>
        </row>
        <row r="11782">
          <cell r="A11782" t="str">
            <v>今泉台２丁目26</v>
          </cell>
          <cell r="B11782" t="str">
            <v>70002今泉台２丁目26</v>
          </cell>
          <cell r="C11782">
            <v>105</v>
          </cell>
          <cell r="D11782" t="str">
            <v>町名別・年齢別人口調べ</v>
          </cell>
          <cell r="E11782" t="str">
            <v>令和 5年 7月 3日</v>
          </cell>
          <cell r="F11782">
            <v>105</v>
          </cell>
          <cell r="G11782" t="str">
            <v>令和 5年 6月30日　現在</v>
          </cell>
          <cell r="H11782" t="str">
            <v>町名</v>
          </cell>
          <cell r="I11782">
            <v>70002</v>
          </cell>
          <cell r="J11782" t="str">
            <v>今泉台２丁目</v>
          </cell>
          <cell r="M11782">
            <v>26</v>
          </cell>
          <cell r="N11782">
            <v>1</v>
          </cell>
          <cell r="O11782">
            <v>0</v>
          </cell>
          <cell r="P11782">
            <v>0</v>
          </cell>
          <cell r="Q11782">
            <v>0</v>
          </cell>
          <cell r="R11782">
            <v>1</v>
          </cell>
          <cell r="S11782">
            <v>0</v>
          </cell>
          <cell r="T11782">
            <v>1</v>
          </cell>
        </row>
        <row r="11783">
          <cell r="A11783" t="str">
            <v>今泉台２丁目27</v>
          </cell>
          <cell r="B11783" t="str">
            <v>70002今泉台２丁目27</v>
          </cell>
          <cell r="C11783">
            <v>105</v>
          </cell>
          <cell r="D11783" t="str">
            <v>町名別・年齢別人口調べ</v>
          </cell>
          <cell r="E11783" t="str">
            <v>令和 5年 7月 3日</v>
          </cell>
          <cell r="F11783">
            <v>105</v>
          </cell>
          <cell r="G11783" t="str">
            <v>令和 5年 6月30日　現在</v>
          </cell>
          <cell r="H11783" t="str">
            <v>町名</v>
          </cell>
          <cell r="I11783">
            <v>70002</v>
          </cell>
          <cell r="J11783" t="str">
            <v>今泉台２丁目</v>
          </cell>
          <cell r="M11783">
            <v>27</v>
          </cell>
          <cell r="N11783">
            <v>1</v>
          </cell>
          <cell r="O11783">
            <v>0</v>
          </cell>
          <cell r="P11783">
            <v>0</v>
          </cell>
          <cell r="Q11783">
            <v>0</v>
          </cell>
          <cell r="R11783">
            <v>1</v>
          </cell>
          <cell r="S11783">
            <v>0</v>
          </cell>
          <cell r="T11783">
            <v>1</v>
          </cell>
        </row>
        <row r="11784">
          <cell r="A11784" t="str">
            <v>今泉台２丁目28</v>
          </cell>
          <cell r="B11784" t="str">
            <v>70002今泉台２丁目28</v>
          </cell>
          <cell r="C11784">
            <v>105</v>
          </cell>
          <cell r="D11784" t="str">
            <v>町名別・年齢別人口調べ</v>
          </cell>
          <cell r="E11784" t="str">
            <v>令和 5年 7月 3日</v>
          </cell>
          <cell r="F11784">
            <v>105</v>
          </cell>
          <cell r="G11784" t="str">
            <v>令和 5年 6月30日　現在</v>
          </cell>
          <cell r="H11784" t="str">
            <v>町名</v>
          </cell>
          <cell r="I11784">
            <v>70002</v>
          </cell>
          <cell r="J11784" t="str">
            <v>今泉台２丁目</v>
          </cell>
          <cell r="M11784">
            <v>28</v>
          </cell>
          <cell r="N11784">
            <v>0</v>
          </cell>
          <cell r="O11784">
            <v>0</v>
          </cell>
          <cell r="P11784">
            <v>2</v>
          </cell>
          <cell r="Q11784">
            <v>0</v>
          </cell>
          <cell r="R11784">
            <v>2</v>
          </cell>
          <cell r="S11784">
            <v>0</v>
          </cell>
          <cell r="T11784">
            <v>1</v>
          </cell>
        </row>
        <row r="11785">
          <cell r="A11785" t="str">
            <v>今泉台２丁目29</v>
          </cell>
          <cell r="B11785" t="str">
            <v>70002今泉台２丁目29</v>
          </cell>
          <cell r="C11785">
            <v>105</v>
          </cell>
          <cell r="D11785" t="str">
            <v>町名別・年齢別人口調べ</v>
          </cell>
          <cell r="E11785" t="str">
            <v>令和 5年 7月 3日</v>
          </cell>
          <cell r="F11785">
            <v>105</v>
          </cell>
          <cell r="G11785" t="str">
            <v>令和 5年 6月30日　現在</v>
          </cell>
          <cell r="H11785" t="str">
            <v>町名</v>
          </cell>
          <cell r="I11785">
            <v>70002</v>
          </cell>
          <cell r="J11785" t="str">
            <v>今泉台２丁目</v>
          </cell>
          <cell r="M11785">
            <v>29</v>
          </cell>
          <cell r="N11785">
            <v>0</v>
          </cell>
          <cell r="O11785">
            <v>0</v>
          </cell>
          <cell r="P11785">
            <v>0</v>
          </cell>
          <cell r="Q11785">
            <v>0</v>
          </cell>
          <cell r="R11785">
            <v>0</v>
          </cell>
          <cell r="S11785">
            <v>0</v>
          </cell>
          <cell r="T11785">
            <v>1</v>
          </cell>
        </row>
        <row r="11786">
          <cell r="A11786" t="str">
            <v>今泉台２丁目30</v>
          </cell>
          <cell r="B11786" t="str">
            <v>70002今泉台２丁目30</v>
          </cell>
          <cell r="C11786">
            <v>105</v>
          </cell>
          <cell r="D11786" t="str">
            <v>町名別・年齢別人口調べ</v>
          </cell>
          <cell r="E11786" t="str">
            <v>令和 5年 7月 3日</v>
          </cell>
          <cell r="F11786">
            <v>105</v>
          </cell>
          <cell r="G11786" t="str">
            <v>令和 5年 6月30日　現在</v>
          </cell>
          <cell r="H11786" t="str">
            <v>町名</v>
          </cell>
          <cell r="I11786">
            <v>70002</v>
          </cell>
          <cell r="J11786" t="str">
            <v>今泉台２丁目</v>
          </cell>
          <cell r="M11786">
            <v>30</v>
          </cell>
          <cell r="N11786">
            <v>0</v>
          </cell>
          <cell r="O11786">
            <v>0</v>
          </cell>
          <cell r="P11786">
            <v>1</v>
          </cell>
          <cell r="Q11786">
            <v>0</v>
          </cell>
          <cell r="R11786">
            <v>1</v>
          </cell>
          <cell r="S11786">
            <v>0</v>
          </cell>
          <cell r="T11786">
            <v>1</v>
          </cell>
        </row>
        <row r="11787">
          <cell r="A11787" t="str">
            <v>今泉台２丁目31</v>
          </cell>
          <cell r="B11787" t="str">
            <v>70002今泉台２丁目31</v>
          </cell>
          <cell r="C11787">
            <v>105</v>
          </cell>
          <cell r="D11787" t="str">
            <v>町名別・年齢別人口調べ</v>
          </cell>
          <cell r="E11787" t="str">
            <v>令和 5年 7月 3日</v>
          </cell>
          <cell r="F11787">
            <v>105</v>
          </cell>
          <cell r="G11787" t="str">
            <v>令和 5年 6月30日　現在</v>
          </cell>
          <cell r="H11787" t="str">
            <v>町名</v>
          </cell>
          <cell r="I11787">
            <v>70002</v>
          </cell>
          <cell r="J11787" t="str">
            <v>今泉台２丁目</v>
          </cell>
          <cell r="M11787">
            <v>31</v>
          </cell>
          <cell r="N11787">
            <v>1</v>
          </cell>
          <cell r="O11787">
            <v>0</v>
          </cell>
          <cell r="P11787">
            <v>0</v>
          </cell>
          <cell r="Q11787">
            <v>0</v>
          </cell>
          <cell r="R11787">
            <v>1</v>
          </cell>
          <cell r="S11787">
            <v>0</v>
          </cell>
          <cell r="T11787">
            <v>1</v>
          </cell>
        </row>
        <row r="11788">
          <cell r="A11788" t="str">
            <v>今泉台２丁目32</v>
          </cell>
          <cell r="B11788" t="str">
            <v>70002今泉台２丁目32</v>
          </cell>
          <cell r="C11788">
            <v>105</v>
          </cell>
          <cell r="D11788" t="str">
            <v>町名別・年齢別人口調べ</v>
          </cell>
          <cell r="E11788" t="str">
            <v>令和 5年 7月 3日</v>
          </cell>
          <cell r="F11788">
            <v>105</v>
          </cell>
          <cell r="G11788" t="str">
            <v>令和 5年 6月30日　現在</v>
          </cell>
          <cell r="H11788" t="str">
            <v>町名</v>
          </cell>
          <cell r="I11788">
            <v>70002</v>
          </cell>
          <cell r="J11788" t="str">
            <v>今泉台２丁目</v>
          </cell>
          <cell r="M11788">
            <v>32</v>
          </cell>
          <cell r="N11788">
            <v>2</v>
          </cell>
          <cell r="O11788">
            <v>0</v>
          </cell>
          <cell r="P11788">
            <v>2</v>
          </cell>
          <cell r="Q11788">
            <v>0</v>
          </cell>
          <cell r="R11788">
            <v>4</v>
          </cell>
          <cell r="S11788">
            <v>0</v>
          </cell>
          <cell r="T11788">
            <v>1</v>
          </cell>
        </row>
        <row r="11789">
          <cell r="A11789" t="str">
            <v>今泉台２丁目33</v>
          </cell>
          <cell r="B11789" t="str">
            <v>70002今泉台２丁目33</v>
          </cell>
          <cell r="C11789">
            <v>105</v>
          </cell>
          <cell r="D11789" t="str">
            <v>町名別・年齢別人口調べ</v>
          </cell>
          <cell r="E11789" t="str">
            <v>令和 5年 7月 3日</v>
          </cell>
          <cell r="F11789">
            <v>105</v>
          </cell>
          <cell r="G11789" t="str">
            <v>令和 5年 6月30日　現在</v>
          </cell>
          <cell r="H11789" t="str">
            <v>町名</v>
          </cell>
          <cell r="I11789">
            <v>70002</v>
          </cell>
          <cell r="J11789" t="str">
            <v>今泉台２丁目</v>
          </cell>
          <cell r="M11789">
            <v>33</v>
          </cell>
          <cell r="N11789">
            <v>1</v>
          </cell>
          <cell r="O11789">
            <v>0</v>
          </cell>
          <cell r="P11789">
            <v>0</v>
          </cell>
          <cell r="Q11789">
            <v>0</v>
          </cell>
          <cell r="R11789">
            <v>1</v>
          </cell>
          <cell r="S11789">
            <v>0</v>
          </cell>
          <cell r="T11789">
            <v>1</v>
          </cell>
        </row>
        <row r="11790">
          <cell r="A11790" t="str">
            <v>今泉台２丁目34</v>
          </cell>
          <cell r="B11790" t="str">
            <v>70002今泉台２丁目34</v>
          </cell>
          <cell r="C11790">
            <v>105</v>
          </cell>
          <cell r="D11790" t="str">
            <v>町名別・年齢別人口調べ</v>
          </cell>
          <cell r="E11790" t="str">
            <v>令和 5年 7月 3日</v>
          </cell>
          <cell r="F11790">
            <v>105</v>
          </cell>
          <cell r="G11790" t="str">
            <v>令和 5年 6月30日　現在</v>
          </cell>
          <cell r="H11790" t="str">
            <v>町名</v>
          </cell>
          <cell r="I11790">
            <v>70002</v>
          </cell>
          <cell r="J11790" t="str">
            <v>今泉台２丁目</v>
          </cell>
          <cell r="M11790">
            <v>34</v>
          </cell>
          <cell r="N11790">
            <v>0</v>
          </cell>
          <cell r="O11790">
            <v>0</v>
          </cell>
          <cell r="P11790">
            <v>0</v>
          </cell>
          <cell r="Q11790">
            <v>0</v>
          </cell>
          <cell r="R11790">
            <v>0</v>
          </cell>
          <cell r="S11790">
            <v>0</v>
          </cell>
          <cell r="T11790">
            <v>1</v>
          </cell>
        </row>
        <row r="11791">
          <cell r="A11791" t="str">
            <v>今泉台２丁目35</v>
          </cell>
          <cell r="B11791" t="str">
            <v>70002今泉台２丁目35</v>
          </cell>
          <cell r="C11791">
            <v>105</v>
          </cell>
          <cell r="D11791" t="str">
            <v>町名別・年齢別人口調べ</v>
          </cell>
          <cell r="E11791" t="str">
            <v>令和 5年 7月 3日</v>
          </cell>
          <cell r="F11791">
            <v>105</v>
          </cell>
          <cell r="G11791" t="str">
            <v>令和 5年 6月30日　現在</v>
          </cell>
          <cell r="H11791" t="str">
            <v>町名</v>
          </cell>
          <cell r="I11791">
            <v>70002</v>
          </cell>
          <cell r="J11791" t="str">
            <v>今泉台２丁目</v>
          </cell>
          <cell r="M11791">
            <v>35</v>
          </cell>
          <cell r="N11791">
            <v>1</v>
          </cell>
          <cell r="O11791">
            <v>0</v>
          </cell>
          <cell r="P11791">
            <v>1</v>
          </cell>
          <cell r="Q11791">
            <v>0</v>
          </cell>
          <cell r="R11791">
            <v>2</v>
          </cell>
          <cell r="S11791">
            <v>0</v>
          </cell>
          <cell r="T11791">
            <v>1</v>
          </cell>
        </row>
        <row r="11792">
          <cell r="A11792" t="str">
            <v>今泉台２丁目36</v>
          </cell>
          <cell r="B11792" t="str">
            <v>70002今泉台２丁目36</v>
          </cell>
          <cell r="C11792">
            <v>105</v>
          </cell>
          <cell r="D11792" t="str">
            <v>町名別・年齢別人口調べ</v>
          </cell>
          <cell r="E11792" t="str">
            <v>令和 5年 7月 3日</v>
          </cell>
          <cell r="F11792">
            <v>105</v>
          </cell>
          <cell r="G11792" t="str">
            <v>令和 5年 6月30日　現在</v>
          </cell>
          <cell r="H11792" t="str">
            <v>町名</v>
          </cell>
          <cell r="I11792">
            <v>70002</v>
          </cell>
          <cell r="J11792" t="str">
            <v>今泉台２丁目</v>
          </cell>
          <cell r="M11792">
            <v>36</v>
          </cell>
          <cell r="N11792">
            <v>0</v>
          </cell>
          <cell r="O11792">
            <v>0</v>
          </cell>
          <cell r="P11792">
            <v>2</v>
          </cell>
          <cell r="Q11792">
            <v>0</v>
          </cell>
          <cell r="R11792">
            <v>2</v>
          </cell>
          <cell r="S11792">
            <v>0</v>
          </cell>
          <cell r="T11792">
            <v>1</v>
          </cell>
        </row>
        <row r="11793">
          <cell r="A11793" t="str">
            <v>今泉台２丁目37</v>
          </cell>
          <cell r="B11793" t="str">
            <v>70002今泉台２丁目37</v>
          </cell>
          <cell r="C11793">
            <v>105</v>
          </cell>
          <cell r="D11793" t="str">
            <v>町名別・年齢別人口調べ</v>
          </cell>
          <cell r="E11793" t="str">
            <v>令和 5年 7月 3日</v>
          </cell>
          <cell r="F11793">
            <v>105</v>
          </cell>
          <cell r="G11793" t="str">
            <v>令和 5年 6月30日　現在</v>
          </cell>
          <cell r="H11793" t="str">
            <v>町名</v>
          </cell>
          <cell r="I11793">
            <v>70002</v>
          </cell>
          <cell r="J11793" t="str">
            <v>今泉台２丁目</v>
          </cell>
          <cell r="M11793">
            <v>37</v>
          </cell>
          <cell r="N11793">
            <v>0</v>
          </cell>
          <cell r="O11793">
            <v>0</v>
          </cell>
          <cell r="P11793">
            <v>3</v>
          </cell>
          <cell r="Q11793">
            <v>0</v>
          </cell>
          <cell r="R11793">
            <v>3</v>
          </cell>
          <cell r="S11793">
            <v>0</v>
          </cell>
          <cell r="T11793">
            <v>1</v>
          </cell>
        </row>
        <row r="11794">
          <cell r="A11794" t="str">
            <v>今泉台２丁目38</v>
          </cell>
          <cell r="B11794" t="str">
            <v>70002今泉台２丁目38</v>
          </cell>
          <cell r="C11794">
            <v>105</v>
          </cell>
          <cell r="D11794" t="str">
            <v>町名別・年齢別人口調べ</v>
          </cell>
          <cell r="E11794" t="str">
            <v>令和 5年 7月 3日</v>
          </cell>
          <cell r="F11794">
            <v>105</v>
          </cell>
          <cell r="G11794" t="str">
            <v>令和 5年 6月30日　現在</v>
          </cell>
          <cell r="H11794" t="str">
            <v>町名</v>
          </cell>
          <cell r="I11794">
            <v>70002</v>
          </cell>
          <cell r="J11794" t="str">
            <v>今泉台２丁目</v>
          </cell>
          <cell r="M11794">
            <v>38</v>
          </cell>
          <cell r="N11794">
            <v>2</v>
          </cell>
          <cell r="O11794">
            <v>0</v>
          </cell>
          <cell r="P11794">
            <v>2</v>
          </cell>
          <cell r="Q11794">
            <v>0</v>
          </cell>
          <cell r="R11794">
            <v>4</v>
          </cell>
          <cell r="S11794">
            <v>0</v>
          </cell>
          <cell r="T11794">
            <v>1</v>
          </cell>
        </row>
        <row r="11795">
          <cell r="A11795" t="str">
            <v>今泉台２丁目39</v>
          </cell>
          <cell r="B11795" t="str">
            <v>70002今泉台２丁目39</v>
          </cell>
          <cell r="C11795">
            <v>105</v>
          </cell>
          <cell r="D11795" t="str">
            <v>町名別・年齢別人口調べ</v>
          </cell>
          <cell r="E11795" t="str">
            <v>令和 5年 7月 3日</v>
          </cell>
          <cell r="F11795">
            <v>105</v>
          </cell>
          <cell r="G11795" t="str">
            <v>令和 5年 6月30日　現在</v>
          </cell>
          <cell r="H11795" t="str">
            <v>町名</v>
          </cell>
          <cell r="I11795">
            <v>70002</v>
          </cell>
          <cell r="J11795" t="str">
            <v>今泉台２丁目</v>
          </cell>
          <cell r="M11795">
            <v>39</v>
          </cell>
          <cell r="N11795">
            <v>1</v>
          </cell>
          <cell r="O11795">
            <v>0</v>
          </cell>
          <cell r="P11795">
            <v>2</v>
          </cell>
          <cell r="Q11795">
            <v>0</v>
          </cell>
          <cell r="R11795">
            <v>3</v>
          </cell>
          <cell r="S11795">
            <v>0</v>
          </cell>
          <cell r="T11795">
            <v>1</v>
          </cell>
        </row>
        <row r="11796">
          <cell r="A11796" t="str">
            <v>今泉台２丁目40</v>
          </cell>
          <cell r="B11796" t="str">
            <v>70002今泉台２丁目40</v>
          </cell>
          <cell r="C11796">
            <v>105</v>
          </cell>
          <cell r="D11796" t="str">
            <v>町名別・年齢別人口調べ</v>
          </cell>
          <cell r="E11796" t="str">
            <v>令和 5年 7月 3日</v>
          </cell>
          <cell r="F11796">
            <v>105</v>
          </cell>
          <cell r="G11796" t="str">
            <v>令和 5年 6月30日　現在</v>
          </cell>
          <cell r="H11796" t="str">
            <v>町名</v>
          </cell>
          <cell r="I11796">
            <v>70002</v>
          </cell>
          <cell r="J11796" t="str">
            <v>今泉台２丁目</v>
          </cell>
          <cell r="M11796">
            <v>40</v>
          </cell>
          <cell r="N11796">
            <v>3</v>
          </cell>
          <cell r="O11796">
            <v>0</v>
          </cell>
          <cell r="P11796">
            <v>2</v>
          </cell>
          <cell r="Q11796">
            <v>0</v>
          </cell>
          <cell r="R11796">
            <v>5</v>
          </cell>
          <cell r="S11796">
            <v>0</v>
          </cell>
          <cell r="T11796">
            <v>1</v>
          </cell>
        </row>
        <row r="11797">
          <cell r="A11797" t="str">
            <v>今泉台２丁目41</v>
          </cell>
          <cell r="B11797" t="str">
            <v>70002今泉台２丁目41</v>
          </cell>
          <cell r="C11797">
            <v>105</v>
          </cell>
          <cell r="D11797" t="str">
            <v>町名別・年齢別人口調べ</v>
          </cell>
          <cell r="E11797" t="str">
            <v>令和 5年 7月 3日</v>
          </cell>
          <cell r="F11797">
            <v>105</v>
          </cell>
          <cell r="G11797" t="str">
            <v>令和 5年 6月30日　現在</v>
          </cell>
          <cell r="H11797" t="str">
            <v>町名</v>
          </cell>
          <cell r="I11797">
            <v>70002</v>
          </cell>
          <cell r="J11797" t="str">
            <v>今泉台２丁目</v>
          </cell>
          <cell r="M11797">
            <v>41</v>
          </cell>
          <cell r="N11797">
            <v>3</v>
          </cell>
          <cell r="O11797">
            <v>0</v>
          </cell>
          <cell r="P11797">
            <v>2</v>
          </cell>
          <cell r="Q11797">
            <v>0</v>
          </cell>
          <cell r="R11797">
            <v>5</v>
          </cell>
          <cell r="S11797">
            <v>0</v>
          </cell>
          <cell r="T11797">
            <v>1</v>
          </cell>
        </row>
        <row r="11798">
          <cell r="A11798" t="str">
            <v>今泉台２丁目42</v>
          </cell>
          <cell r="B11798" t="str">
            <v>70002今泉台２丁目42</v>
          </cell>
          <cell r="C11798">
            <v>105</v>
          </cell>
          <cell r="D11798" t="str">
            <v>町名別・年齢別人口調べ</v>
          </cell>
          <cell r="E11798" t="str">
            <v>令和 5年 7月 3日</v>
          </cell>
          <cell r="F11798">
            <v>105</v>
          </cell>
          <cell r="G11798" t="str">
            <v>令和 5年 6月30日　現在</v>
          </cell>
          <cell r="H11798" t="str">
            <v>町名</v>
          </cell>
          <cell r="I11798">
            <v>70002</v>
          </cell>
          <cell r="J11798" t="str">
            <v>今泉台２丁目</v>
          </cell>
          <cell r="M11798">
            <v>42</v>
          </cell>
          <cell r="N11798">
            <v>1</v>
          </cell>
          <cell r="O11798">
            <v>0</v>
          </cell>
          <cell r="P11798">
            <v>4</v>
          </cell>
          <cell r="Q11798">
            <v>0</v>
          </cell>
          <cell r="R11798">
            <v>5</v>
          </cell>
          <cell r="S11798">
            <v>0</v>
          </cell>
          <cell r="T11798">
            <v>1</v>
          </cell>
        </row>
        <row r="11799">
          <cell r="A11799" t="str">
            <v>今泉台２丁目43</v>
          </cell>
          <cell r="B11799" t="str">
            <v>70002今泉台２丁目43</v>
          </cell>
          <cell r="C11799">
            <v>105</v>
          </cell>
          <cell r="D11799" t="str">
            <v>町名別・年齢別人口調べ</v>
          </cell>
          <cell r="E11799" t="str">
            <v>令和 5年 7月 3日</v>
          </cell>
          <cell r="F11799">
            <v>105</v>
          </cell>
          <cell r="G11799" t="str">
            <v>令和 5年 6月30日　現在</v>
          </cell>
          <cell r="H11799" t="str">
            <v>町名</v>
          </cell>
          <cell r="I11799">
            <v>70002</v>
          </cell>
          <cell r="J11799" t="str">
            <v>今泉台２丁目</v>
          </cell>
          <cell r="M11799">
            <v>43</v>
          </cell>
          <cell r="N11799">
            <v>5</v>
          </cell>
          <cell r="O11799">
            <v>0</v>
          </cell>
          <cell r="P11799">
            <v>3</v>
          </cell>
          <cell r="Q11799">
            <v>0</v>
          </cell>
          <cell r="R11799">
            <v>8</v>
          </cell>
          <cell r="S11799">
            <v>0</v>
          </cell>
          <cell r="T11799">
            <v>1</v>
          </cell>
        </row>
        <row r="11800">
          <cell r="A11800" t="str">
            <v>今泉台２丁目44</v>
          </cell>
          <cell r="B11800" t="str">
            <v>70002今泉台２丁目44</v>
          </cell>
          <cell r="C11800">
            <v>105</v>
          </cell>
          <cell r="D11800" t="str">
            <v>町名別・年齢別人口調べ</v>
          </cell>
          <cell r="E11800" t="str">
            <v>令和 5年 7月 3日</v>
          </cell>
          <cell r="F11800">
            <v>105</v>
          </cell>
          <cell r="G11800" t="str">
            <v>令和 5年 6月30日　現在</v>
          </cell>
          <cell r="H11800" t="str">
            <v>町名</v>
          </cell>
          <cell r="I11800">
            <v>70002</v>
          </cell>
          <cell r="J11800" t="str">
            <v>今泉台２丁目</v>
          </cell>
          <cell r="M11800">
            <v>44</v>
          </cell>
          <cell r="N11800">
            <v>2</v>
          </cell>
          <cell r="O11800">
            <v>0</v>
          </cell>
          <cell r="P11800">
            <v>3</v>
          </cell>
          <cell r="Q11800">
            <v>0</v>
          </cell>
          <cell r="R11800">
            <v>5</v>
          </cell>
          <cell r="S11800">
            <v>0</v>
          </cell>
          <cell r="T11800">
            <v>1</v>
          </cell>
        </row>
        <row r="11801">
          <cell r="A11801" t="str">
            <v>今泉台２丁目45</v>
          </cell>
          <cell r="B11801" t="str">
            <v>70002今泉台２丁目45</v>
          </cell>
          <cell r="C11801">
            <v>105</v>
          </cell>
          <cell r="D11801" t="str">
            <v>町名別・年齢別人口調べ</v>
          </cell>
          <cell r="E11801" t="str">
            <v>令和 5年 7月 3日</v>
          </cell>
          <cell r="F11801">
            <v>105</v>
          </cell>
          <cell r="G11801" t="str">
            <v>令和 5年 6月30日　現在</v>
          </cell>
          <cell r="H11801" t="str">
            <v>町名</v>
          </cell>
          <cell r="I11801">
            <v>70002</v>
          </cell>
          <cell r="J11801" t="str">
            <v>今泉台２丁目</v>
          </cell>
          <cell r="M11801">
            <v>45</v>
          </cell>
          <cell r="N11801">
            <v>7</v>
          </cell>
          <cell r="O11801">
            <v>0</v>
          </cell>
          <cell r="P11801">
            <v>9</v>
          </cell>
          <cell r="Q11801">
            <v>0</v>
          </cell>
          <cell r="R11801">
            <v>16</v>
          </cell>
          <cell r="S11801">
            <v>0</v>
          </cell>
          <cell r="T11801">
            <v>1</v>
          </cell>
        </row>
        <row r="11802">
          <cell r="A11802" t="str">
            <v>今泉台２丁目46</v>
          </cell>
          <cell r="B11802" t="str">
            <v>70002今泉台２丁目46</v>
          </cell>
          <cell r="C11802">
            <v>105</v>
          </cell>
          <cell r="D11802" t="str">
            <v>町名別・年齢別人口調べ</v>
          </cell>
          <cell r="E11802" t="str">
            <v>令和 5年 7月 3日</v>
          </cell>
          <cell r="F11802">
            <v>105</v>
          </cell>
          <cell r="G11802" t="str">
            <v>令和 5年 6月30日　現在</v>
          </cell>
          <cell r="H11802" t="str">
            <v>町名</v>
          </cell>
          <cell r="I11802">
            <v>70002</v>
          </cell>
          <cell r="J11802" t="str">
            <v>今泉台２丁目</v>
          </cell>
          <cell r="M11802">
            <v>46</v>
          </cell>
          <cell r="N11802">
            <v>3</v>
          </cell>
          <cell r="O11802">
            <v>0</v>
          </cell>
          <cell r="P11802">
            <v>6</v>
          </cell>
          <cell r="Q11802">
            <v>0</v>
          </cell>
          <cell r="R11802">
            <v>9</v>
          </cell>
          <cell r="S11802">
            <v>0</v>
          </cell>
          <cell r="T11802">
            <v>1</v>
          </cell>
        </row>
        <row r="11803">
          <cell r="A11803" t="str">
            <v>今泉台２丁目47</v>
          </cell>
          <cell r="B11803" t="str">
            <v>70002今泉台２丁目47</v>
          </cell>
          <cell r="C11803">
            <v>105</v>
          </cell>
          <cell r="D11803" t="str">
            <v>町名別・年齢別人口調べ</v>
          </cell>
          <cell r="E11803" t="str">
            <v>令和 5年 7月 3日</v>
          </cell>
          <cell r="F11803">
            <v>105</v>
          </cell>
          <cell r="G11803" t="str">
            <v>令和 5年 6月30日　現在</v>
          </cell>
          <cell r="H11803" t="str">
            <v>町名</v>
          </cell>
          <cell r="I11803">
            <v>70002</v>
          </cell>
          <cell r="J11803" t="str">
            <v>今泉台２丁目</v>
          </cell>
          <cell r="M11803">
            <v>47</v>
          </cell>
          <cell r="N11803">
            <v>4</v>
          </cell>
          <cell r="O11803">
            <v>0</v>
          </cell>
          <cell r="P11803">
            <v>4</v>
          </cell>
          <cell r="Q11803">
            <v>0</v>
          </cell>
          <cell r="R11803">
            <v>8</v>
          </cell>
          <cell r="S11803">
            <v>0</v>
          </cell>
          <cell r="T11803">
            <v>1</v>
          </cell>
        </row>
        <row r="11804">
          <cell r="A11804" t="str">
            <v>今泉台２丁目48</v>
          </cell>
          <cell r="B11804" t="str">
            <v>70002今泉台２丁目48</v>
          </cell>
          <cell r="C11804">
            <v>105</v>
          </cell>
          <cell r="D11804" t="str">
            <v>町名別・年齢別人口調べ</v>
          </cell>
          <cell r="E11804" t="str">
            <v>令和 5年 7月 3日</v>
          </cell>
          <cell r="F11804">
            <v>105</v>
          </cell>
          <cell r="G11804" t="str">
            <v>令和 5年 6月30日　現在</v>
          </cell>
          <cell r="H11804" t="str">
            <v>町名</v>
          </cell>
          <cell r="I11804">
            <v>70002</v>
          </cell>
          <cell r="J11804" t="str">
            <v>今泉台２丁目</v>
          </cell>
          <cell r="M11804">
            <v>48</v>
          </cell>
          <cell r="N11804">
            <v>6</v>
          </cell>
          <cell r="O11804">
            <v>0</v>
          </cell>
          <cell r="P11804">
            <v>5</v>
          </cell>
          <cell r="Q11804">
            <v>0</v>
          </cell>
          <cell r="R11804">
            <v>11</v>
          </cell>
          <cell r="S11804">
            <v>0</v>
          </cell>
          <cell r="T11804">
            <v>1</v>
          </cell>
        </row>
        <row r="11805">
          <cell r="A11805" t="str">
            <v>今泉台２丁目49</v>
          </cell>
          <cell r="B11805" t="str">
            <v>70002今泉台２丁目49</v>
          </cell>
          <cell r="C11805">
            <v>105</v>
          </cell>
          <cell r="D11805" t="str">
            <v>町名別・年齢別人口調べ</v>
          </cell>
          <cell r="E11805" t="str">
            <v>令和 5年 7月 3日</v>
          </cell>
          <cell r="F11805">
            <v>105</v>
          </cell>
          <cell r="G11805" t="str">
            <v>令和 5年 6月30日　現在</v>
          </cell>
          <cell r="H11805" t="str">
            <v>町名</v>
          </cell>
          <cell r="I11805">
            <v>70002</v>
          </cell>
          <cell r="J11805" t="str">
            <v>今泉台２丁目</v>
          </cell>
          <cell r="M11805">
            <v>49</v>
          </cell>
          <cell r="N11805">
            <v>7</v>
          </cell>
          <cell r="O11805">
            <v>0</v>
          </cell>
          <cell r="P11805">
            <v>8</v>
          </cell>
          <cell r="Q11805">
            <v>0</v>
          </cell>
          <cell r="R11805">
            <v>15</v>
          </cell>
          <cell r="S11805">
            <v>0</v>
          </cell>
          <cell r="T11805">
            <v>1</v>
          </cell>
        </row>
        <row r="11806">
          <cell r="A11806" t="str">
            <v>今泉台２丁目50</v>
          </cell>
          <cell r="B11806" t="str">
            <v>70002今泉台２丁目50</v>
          </cell>
          <cell r="C11806">
            <v>105</v>
          </cell>
          <cell r="D11806" t="str">
            <v>町名別・年齢別人口調べ</v>
          </cell>
          <cell r="E11806" t="str">
            <v>令和 5年 7月 3日</v>
          </cell>
          <cell r="F11806">
            <v>105</v>
          </cell>
          <cell r="G11806" t="str">
            <v>令和 5年 6月30日　現在</v>
          </cell>
          <cell r="H11806" t="str">
            <v>町名</v>
          </cell>
          <cell r="I11806">
            <v>70002</v>
          </cell>
          <cell r="J11806" t="str">
            <v>今泉台２丁目</v>
          </cell>
          <cell r="M11806">
            <v>50</v>
          </cell>
          <cell r="N11806">
            <v>4</v>
          </cell>
          <cell r="O11806">
            <v>0</v>
          </cell>
          <cell r="P11806">
            <v>10</v>
          </cell>
          <cell r="Q11806">
            <v>0</v>
          </cell>
          <cell r="R11806">
            <v>14</v>
          </cell>
          <cell r="S11806">
            <v>0</v>
          </cell>
          <cell r="T11806">
            <v>1</v>
          </cell>
        </row>
        <row r="11807">
          <cell r="A11807" t="str">
            <v>今泉台２丁目51</v>
          </cell>
          <cell r="B11807" t="str">
            <v>70002今泉台２丁目51</v>
          </cell>
          <cell r="C11807">
            <v>105</v>
          </cell>
          <cell r="D11807" t="str">
            <v>町名別・年齢別人口調べ</v>
          </cell>
          <cell r="E11807" t="str">
            <v>令和 5年 7月 3日</v>
          </cell>
          <cell r="F11807">
            <v>105</v>
          </cell>
          <cell r="G11807" t="str">
            <v>令和 5年 6月30日　現在</v>
          </cell>
          <cell r="H11807" t="str">
            <v>町名</v>
          </cell>
          <cell r="I11807">
            <v>70002</v>
          </cell>
          <cell r="J11807" t="str">
            <v>今泉台２丁目</v>
          </cell>
          <cell r="M11807">
            <v>51</v>
          </cell>
          <cell r="N11807">
            <v>10</v>
          </cell>
          <cell r="O11807">
            <v>0</v>
          </cell>
          <cell r="P11807">
            <v>8</v>
          </cell>
          <cell r="Q11807">
            <v>0</v>
          </cell>
          <cell r="R11807">
            <v>18</v>
          </cell>
          <cell r="S11807">
            <v>0</v>
          </cell>
          <cell r="T11807">
            <v>1</v>
          </cell>
        </row>
        <row r="11808">
          <cell r="A11808" t="str">
            <v>今泉台２丁目52</v>
          </cell>
          <cell r="B11808" t="str">
            <v>70002今泉台２丁目52</v>
          </cell>
          <cell r="C11808">
            <v>105</v>
          </cell>
          <cell r="D11808" t="str">
            <v>町名別・年齢別人口調べ</v>
          </cell>
          <cell r="E11808" t="str">
            <v>令和 5年 7月 3日</v>
          </cell>
          <cell r="F11808">
            <v>105</v>
          </cell>
          <cell r="G11808" t="str">
            <v>令和 5年 6月30日　現在</v>
          </cell>
          <cell r="H11808" t="str">
            <v>町名</v>
          </cell>
          <cell r="I11808">
            <v>70002</v>
          </cell>
          <cell r="J11808" t="str">
            <v>今泉台２丁目</v>
          </cell>
          <cell r="M11808">
            <v>52</v>
          </cell>
          <cell r="N11808">
            <v>6</v>
          </cell>
          <cell r="O11808">
            <v>0</v>
          </cell>
          <cell r="P11808">
            <v>4</v>
          </cell>
          <cell r="Q11808">
            <v>0</v>
          </cell>
          <cell r="R11808">
            <v>10</v>
          </cell>
          <cell r="S11808">
            <v>0</v>
          </cell>
          <cell r="T11808">
            <v>1</v>
          </cell>
        </row>
        <row r="11809">
          <cell r="A11809" t="str">
            <v>今泉台２丁目53</v>
          </cell>
          <cell r="B11809" t="str">
            <v>70002今泉台２丁目53</v>
          </cell>
          <cell r="C11809">
            <v>105</v>
          </cell>
          <cell r="D11809" t="str">
            <v>町名別・年齢別人口調べ</v>
          </cell>
          <cell r="E11809" t="str">
            <v>令和 5年 7月 3日</v>
          </cell>
          <cell r="F11809">
            <v>105</v>
          </cell>
          <cell r="G11809" t="str">
            <v>令和 5年 6月30日　現在</v>
          </cell>
          <cell r="H11809" t="str">
            <v>町名</v>
          </cell>
          <cell r="I11809">
            <v>70002</v>
          </cell>
          <cell r="J11809" t="str">
            <v>今泉台２丁目</v>
          </cell>
          <cell r="M11809">
            <v>53</v>
          </cell>
          <cell r="N11809">
            <v>3</v>
          </cell>
          <cell r="O11809">
            <v>0</v>
          </cell>
          <cell r="P11809">
            <v>3</v>
          </cell>
          <cell r="Q11809">
            <v>0</v>
          </cell>
          <cell r="R11809">
            <v>6</v>
          </cell>
          <cell r="S11809">
            <v>0</v>
          </cell>
          <cell r="T11809">
            <v>1</v>
          </cell>
        </row>
        <row r="11810">
          <cell r="A11810" t="str">
            <v>今泉台２丁目54</v>
          </cell>
          <cell r="B11810" t="str">
            <v>70002今泉台２丁目54</v>
          </cell>
          <cell r="C11810">
            <v>105</v>
          </cell>
          <cell r="D11810" t="str">
            <v>町名別・年齢別人口調べ</v>
          </cell>
          <cell r="E11810" t="str">
            <v>令和 5年 7月 3日</v>
          </cell>
          <cell r="F11810">
            <v>105</v>
          </cell>
          <cell r="G11810" t="str">
            <v>令和 5年 6月30日　現在</v>
          </cell>
          <cell r="H11810" t="str">
            <v>町名</v>
          </cell>
          <cell r="I11810">
            <v>70002</v>
          </cell>
          <cell r="J11810" t="str">
            <v>今泉台２丁目</v>
          </cell>
          <cell r="M11810">
            <v>54</v>
          </cell>
          <cell r="N11810">
            <v>5</v>
          </cell>
          <cell r="O11810">
            <v>0</v>
          </cell>
          <cell r="P11810">
            <v>3</v>
          </cell>
          <cell r="Q11810">
            <v>0</v>
          </cell>
          <cell r="R11810">
            <v>8</v>
          </cell>
          <cell r="S11810">
            <v>0</v>
          </cell>
          <cell r="T11810">
            <v>1</v>
          </cell>
        </row>
        <row r="11811">
          <cell r="A11811" t="str">
            <v>今泉台２丁目55</v>
          </cell>
          <cell r="B11811" t="str">
            <v>70002今泉台２丁目55</v>
          </cell>
          <cell r="C11811">
            <v>105</v>
          </cell>
          <cell r="D11811" t="str">
            <v>町名別・年齢別人口調べ</v>
          </cell>
          <cell r="E11811" t="str">
            <v>令和 5年 7月 3日</v>
          </cell>
          <cell r="F11811">
            <v>105</v>
          </cell>
          <cell r="G11811" t="str">
            <v>令和 5年 6月30日　現在</v>
          </cell>
          <cell r="H11811" t="str">
            <v>町名</v>
          </cell>
          <cell r="I11811">
            <v>70002</v>
          </cell>
          <cell r="J11811" t="str">
            <v>今泉台２丁目</v>
          </cell>
          <cell r="M11811">
            <v>55</v>
          </cell>
          <cell r="N11811">
            <v>3</v>
          </cell>
          <cell r="O11811">
            <v>0</v>
          </cell>
          <cell r="P11811">
            <v>3</v>
          </cell>
          <cell r="Q11811">
            <v>0</v>
          </cell>
          <cell r="R11811">
            <v>6</v>
          </cell>
          <cell r="S11811">
            <v>0</v>
          </cell>
          <cell r="T11811">
            <v>1</v>
          </cell>
        </row>
        <row r="11812">
          <cell r="A11812" t="str">
            <v>今泉台２丁目56</v>
          </cell>
          <cell r="B11812" t="str">
            <v>70002今泉台２丁目56</v>
          </cell>
          <cell r="C11812">
            <v>105</v>
          </cell>
          <cell r="D11812" t="str">
            <v>町名別・年齢別人口調べ</v>
          </cell>
          <cell r="E11812" t="str">
            <v>令和 5年 7月 3日</v>
          </cell>
          <cell r="F11812">
            <v>105</v>
          </cell>
          <cell r="G11812" t="str">
            <v>令和 5年 6月30日　現在</v>
          </cell>
          <cell r="H11812" t="str">
            <v>町名</v>
          </cell>
          <cell r="I11812">
            <v>70002</v>
          </cell>
          <cell r="J11812" t="str">
            <v>今泉台２丁目</v>
          </cell>
          <cell r="M11812">
            <v>56</v>
          </cell>
          <cell r="N11812">
            <v>2</v>
          </cell>
          <cell r="O11812">
            <v>0</v>
          </cell>
          <cell r="P11812">
            <v>0</v>
          </cell>
          <cell r="Q11812">
            <v>0</v>
          </cell>
          <cell r="R11812">
            <v>2</v>
          </cell>
          <cell r="S11812">
            <v>0</v>
          </cell>
          <cell r="T11812">
            <v>1</v>
          </cell>
        </row>
        <row r="11813">
          <cell r="A11813" t="str">
            <v>今泉台２丁目57</v>
          </cell>
          <cell r="B11813" t="str">
            <v>70002今泉台２丁目57</v>
          </cell>
          <cell r="C11813">
            <v>105</v>
          </cell>
          <cell r="D11813" t="str">
            <v>町名別・年齢別人口調べ</v>
          </cell>
          <cell r="E11813" t="str">
            <v>令和 5年 7月 3日</v>
          </cell>
          <cell r="F11813">
            <v>105</v>
          </cell>
          <cell r="G11813" t="str">
            <v>令和 5年 6月30日　現在</v>
          </cell>
          <cell r="H11813" t="str">
            <v>町名</v>
          </cell>
          <cell r="I11813">
            <v>70002</v>
          </cell>
          <cell r="J11813" t="str">
            <v>今泉台２丁目</v>
          </cell>
          <cell r="M11813">
            <v>57</v>
          </cell>
          <cell r="N11813">
            <v>3</v>
          </cell>
          <cell r="O11813">
            <v>0</v>
          </cell>
          <cell r="P11813">
            <v>0</v>
          </cell>
          <cell r="Q11813">
            <v>0</v>
          </cell>
          <cell r="R11813">
            <v>3</v>
          </cell>
          <cell r="S11813">
            <v>0</v>
          </cell>
          <cell r="T11813">
            <v>1</v>
          </cell>
        </row>
        <row r="11814">
          <cell r="A11814" t="str">
            <v>今泉台２丁目58</v>
          </cell>
          <cell r="B11814" t="str">
            <v>70002今泉台２丁目58</v>
          </cell>
          <cell r="C11814">
            <v>105</v>
          </cell>
          <cell r="D11814" t="str">
            <v>町名別・年齢別人口調べ</v>
          </cell>
          <cell r="E11814" t="str">
            <v>令和 5年 7月 3日</v>
          </cell>
          <cell r="F11814">
            <v>105</v>
          </cell>
          <cell r="G11814" t="str">
            <v>令和 5年 6月30日　現在</v>
          </cell>
          <cell r="H11814" t="str">
            <v>町名</v>
          </cell>
          <cell r="I11814">
            <v>70002</v>
          </cell>
          <cell r="J11814" t="str">
            <v>今泉台２丁目</v>
          </cell>
          <cell r="M11814">
            <v>58</v>
          </cell>
          <cell r="N11814">
            <v>4</v>
          </cell>
          <cell r="O11814">
            <v>0</v>
          </cell>
          <cell r="P11814">
            <v>4</v>
          </cell>
          <cell r="Q11814">
            <v>0</v>
          </cell>
          <cell r="R11814">
            <v>8</v>
          </cell>
          <cell r="S11814">
            <v>0</v>
          </cell>
          <cell r="T11814">
            <v>1</v>
          </cell>
        </row>
        <row r="11815">
          <cell r="A11815" t="str">
            <v>今泉台２丁目59</v>
          </cell>
          <cell r="B11815" t="str">
            <v>70002今泉台２丁目59</v>
          </cell>
          <cell r="C11815">
            <v>105</v>
          </cell>
          <cell r="D11815" t="str">
            <v>町名別・年齢別人口調べ</v>
          </cell>
          <cell r="E11815" t="str">
            <v>令和 5年 7月 3日</v>
          </cell>
          <cell r="F11815">
            <v>105</v>
          </cell>
          <cell r="G11815" t="str">
            <v>令和 5年 6月30日　現在</v>
          </cell>
          <cell r="H11815" t="str">
            <v>町名</v>
          </cell>
          <cell r="I11815">
            <v>70002</v>
          </cell>
          <cell r="J11815" t="str">
            <v>今泉台２丁目</v>
          </cell>
          <cell r="M11815">
            <v>59</v>
          </cell>
          <cell r="N11815">
            <v>0</v>
          </cell>
          <cell r="O11815">
            <v>0</v>
          </cell>
          <cell r="P11815">
            <v>0</v>
          </cell>
          <cell r="Q11815">
            <v>0</v>
          </cell>
          <cell r="R11815">
            <v>0</v>
          </cell>
          <cell r="S11815">
            <v>0</v>
          </cell>
          <cell r="T11815">
            <v>1</v>
          </cell>
        </row>
        <row r="11816">
          <cell r="A11816" t="str">
            <v>今泉台２丁目60</v>
          </cell>
          <cell r="B11816" t="str">
            <v>70002今泉台２丁目60</v>
          </cell>
          <cell r="C11816">
            <v>105</v>
          </cell>
          <cell r="D11816" t="str">
            <v>町名別・年齢別人口調べ</v>
          </cell>
          <cell r="E11816" t="str">
            <v>令和 5年 7月 3日</v>
          </cell>
          <cell r="F11816">
            <v>105</v>
          </cell>
          <cell r="G11816" t="str">
            <v>令和 5年 6月30日　現在</v>
          </cell>
          <cell r="H11816" t="str">
            <v>町名</v>
          </cell>
          <cell r="I11816">
            <v>70002</v>
          </cell>
          <cell r="J11816" t="str">
            <v>今泉台２丁目</v>
          </cell>
          <cell r="M11816">
            <v>60</v>
          </cell>
          <cell r="N11816">
            <v>0</v>
          </cell>
          <cell r="O11816">
            <v>0</v>
          </cell>
          <cell r="P11816">
            <v>2</v>
          </cell>
          <cell r="Q11816">
            <v>0</v>
          </cell>
          <cell r="R11816">
            <v>2</v>
          </cell>
          <cell r="S11816">
            <v>0</v>
          </cell>
          <cell r="T11816">
            <v>1</v>
          </cell>
        </row>
        <row r="11817">
          <cell r="A11817" t="str">
            <v>今泉台２丁目61</v>
          </cell>
          <cell r="B11817" t="str">
            <v>70002今泉台２丁目61</v>
          </cell>
          <cell r="C11817">
            <v>105</v>
          </cell>
          <cell r="D11817" t="str">
            <v>町名別・年齢別人口調べ</v>
          </cell>
          <cell r="E11817" t="str">
            <v>令和 5年 7月 3日</v>
          </cell>
          <cell r="F11817">
            <v>105</v>
          </cell>
          <cell r="G11817" t="str">
            <v>令和 5年 6月30日　現在</v>
          </cell>
          <cell r="H11817" t="str">
            <v>町名</v>
          </cell>
          <cell r="I11817">
            <v>70002</v>
          </cell>
          <cell r="J11817" t="str">
            <v>今泉台２丁目</v>
          </cell>
          <cell r="M11817">
            <v>61</v>
          </cell>
          <cell r="N11817">
            <v>1</v>
          </cell>
          <cell r="O11817">
            <v>0</v>
          </cell>
          <cell r="P11817">
            <v>3</v>
          </cell>
          <cell r="Q11817">
            <v>0</v>
          </cell>
          <cell r="R11817">
            <v>4</v>
          </cell>
          <cell r="S11817">
            <v>0</v>
          </cell>
          <cell r="T11817">
            <v>1</v>
          </cell>
        </row>
        <row r="11818">
          <cell r="A11818" t="str">
            <v>今泉台２丁目62</v>
          </cell>
          <cell r="B11818" t="str">
            <v>70002今泉台２丁目62</v>
          </cell>
          <cell r="C11818">
            <v>105</v>
          </cell>
          <cell r="D11818" t="str">
            <v>町名別・年齢別人口調べ</v>
          </cell>
          <cell r="E11818" t="str">
            <v>令和 5年 7月 3日</v>
          </cell>
          <cell r="F11818">
            <v>105</v>
          </cell>
          <cell r="G11818" t="str">
            <v>令和 5年 6月30日　現在</v>
          </cell>
          <cell r="H11818" t="str">
            <v>町名</v>
          </cell>
          <cell r="I11818">
            <v>70002</v>
          </cell>
          <cell r="J11818" t="str">
            <v>今泉台２丁目</v>
          </cell>
          <cell r="M11818">
            <v>62</v>
          </cell>
          <cell r="N11818">
            <v>1</v>
          </cell>
          <cell r="O11818">
            <v>0</v>
          </cell>
          <cell r="P11818">
            <v>4</v>
          </cell>
          <cell r="Q11818">
            <v>0</v>
          </cell>
          <cell r="R11818">
            <v>5</v>
          </cell>
          <cell r="S11818">
            <v>0</v>
          </cell>
          <cell r="T11818">
            <v>1</v>
          </cell>
        </row>
        <row r="11819">
          <cell r="A11819" t="str">
            <v>今泉台２丁目63</v>
          </cell>
          <cell r="B11819" t="str">
            <v>70002今泉台２丁目63</v>
          </cell>
          <cell r="C11819">
            <v>105</v>
          </cell>
          <cell r="D11819" t="str">
            <v>町名別・年齢別人口調べ</v>
          </cell>
          <cell r="E11819" t="str">
            <v>令和 5年 7月 3日</v>
          </cell>
          <cell r="F11819">
            <v>105</v>
          </cell>
          <cell r="G11819" t="str">
            <v>令和 5年 6月30日　現在</v>
          </cell>
          <cell r="H11819" t="str">
            <v>町名</v>
          </cell>
          <cell r="I11819">
            <v>70002</v>
          </cell>
          <cell r="J11819" t="str">
            <v>今泉台２丁目</v>
          </cell>
          <cell r="M11819">
            <v>63</v>
          </cell>
          <cell r="N11819">
            <v>1</v>
          </cell>
          <cell r="O11819">
            <v>0</v>
          </cell>
          <cell r="P11819">
            <v>1</v>
          </cell>
          <cell r="Q11819">
            <v>0</v>
          </cell>
          <cell r="R11819">
            <v>2</v>
          </cell>
          <cell r="S11819">
            <v>0</v>
          </cell>
          <cell r="T11819">
            <v>1</v>
          </cell>
        </row>
        <row r="11820">
          <cell r="A11820" t="str">
            <v>今泉台２丁目64</v>
          </cell>
          <cell r="B11820" t="str">
            <v>70002今泉台２丁目64</v>
          </cell>
          <cell r="C11820">
            <v>105</v>
          </cell>
          <cell r="D11820" t="str">
            <v>町名別・年齢別人口調べ</v>
          </cell>
          <cell r="E11820" t="str">
            <v>令和 5年 7月 3日</v>
          </cell>
          <cell r="F11820">
            <v>105</v>
          </cell>
          <cell r="G11820" t="str">
            <v>令和 5年 6月30日　現在</v>
          </cell>
          <cell r="H11820" t="str">
            <v>町名</v>
          </cell>
          <cell r="I11820">
            <v>70002</v>
          </cell>
          <cell r="J11820" t="str">
            <v>今泉台２丁目</v>
          </cell>
          <cell r="M11820">
            <v>64</v>
          </cell>
          <cell r="N11820">
            <v>3</v>
          </cell>
          <cell r="O11820">
            <v>0</v>
          </cell>
          <cell r="P11820">
            <v>0</v>
          </cell>
          <cell r="Q11820">
            <v>0</v>
          </cell>
          <cell r="R11820">
            <v>3</v>
          </cell>
          <cell r="S11820">
            <v>0</v>
          </cell>
          <cell r="T11820">
            <v>1</v>
          </cell>
        </row>
        <row r="11821">
          <cell r="A11821" t="str">
            <v>今泉台２丁目65</v>
          </cell>
          <cell r="B11821" t="str">
            <v>70002今泉台２丁目65</v>
          </cell>
          <cell r="C11821">
            <v>105</v>
          </cell>
          <cell r="D11821" t="str">
            <v>町名別・年齢別人口調べ</v>
          </cell>
          <cell r="E11821" t="str">
            <v>令和 5年 7月 3日</v>
          </cell>
          <cell r="F11821">
            <v>105</v>
          </cell>
          <cell r="G11821" t="str">
            <v>令和 5年 6月30日　現在</v>
          </cell>
          <cell r="H11821" t="str">
            <v>町名</v>
          </cell>
          <cell r="I11821">
            <v>70002</v>
          </cell>
          <cell r="J11821" t="str">
            <v>今泉台２丁目</v>
          </cell>
          <cell r="M11821">
            <v>65</v>
          </cell>
          <cell r="N11821">
            <v>3</v>
          </cell>
          <cell r="O11821">
            <v>0</v>
          </cell>
          <cell r="P11821">
            <v>1</v>
          </cell>
          <cell r="Q11821">
            <v>0</v>
          </cell>
          <cell r="R11821">
            <v>4</v>
          </cell>
          <cell r="S11821">
            <v>0</v>
          </cell>
          <cell r="T11821">
            <v>1</v>
          </cell>
        </row>
        <row r="11822">
          <cell r="A11822" t="str">
            <v>今泉台２丁目66</v>
          </cell>
          <cell r="B11822" t="str">
            <v>70002今泉台２丁目66</v>
          </cell>
          <cell r="C11822">
            <v>105</v>
          </cell>
          <cell r="D11822" t="str">
            <v>町名別・年齢別人口調べ</v>
          </cell>
          <cell r="E11822" t="str">
            <v>令和 5年 7月 3日</v>
          </cell>
          <cell r="F11822">
            <v>105</v>
          </cell>
          <cell r="G11822" t="str">
            <v>令和 5年 6月30日　現在</v>
          </cell>
          <cell r="H11822" t="str">
            <v>町名</v>
          </cell>
          <cell r="I11822">
            <v>70002</v>
          </cell>
          <cell r="J11822" t="str">
            <v>今泉台２丁目</v>
          </cell>
          <cell r="M11822">
            <v>66</v>
          </cell>
          <cell r="N11822">
            <v>0</v>
          </cell>
          <cell r="O11822">
            <v>0</v>
          </cell>
          <cell r="P11822">
            <v>1</v>
          </cell>
          <cell r="Q11822">
            <v>0</v>
          </cell>
          <cell r="R11822">
            <v>1</v>
          </cell>
          <cell r="S11822">
            <v>0</v>
          </cell>
          <cell r="T11822">
            <v>1</v>
          </cell>
        </row>
        <row r="11823">
          <cell r="A11823" t="str">
            <v>今泉台２丁目67</v>
          </cell>
          <cell r="B11823" t="str">
            <v>70002今泉台２丁目67</v>
          </cell>
          <cell r="C11823">
            <v>105</v>
          </cell>
          <cell r="D11823" t="str">
            <v>町名別・年齢別人口調べ</v>
          </cell>
          <cell r="E11823" t="str">
            <v>令和 5年 7月 3日</v>
          </cell>
          <cell r="F11823">
            <v>105</v>
          </cell>
          <cell r="G11823" t="str">
            <v>令和 5年 6月30日　現在</v>
          </cell>
          <cell r="H11823" t="str">
            <v>町名</v>
          </cell>
          <cell r="I11823">
            <v>70002</v>
          </cell>
          <cell r="J11823" t="str">
            <v>今泉台２丁目</v>
          </cell>
          <cell r="M11823">
            <v>67</v>
          </cell>
          <cell r="N11823">
            <v>1</v>
          </cell>
          <cell r="O11823">
            <v>0</v>
          </cell>
          <cell r="P11823">
            <v>3</v>
          </cell>
          <cell r="Q11823">
            <v>0</v>
          </cell>
          <cell r="R11823">
            <v>4</v>
          </cell>
          <cell r="S11823">
            <v>0</v>
          </cell>
          <cell r="T11823">
            <v>1</v>
          </cell>
        </row>
        <row r="11824">
          <cell r="A11824" t="str">
            <v>今泉台２丁目68</v>
          </cell>
          <cell r="B11824" t="str">
            <v>70002今泉台２丁目68</v>
          </cell>
          <cell r="C11824">
            <v>105</v>
          </cell>
          <cell r="D11824" t="str">
            <v>町名別・年齢別人口調べ</v>
          </cell>
          <cell r="E11824" t="str">
            <v>令和 5年 7月 3日</v>
          </cell>
          <cell r="F11824">
            <v>105</v>
          </cell>
          <cell r="G11824" t="str">
            <v>令和 5年 6月30日　現在</v>
          </cell>
          <cell r="H11824" t="str">
            <v>町名</v>
          </cell>
          <cell r="I11824">
            <v>70002</v>
          </cell>
          <cell r="J11824" t="str">
            <v>今泉台２丁目</v>
          </cell>
          <cell r="M11824">
            <v>68</v>
          </cell>
          <cell r="N11824">
            <v>1</v>
          </cell>
          <cell r="O11824">
            <v>0</v>
          </cell>
          <cell r="P11824">
            <v>2</v>
          </cell>
          <cell r="Q11824">
            <v>0</v>
          </cell>
          <cell r="R11824">
            <v>3</v>
          </cell>
          <cell r="S11824">
            <v>0</v>
          </cell>
          <cell r="T11824">
            <v>1</v>
          </cell>
        </row>
        <row r="11825">
          <cell r="A11825" t="str">
            <v>今泉台２丁目69</v>
          </cell>
          <cell r="B11825" t="str">
            <v>70002今泉台２丁目69</v>
          </cell>
          <cell r="C11825">
            <v>105</v>
          </cell>
          <cell r="D11825" t="str">
            <v>町名別・年齢別人口調べ</v>
          </cell>
          <cell r="E11825" t="str">
            <v>令和 5年 7月 3日</v>
          </cell>
          <cell r="F11825">
            <v>105</v>
          </cell>
          <cell r="G11825" t="str">
            <v>令和 5年 6月30日　現在</v>
          </cell>
          <cell r="H11825" t="str">
            <v>町名</v>
          </cell>
          <cell r="I11825">
            <v>70002</v>
          </cell>
          <cell r="J11825" t="str">
            <v>今泉台２丁目</v>
          </cell>
          <cell r="M11825">
            <v>69</v>
          </cell>
          <cell r="N11825">
            <v>2</v>
          </cell>
          <cell r="O11825">
            <v>0</v>
          </cell>
          <cell r="P11825">
            <v>2</v>
          </cell>
          <cell r="Q11825">
            <v>0</v>
          </cell>
          <cell r="R11825">
            <v>4</v>
          </cell>
          <cell r="S11825">
            <v>0</v>
          </cell>
          <cell r="T11825">
            <v>1</v>
          </cell>
        </row>
        <row r="11826">
          <cell r="A11826" t="str">
            <v>今泉台２丁目70</v>
          </cell>
          <cell r="B11826" t="str">
            <v>70002今泉台２丁目70</v>
          </cell>
          <cell r="C11826">
            <v>105</v>
          </cell>
          <cell r="D11826" t="str">
            <v>町名別・年齢別人口調べ</v>
          </cell>
          <cell r="E11826" t="str">
            <v>令和 5年 7月 3日</v>
          </cell>
          <cell r="F11826">
            <v>105</v>
          </cell>
          <cell r="G11826" t="str">
            <v>令和 5年 6月30日　現在</v>
          </cell>
          <cell r="H11826" t="str">
            <v>町名</v>
          </cell>
          <cell r="I11826">
            <v>70002</v>
          </cell>
          <cell r="J11826" t="str">
            <v>今泉台２丁目</v>
          </cell>
          <cell r="M11826">
            <v>70</v>
          </cell>
          <cell r="N11826">
            <v>1</v>
          </cell>
          <cell r="O11826">
            <v>0</v>
          </cell>
          <cell r="P11826">
            <v>0</v>
          </cell>
          <cell r="Q11826">
            <v>0</v>
          </cell>
          <cell r="R11826">
            <v>1</v>
          </cell>
          <cell r="S11826">
            <v>0</v>
          </cell>
          <cell r="T11826">
            <v>1</v>
          </cell>
        </row>
        <row r="11827">
          <cell r="A11827" t="str">
            <v>今泉台２丁目71</v>
          </cell>
          <cell r="B11827" t="str">
            <v>70002今泉台２丁目71</v>
          </cell>
          <cell r="C11827">
            <v>105</v>
          </cell>
          <cell r="D11827" t="str">
            <v>町名別・年齢別人口調べ</v>
          </cell>
          <cell r="E11827" t="str">
            <v>令和 5年 7月 3日</v>
          </cell>
          <cell r="F11827">
            <v>105</v>
          </cell>
          <cell r="G11827" t="str">
            <v>令和 5年 6月30日　現在</v>
          </cell>
          <cell r="H11827" t="str">
            <v>町名</v>
          </cell>
          <cell r="I11827">
            <v>70002</v>
          </cell>
          <cell r="J11827" t="str">
            <v>今泉台２丁目</v>
          </cell>
          <cell r="M11827">
            <v>71</v>
          </cell>
          <cell r="N11827">
            <v>0</v>
          </cell>
          <cell r="O11827">
            <v>0</v>
          </cell>
          <cell r="P11827">
            <v>2</v>
          </cell>
          <cell r="Q11827">
            <v>0</v>
          </cell>
          <cell r="R11827">
            <v>2</v>
          </cell>
          <cell r="S11827">
            <v>0</v>
          </cell>
          <cell r="T11827">
            <v>1</v>
          </cell>
        </row>
        <row r="11828">
          <cell r="A11828" t="str">
            <v>今泉台２丁目72</v>
          </cell>
          <cell r="B11828" t="str">
            <v>70002今泉台２丁目72</v>
          </cell>
          <cell r="C11828">
            <v>105</v>
          </cell>
          <cell r="D11828" t="str">
            <v>町名別・年齢別人口調べ</v>
          </cell>
          <cell r="E11828" t="str">
            <v>令和 5年 7月 3日</v>
          </cell>
          <cell r="F11828">
            <v>105</v>
          </cell>
          <cell r="G11828" t="str">
            <v>令和 5年 6月30日　現在</v>
          </cell>
          <cell r="H11828" t="str">
            <v>町名</v>
          </cell>
          <cell r="I11828">
            <v>70002</v>
          </cell>
          <cell r="J11828" t="str">
            <v>今泉台２丁目</v>
          </cell>
          <cell r="M11828">
            <v>72</v>
          </cell>
          <cell r="N11828">
            <v>1</v>
          </cell>
          <cell r="O11828">
            <v>0</v>
          </cell>
          <cell r="P11828">
            <v>0</v>
          </cell>
          <cell r="Q11828">
            <v>0</v>
          </cell>
          <cell r="R11828">
            <v>1</v>
          </cell>
          <cell r="S11828">
            <v>0</v>
          </cell>
          <cell r="T11828">
            <v>1</v>
          </cell>
        </row>
        <row r="11829">
          <cell r="A11829" t="str">
            <v>今泉台２丁目73</v>
          </cell>
          <cell r="B11829" t="str">
            <v>70002今泉台２丁目73</v>
          </cell>
          <cell r="C11829">
            <v>105</v>
          </cell>
          <cell r="D11829" t="str">
            <v>町名別・年齢別人口調べ</v>
          </cell>
          <cell r="E11829" t="str">
            <v>令和 5年 7月 3日</v>
          </cell>
          <cell r="F11829">
            <v>105</v>
          </cell>
          <cell r="G11829" t="str">
            <v>令和 5年 6月30日　現在</v>
          </cell>
          <cell r="H11829" t="str">
            <v>町名</v>
          </cell>
          <cell r="I11829">
            <v>70002</v>
          </cell>
          <cell r="J11829" t="str">
            <v>今泉台２丁目</v>
          </cell>
          <cell r="M11829">
            <v>73</v>
          </cell>
          <cell r="N11829">
            <v>1</v>
          </cell>
          <cell r="O11829">
            <v>0</v>
          </cell>
          <cell r="P11829">
            <v>2</v>
          </cell>
          <cell r="Q11829">
            <v>0</v>
          </cell>
          <cell r="R11829">
            <v>3</v>
          </cell>
          <cell r="S11829">
            <v>0</v>
          </cell>
          <cell r="T11829">
            <v>1</v>
          </cell>
        </row>
        <row r="11830">
          <cell r="A11830" t="str">
            <v>今泉台２丁目74</v>
          </cell>
          <cell r="B11830" t="str">
            <v>70002今泉台２丁目74</v>
          </cell>
          <cell r="C11830">
            <v>105</v>
          </cell>
          <cell r="D11830" t="str">
            <v>町名別・年齢別人口調べ</v>
          </cell>
          <cell r="E11830" t="str">
            <v>令和 5年 7月 3日</v>
          </cell>
          <cell r="F11830">
            <v>105</v>
          </cell>
          <cell r="G11830" t="str">
            <v>令和 5年 6月30日　現在</v>
          </cell>
          <cell r="H11830" t="str">
            <v>町名</v>
          </cell>
          <cell r="I11830">
            <v>70002</v>
          </cell>
          <cell r="J11830" t="str">
            <v>今泉台２丁目</v>
          </cell>
          <cell r="M11830">
            <v>74</v>
          </cell>
          <cell r="N11830">
            <v>2</v>
          </cell>
          <cell r="O11830">
            <v>0</v>
          </cell>
          <cell r="P11830">
            <v>0</v>
          </cell>
          <cell r="Q11830">
            <v>0</v>
          </cell>
          <cell r="R11830">
            <v>2</v>
          </cell>
          <cell r="S11830">
            <v>0</v>
          </cell>
          <cell r="T11830">
            <v>1</v>
          </cell>
        </row>
        <row r="11831">
          <cell r="A11831" t="str">
            <v>今泉台２丁目75</v>
          </cell>
          <cell r="B11831" t="str">
            <v>70002今泉台２丁目75</v>
          </cell>
          <cell r="C11831">
            <v>105</v>
          </cell>
          <cell r="D11831" t="str">
            <v>町名別・年齢別人口調べ</v>
          </cell>
          <cell r="E11831" t="str">
            <v>令和 5年 7月 3日</v>
          </cell>
          <cell r="F11831">
            <v>105</v>
          </cell>
          <cell r="G11831" t="str">
            <v>令和 5年 6月30日　現在</v>
          </cell>
          <cell r="H11831" t="str">
            <v>町名</v>
          </cell>
          <cell r="I11831">
            <v>70002</v>
          </cell>
          <cell r="J11831" t="str">
            <v>今泉台２丁目</v>
          </cell>
          <cell r="M11831">
            <v>75</v>
          </cell>
          <cell r="N11831">
            <v>0</v>
          </cell>
          <cell r="O11831">
            <v>0</v>
          </cell>
          <cell r="P11831">
            <v>0</v>
          </cell>
          <cell r="Q11831">
            <v>0</v>
          </cell>
          <cell r="R11831">
            <v>0</v>
          </cell>
          <cell r="S11831">
            <v>0</v>
          </cell>
          <cell r="T11831">
            <v>1</v>
          </cell>
        </row>
        <row r="11832">
          <cell r="A11832" t="str">
            <v>今泉台２丁目76</v>
          </cell>
          <cell r="B11832" t="str">
            <v>70002今泉台２丁目76</v>
          </cell>
          <cell r="C11832">
            <v>105</v>
          </cell>
          <cell r="D11832" t="str">
            <v>町名別・年齢別人口調べ</v>
          </cell>
          <cell r="E11832" t="str">
            <v>令和 5年 7月 3日</v>
          </cell>
          <cell r="F11832">
            <v>105</v>
          </cell>
          <cell r="G11832" t="str">
            <v>令和 5年 6月30日　現在</v>
          </cell>
          <cell r="H11832" t="str">
            <v>町名</v>
          </cell>
          <cell r="I11832">
            <v>70002</v>
          </cell>
          <cell r="J11832" t="str">
            <v>今泉台２丁目</v>
          </cell>
          <cell r="M11832">
            <v>76</v>
          </cell>
          <cell r="N11832">
            <v>2</v>
          </cell>
          <cell r="O11832">
            <v>0</v>
          </cell>
          <cell r="P11832">
            <v>4</v>
          </cell>
          <cell r="Q11832">
            <v>0</v>
          </cell>
          <cell r="R11832">
            <v>6</v>
          </cell>
          <cell r="S11832">
            <v>0</v>
          </cell>
          <cell r="T11832">
            <v>1</v>
          </cell>
        </row>
        <row r="11833">
          <cell r="A11833" t="str">
            <v>今泉台２丁目77</v>
          </cell>
          <cell r="B11833" t="str">
            <v>70002今泉台２丁目77</v>
          </cell>
          <cell r="C11833">
            <v>105</v>
          </cell>
          <cell r="D11833" t="str">
            <v>町名別・年齢別人口調べ</v>
          </cell>
          <cell r="E11833" t="str">
            <v>令和 5年 7月 3日</v>
          </cell>
          <cell r="F11833">
            <v>105</v>
          </cell>
          <cell r="G11833" t="str">
            <v>令和 5年 6月30日　現在</v>
          </cell>
          <cell r="H11833" t="str">
            <v>町名</v>
          </cell>
          <cell r="I11833">
            <v>70002</v>
          </cell>
          <cell r="J11833" t="str">
            <v>今泉台２丁目</v>
          </cell>
          <cell r="M11833">
            <v>77</v>
          </cell>
          <cell r="N11833">
            <v>1</v>
          </cell>
          <cell r="O11833">
            <v>0</v>
          </cell>
          <cell r="P11833">
            <v>0</v>
          </cell>
          <cell r="Q11833">
            <v>0</v>
          </cell>
          <cell r="R11833">
            <v>1</v>
          </cell>
          <cell r="S11833">
            <v>0</v>
          </cell>
          <cell r="T11833">
            <v>1</v>
          </cell>
        </row>
        <row r="11834">
          <cell r="A11834" t="str">
            <v>今泉台２丁目78</v>
          </cell>
          <cell r="B11834" t="str">
            <v>70002今泉台２丁目78</v>
          </cell>
          <cell r="C11834">
            <v>105</v>
          </cell>
          <cell r="D11834" t="str">
            <v>町名別・年齢別人口調べ</v>
          </cell>
          <cell r="E11834" t="str">
            <v>令和 5年 7月 3日</v>
          </cell>
          <cell r="F11834">
            <v>105</v>
          </cell>
          <cell r="G11834" t="str">
            <v>令和 5年 6月30日　現在</v>
          </cell>
          <cell r="H11834" t="str">
            <v>町名</v>
          </cell>
          <cell r="I11834">
            <v>70002</v>
          </cell>
          <cell r="J11834" t="str">
            <v>今泉台２丁目</v>
          </cell>
          <cell r="M11834">
            <v>78</v>
          </cell>
          <cell r="N11834">
            <v>2</v>
          </cell>
          <cell r="O11834">
            <v>0</v>
          </cell>
          <cell r="P11834">
            <v>0</v>
          </cell>
          <cell r="Q11834">
            <v>0</v>
          </cell>
          <cell r="R11834">
            <v>2</v>
          </cell>
          <cell r="S11834">
            <v>0</v>
          </cell>
          <cell r="T11834">
            <v>1</v>
          </cell>
        </row>
        <row r="11835">
          <cell r="A11835" t="str">
            <v>今泉台２丁目79</v>
          </cell>
          <cell r="B11835" t="str">
            <v>70002今泉台２丁目79</v>
          </cell>
          <cell r="C11835">
            <v>105</v>
          </cell>
          <cell r="D11835" t="str">
            <v>町名別・年齢別人口調べ</v>
          </cell>
          <cell r="E11835" t="str">
            <v>令和 5年 7月 3日</v>
          </cell>
          <cell r="F11835">
            <v>105</v>
          </cell>
          <cell r="G11835" t="str">
            <v>令和 5年 6月30日　現在</v>
          </cell>
          <cell r="H11835" t="str">
            <v>町名</v>
          </cell>
          <cell r="I11835">
            <v>70002</v>
          </cell>
          <cell r="J11835" t="str">
            <v>今泉台２丁目</v>
          </cell>
          <cell r="M11835">
            <v>79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>
            <v>0</v>
          </cell>
          <cell r="S11835">
            <v>0</v>
          </cell>
          <cell r="T11835">
            <v>1</v>
          </cell>
        </row>
        <row r="11836">
          <cell r="A11836" t="str">
            <v>今泉台２丁目80</v>
          </cell>
          <cell r="B11836" t="str">
            <v>70002今泉台２丁目80</v>
          </cell>
          <cell r="C11836">
            <v>105</v>
          </cell>
          <cell r="D11836" t="str">
            <v>町名別・年齢別人口調べ</v>
          </cell>
          <cell r="E11836" t="str">
            <v>令和 5年 7月 3日</v>
          </cell>
          <cell r="F11836">
            <v>105</v>
          </cell>
          <cell r="G11836" t="str">
            <v>令和 5年 6月30日　現在</v>
          </cell>
          <cell r="H11836" t="str">
            <v>町名</v>
          </cell>
          <cell r="I11836">
            <v>70002</v>
          </cell>
          <cell r="J11836" t="str">
            <v>今泉台２丁目</v>
          </cell>
          <cell r="M11836">
            <v>80</v>
          </cell>
          <cell r="N11836">
            <v>1</v>
          </cell>
          <cell r="O11836">
            <v>0</v>
          </cell>
          <cell r="P11836">
            <v>0</v>
          </cell>
          <cell r="Q11836">
            <v>0</v>
          </cell>
          <cell r="R11836">
            <v>1</v>
          </cell>
          <cell r="S11836">
            <v>0</v>
          </cell>
          <cell r="T11836">
            <v>1</v>
          </cell>
        </row>
        <row r="11837">
          <cell r="A11837" t="str">
            <v>今泉台２丁目81</v>
          </cell>
          <cell r="B11837" t="str">
            <v>70002今泉台２丁目81</v>
          </cell>
          <cell r="C11837">
            <v>105</v>
          </cell>
          <cell r="D11837" t="str">
            <v>町名別・年齢別人口調べ</v>
          </cell>
          <cell r="E11837" t="str">
            <v>令和 5年 7月 3日</v>
          </cell>
          <cell r="F11837">
            <v>105</v>
          </cell>
          <cell r="G11837" t="str">
            <v>令和 5年 6月30日　現在</v>
          </cell>
          <cell r="H11837" t="str">
            <v>町名</v>
          </cell>
          <cell r="I11837">
            <v>70002</v>
          </cell>
          <cell r="J11837" t="str">
            <v>今泉台２丁目</v>
          </cell>
          <cell r="M11837">
            <v>81</v>
          </cell>
          <cell r="N11837">
            <v>1</v>
          </cell>
          <cell r="O11837">
            <v>0</v>
          </cell>
          <cell r="P11837">
            <v>0</v>
          </cell>
          <cell r="Q11837">
            <v>0</v>
          </cell>
          <cell r="R11837">
            <v>1</v>
          </cell>
          <cell r="S11837">
            <v>0</v>
          </cell>
          <cell r="T11837">
            <v>1</v>
          </cell>
        </row>
        <row r="11838">
          <cell r="A11838" t="str">
            <v>今泉台２丁目82</v>
          </cell>
          <cell r="B11838" t="str">
            <v>70002今泉台２丁目82</v>
          </cell>
          <cell r="C11838">
            <v>105</v>
          </cell>
          <cell r="D11838" t="str">
            <v>町名別・年齢別人口調べ</v>
          </cell>
          <cell r="E11838" t="str">
            <v>令和 5年 7月 3日</v>
          </cell>
          <cell r="F11838">
            <v>105</v>
          </cell>
          <cell r="G11838" t="str">
            <v>令和 5年 6月30日　現在</v>
          </cell>
          <cell r="H11838" t="str">
            <v>町名</v>
          </cell>
          <cell r="I11838">
            <v>70002</v>
          </cell>
          <cell r="J11838" t="str">
            <v>今泉台２丁目</v>
          </cell>
          <cell r="M11838">
            <v>82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>
            <v>0</v>
          </cell>
          <cell r="S11838">
            <v>0</v>
          </cell>
          <cell r="T11838">
            <v>1</v>
          </cell>
        </row>
        <row r="11839">
          <cell r="A11839" t="str">
            <v>今泉台２丁目83</v>
          </cell>
          <cell r="B11839" t="str">
            <v>70002今泉台２丁目83</v>
          </cell>
          <cell r="C11839">
            <v>105</v>
          </cell>
          <cell r="D11839" t="str">
            <v>町名別・年齢別人口調べ</v>
          </cell>
          <cell r="E11839" t="str">
            <v>令和 5年 7月 3日</v>
          </cell>
          <cell r="F11839">
            <v>105</v>
          </cell>
          <cell r="G11839" t="str">
            <v>令和 5年 6月30日　現在</v>
          </cell>
          <cell r="H11839" t="str">
            <v>町名</v>
          </cell>
          <cell r="I11839">
            <v>70002</v>
          </cell>
          <cell r="J11839" t="str">
            <v>今泉台２丁目</v>
          </cell>
          <cell r="M11839">
            <v>83</v>
          </cell>
          <cell r="N11839">
            <v>0</v>
          </cell>
          <cell r="O11839">
            <v>0</v>
          </cell>
          <cell r="P11839">
            <v>1</v>
          </cell>
          <cell r="Q11839">
            <v>0</v>
          </cell>
          <cell r="R11839">
            <v>1</v>
          </cell>
          <cell r="S11839">
            <v>0</v>
          </cell>
          <cell r="T11839">
            <v>1</v>
          </cell>
        </row>
        <row r="11840">
          <cell r="A11840" t="str">
            <v>今泉台２丁目84</v>
          </cell>
          <cell r="B11840" t="str">
            <v>70002今泉台２丁目84</v>
          </cell>
          <cell r="C11840">
            <v>105</v>
          </cell>
          <cell r="D11840" t="str">
            <v>町名別・年齢別人口調べ</v>
          </cell>
          <cell r="E11840" t="str">
            <v>令和 5年 7月 3日</v>
          </cell>
          <cell r="F11840">
            <v>105</v>
          </cell>
          <cell r="G11840" t="str">
            <v>令和 5年 6月30日　現在</v>
          </cell>
          <cell r="H11840" t="str">
            <v>町名</v>
          </cell>
          <cell r="I11840">
            <v>70002</v>
          </cell>
          <cell r="J11840" t="str">
            <v>今泉台２丁目</v>
          </cell>
          <cell r="M11840">
            <v>84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>
            <v>0</v>
          </cell>
          <cell r="S11840">
            <v>0</v>
          </cell>
          <cell r="T11840">
            <v>1</v>
          </cell>
        </row>
        <row r="11841">
          <cell r="A11841" t="str">
            <v>今泉台２丁目85</v>
          </cell>
          <cell r="B11841" t="str">
            <v>70002今泉台２丁目85</v>
          </cell>
          <cell r="C11841">
            <v>105</v>
          </cell>
          <cell r="D11841" t="str">
            <v>町名別・年齢別人口調べ</v>
          </cell>
          <cell r="E11841" t="str">
            <v>令和 5年 7月 3日</v>
          </cell>
          <cell r="F11841">
            <v>105</v>
          </cell>
          <cell r="G11841" t="str">
            <v>令和 5年 6月30日　現在</v>
          </cell>
          <cell r="H11841" t="str">
            <v>町名</v>
          </cell>
          <cell r="I11841">
            <v>70002</v>
          </cell>
          <cell r="J11841" t="str">
            <v>今泉台２丁目</v>
          </cell>
          <cell r="M11841">
            <v>85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>
            <v>0</v>
          </cell>
          <cell r="S11841">
            <v>0</v>
          </cell>
          <cell r="T11841">
            <v>1</v>
          </cell>
        </row>
        <row r="11842">
          <cell r="A11842" t="str">
            <v>今泉台２丁目86</v>
          </cell>
          <cell r="B11842" t="str">
            <v>70002今泉台２丁目86</v>
          </cell>
          <cell r="C11842">
            <v>105</v>
          </cell>
          <cell r="D11842" t="str">
            <v>町名別・年齢別人口調べ</v>
          </cell>
          <cell r="E11842" t="str">
            <v>令和 5年 7月 3日</v>
          </cell>
          <cell r="F11842">
            <v>105</v>
          </cell>
          <cell r="G11842" t="str">
            <v>令和 5年 6月30日　現在</v>
          </cell>
          <cell r="H11842" t="str">
            <v>町名</v>
          </cell>
          <cell r="I11842">
            <v>70002</v>
          </cell>
          <cell r="J11842" t="str">
            <v>今泉台２丁目</v>
          </cell>
          <cell r="M11842">
            <v>86</v>
          </cell>
          <cell r="N11842">
            <v>0</v>
          </cell>
          <cell r="O11842">
            <v>0</v>
          </cell>
          <cell r="P11842">
            <v>1</v>
          </cell>
          <cell r="Q11842">
            <v>0</v>
          </cell>
          <cell r="R11842">
            <v>1</v>
          </cell>
          <cell r="S11842">
            <v>0</v>
          </cell>
          <cell r="T11842">
            <v>1</v>
          </cell>
        </row>
        <row r="11843">
          <cell r="A11843" t="str">
            <v>今泉台２丁目87</v>
          </cell>
          <cell r="B11843" t="str">
            <v>70002今泉台２丁目87</v>
          </cell>
          <cell r="C11843">
            <v>105</v>
          </cell>
          <cell r="D11843" t="str">
            <v>町名別・年齢別人口調べ</v>
          </cell>
          <cell r="E11843" t="str">
            <v>令和 5年 7月 3日</v>
          </cell>
          <cell r="F11843">
            <v>105</v>
          </cell>
          <cell r="G11843" t="str">
            <v>令和 5年 6月30日　現在</v>
          </cell>
          <cell r="H11843" t="str">
            <v>町名</v>
          </cell>
          <cell r="I11843">
            <v>70002</v>
          </cell>
          <cell r="J11843" t="str">
            <v>今泉台２丁目</v>
          </cell>
          <cell r="M11843">
            <v>87</v>
          </cell>
          <cell r="N11843">
            <v>0</v>
          </cell>
          <cell r="O11843">
            <v>0</v>
          </cell>
          <cell r="P11843">
            <v>1</v>
          </cell>
          <cell r="Q11843">
            <v>0</v>
          </cell>
          <cell r="R11843">
            <v>1</v>
          </cell>
          <cell r="S11843">
            <v>0</v>
          </cell>
          <cell r="T11843">
            <v>1</v>
          </cell>
        </row>
        <row r="11844">
          <cell r="A11844" t="str">
            <v>今泉台２丁目88</v>
          </cell>
          <cell r="B11844" t="str">
            <v>70002今泉台２丁目88</v>
          </cell>
          <cell r="C11844">
            <v>105</v>
          </cell>
          <cell r="D11844" t="str">
            <v>町名別・年齢別人口調べ</v>
          </cell>
          <cell r="E11844" t="str">
            <v>令和 5年 7月 3日</v>
          </cell>
          <cell r="F11844">
            <v>105</v>
          </cell>
          <cell r="G11844" t="str">
            <v>令和 5年 6月30日　現在</v>
          </cell>
          <cell r="H11844" t="str">
            <v>町名</v>
          </cell>
          <cell r="I11844">
            <v>70002</v>
          </cell>
          <cell r="J11844" t="str">
            <v>今泉台２丁目</v>
          </cell>
          <cell r="M11844">
            <v>88</v>
          </cell>
          <cell r="N11844">
            <v>0</v>
          </cell>
          <cell r="O11844">
            <v>0</v>
          </cell>
          <cell r="P11844">
            <v>1</v>
          </cell>
          <cell r="Q11844">
            <v>0</v>
          </cell>
          <cell r="R11844">
            <v>1</v>
          </cell>
          <cell r="S11844">
            <v>0</v>
          </cell>
          <cell r="T11844">
            <v>1</v>
          </cell>
        </row>
        <row r="11845">
          <cell r="A11845" t="str">
            <v>今泉台２丁目89</v>
          </cell>
          <cell r="B11845" t="str">
            <v>70002今泉台２丁目89</v>
          </cell>
          <cell r="C11845">
            <v>105</v>
          </cell>
          <cell r="D11845" t="str">
            <v>町名別・年齢別人口調べ</v>
          </cell>
          <cell r="E11845" t="str">
            <v>令和 5年 7月 3日</v>
          </cell>
          <cell r="F11845">
            <v>105</v>
          </cell>
          <cell r="G11845" t="str">
            <v>令和 5年 6月30日　現在</v>
          </cell>
          <cell r="H11845" t="str">
            <v>町名</v>
          </cell>
          <cell r="I11845">
            <v>70002</v>
          </cell>
          <cell r="J11845" t="str">
            <v>今泉台２丁目</v>
          </cell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今泉台２丁目90</v>
          </cell>
          <cell r="B11846" t="str">
            <v>70002今泉台２丁目90</v>
          </cell>
          <cell r="C11846">
            <v>105</v>
          </cell>
          <cell r="D11846" t="str">
            <v>町名別・年齢別人口調べ</v>
          </cell>
          <cell r="E11846" t="str">
            <v>令和 5年 7月 3日</v>
          </cell>
          <cell r="F11846">
            <v>105</v>
          </cell>
          <cell r="G11846" t="str">
            <v>令和 5年 6月30日　現在</v>
          </cell>
          <cell r="H11846" t="str">
            <v>町名</v>
          </cell>
          <cell r="I11846">
            <v>70002</v>
          </cell>
          <cell r="J11846" t="str">
            <v>今泉台２丁目</v>
          </cell>
          <cell r="M11846">
            <v>90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>
            <v>0</v>
          </cell>
          <cell r="S11846">
            <v>0</v>
          </cell>
          <cell r="T11846">
            <v>1</v>
          </cell>
        </row>
        <row r="11847">
          <cell r="A11847" t="str">
            <v>今泉台２丁目91</v>
          </cell>
          <cell r="B11847" t="str">
            <v>70002今泉台２丁目91</v>
          </cell>
          <cell r="C11847">
            <v>105</v>
          </cell>
          <cell r="D11847" t="str">
            <v>町名別・年齢別人口調べ</v>
          </cell>
          <cell r="E11847" t="str">
            <v>令和 5年 7月 3日</v>
          </cell>
          <cell r="F11847">
            <v>105</v>
          </cell>
          <cell r="G11847" t="str">
            <v>令和 5年 6月30日　現在</v>
          </cell>
          <cell r="H11847" t="str">
            <v>町名</v>
          </cell>
          <cell r="I11847">
            <v>70002</v>
          </cell>
          <cell r="J11847" t="str">
            <v>今泉台２丁目</v>
          </cell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今泉台２丁目92</v>
          </cell>
          <cell r="B11848" t="str">
            <v>70002今泉台２丁目92</v>
          </cell>
          <cell r="C11848">
            <v>105</v>
          </cell>
          <cell r="D11848" t="str">
            <v>町名別・年齢別人口調べ</v>
          </cell>
          <cell r="E11848" t="str">
            <v>令和 5年 7月 3日</v>
          </cell>
          <cell r="F11848">
            <v>105</v>
          </cell>
          <cell r="G11848" t="str">
            <v>令和 5年 6月30日　現在</v>
          </cell>
          <cell r="H11848" t="str">
            <v>町名</v>
          </cell>
          <cell r="I11848">
            <v>70002</v>
          </cell>
          <cell r="J11848" t="str">
            <v>今泉台２丁目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今泉台２丁目93</v>
          </cell>
          <cell r="B11849" t="str">
            <v>70002今泉台２丁目93</v>
          </cell>
          <cell r="C11849">
            <v>105</v>
          </cell>
          <cell r="D11849" t="str">
            <v>町名別・年齢別人口調べ</v>
          </cell>
          <cell r="E11849" t="str">
            <v>令和 5年 7月 3日</v>
          </cell>
          <cell r="F11849">
            <v>105</v>
          </cell>
          <cell r="G11849" t="str">
            <v>令和 5年 6月30日　現在</v>
          </cell>
          <cell r="H11849" t="str">
            <v>町名</v>
          </cell>
          <cell r="I11849">
            <v>70002</v>
          </cell>
          <cell r="J11849" t="str">
            <v>今泉台２丁目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今泉台２丁目94</v>
          </cell>
          <cell r="B11850" t="str">
            <v>70002今泉台２丁目94</v>
          </cell>
          <cell r="C11850">
            <v>105</v>
          </cell>
          <cell r="D11850" t="str">
            <v>町名別・年齢別人口調べ</v>
          </cell>
          <cell r="E11850" t="str">
            <v>令和 5年 7月 3日</v>
          </cell>
          <cell r="F11850">
            <v>105</v>
          </cell>
          <cell r="G11850" t="str">
            <v>令和 5年 6月30日　現在</v>
          </cell>
          <cell r="H11850" t="str">
            <v>町名</v>
          </cell>
          <cell r="I11850">
            <v>70002</v>
          </cell>
          <cell r="J11850" t="str">
            <v>今泉台２丁目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今泉台２丁目95</v>
          </cell>
          <cell r="B11851" t="str">
            <v>70002今泉台２丁目95</v>
          </cell>
          <cell r="C11851">
            <v>105</v>
          </cell>
          <cell r="D11851" t="str">
            <v>町名別・年齢別人口調べ</v>
          </cell>
          <cell r="E11851" t="str">
            <v>令和 5年 7月 3日</v>
          </cell>
          <cell r="F11851">
            <v>105</v>
          </cell>
          <cell r="G11851" t="str">
            <v>令和 5年 6月30日　現在</v>
          </cell>
          <cell r="H11851" t="str">
            <v>町名</v>
          </cell>
          <cell r="I11851">
            <v>70002</v>
          </cell>
          <cell r="J11851" t="str">
            <v>今泉台２丁目</v>
          </cell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今泉台２丁目96</v>
          </cell>
          <cell r="B11852" t="str">
            <v>70002今泉台２丁目96</v>
          </cell>
          <cell r="C11852">
            <v>105</v>
          </cell>
          <cell r="D11852" t="str">
            <v>町名別・年齢別人口調べ</v>
          </cell>
          <cell r="E11852" t="str">
            <v>令和 5年 7月 3日</v>
          </cell>
          <cell r="F11852">
            <v>105</v>
          </cell>
          <cell r="G11852" t="str">
            <v>令和 5年 6月30日　現在</v>
          </cell>
          <cell r="H11852" t="str">
            <v>町名</v>
          </cell>
          <cell r="I11852">
            <v>70002</v>
          </cell>
          <cell r="J11852" t="str">
            <v>今泉台２丁目</v>
          </cell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A11853" t="str">
            <v>今泉台２丁目97</v>
          </cell>
          <cell r="B11853" t="str">
            <v>70002今泉台２丁目97</v>
          </cell>
          <cell r="C11853">
            <v>105</v>
          </cell>
          <cell r="D11853" t="str">
            <v>町名別・年齢別人口調べ</v>
          </cell>
          <cell r="E11853" t="str">
            <v>令和 5年 7月 3日</v>
          </cell>
          <cell r="F11853">
            <v>105</v>
          </cell>
          <cell r="G11853" t="str">
            <v>令和 5年 6月30日　現在</v>
          </cell>
          <cell r="H11853" t="str">
            <v>町名</v>
          </cell>
          <cell r="I11853">
            <v>70002</v>
          </cell>
          <cell r="J11853" t="str">
            <v>今泉台２丁目</v>
          </cell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今泉台２丁目98</v>
          </cell>
          <cell r="B11854" t="str">
            <v>70002今泉台２丁目98</v>
          </cell>
          <cell r="C11854">
            <v>105</v>
          </cell>
          <cell r="D11854" t="str">
            <v>町名別・年齢別人口調べ</v>
          </cell>
          <cell r="E11854" t="str">
            <v>令和 5年 7月 3日</v>
          </cell>
          <cell r="F11854">
            <v>105</v>
          </cell>
          <cell r="G11854" t="str">
            <v>令和 5年 6月30日　現在</v>
          </cell>
          <cell r="H11854" t="str">
            <v>町名</v>
          </cell>
          <cell r="I11854">
            <v>70002</v>
          </cell>
          <cell r="J11854" t="str">
            <v>今泉台２丁目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今泉台２丁目99</v>
          </cell>
          <cell r="B11855" t="str">
            <v>70002今泉台２丁目99</v>
          </cell>
          <cell r="C11855">
            <v>105</v>
          </cell>
          <cell r="D11855" t="str">
            <v>町名別・年齢別人口調べ</v>
          </cell>
          <cell r="E11855" t="str">
            <v>令和 5年 7月 3日</v>
          </cell>
          <cell r="F11855">
            <v>105</v>
          </cell>
          <cell r="G11855" t="str">
            <v>令和 5年 6月30日　現在</v>
          </cell>
          <cell r="H11855" t="str">
            <v>町名</v>
          </cell>
          <cell r="I11855">
            <v>70002</v>
          </cell>
          <cell r="J11855" t="str">
            <v>今泉台２丁目</v>
          </cell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今泉台２丁目100</v>
          </cell>
          <cell r="B11856" t="str">
            <v>70002今泉台２丁目100</v>
          </cell>
          <cell r="C11856">
            <v>105</v>
          </cell>
          <cell r="D11856" t="str">
            <v>町名別・年齢別人口調べ</v>
          </cell>
          <cell r="E11856" t="str">
            <v>令和 5年 7月 3日</v>
          </cell>
          <cell r="F11856">
            <v>105</v>
          </cell>
          <cell r="G11856" t="str">
            <v>令和 5年 6月30日　現在</v>
          </cell>
          <cell r="H11856" t="str">
            <v>町名</v>
          </cell>
          <cell r="I11856">
            <v>70002</v>
          </cell>
          <cell r="J11856" t="str">
            <v>今泉台２丁目</v>
          </cell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今泉台２丁目101</v>
          </cell>
          <cell r="B11857" t="str">
            <v>70002今泉台２丁目101</v>
          </cell>
          <cell r="C11857">
            <v>105</v>
          </cell>
          <cell r="D11857" t="str">
            <v>町名別・年齢別人口調べ</v>
          </cell>
          <cell r="E11857" t="str">
            <v>令和 5年 7月 3日</v>
          </cell>
          <cell r="F11857">
            <v>105</v>
          </cell>
          <cell r="G11857" t="str">
            <v>令和 5年 6月30日　現在</v>
          </cell>
          <cell r="H11857" t="str">
            <v>町名</v>
          </cell>
          <cell r="I11857">
            <v>70002</v>
          </cell>
          <cell r="J11857" t="str">
            <v>今泉台２丁目</v>
          </cell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今泉台２丁目102</v>
          </cell>
          <cell r="B11858" t="str">
            <v>70002今泉台２丁目102</v>
          </cell>
          <cell r="C11858">
            <v>105</v>
          </cell>
          <cell r="D11858" t="str">
            <v>町名別・年齢別人口調べ</v>
          </cell>
          <cell r="E11858" t="str">
            <v>令和 5年 7月 3日</v>
          </cell>
          <cell r="F11858">
            <v>105</v>
          </cell>
          <cell r="G11858" t="str">
            <v>令和 5年 6月30日　現在</v>
          </cell>
          <cell r="H11858" t="str">
            <v>町名</v>
          </cell>
          <cell r="I11858">
            <v>70002</v>
          </cell>
          <cell r="J11858" t="str">
            <v>今泉台２丁目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今泉台２丁目103</v>
          </cell>
          <cell r="B11859" t="str">
            <v>70002今泉台２丁目103</v>
          </cell>
          <cell r="C11859">
            <v>105</v>
          </cell>
          <cell r="D11859" t="str">
            <v>町名別・年齢別人口調べ</v>
          </cell>
          <cell r="E11859" t="str">
            <v>令和 5年 7月 3日</v>
          </cell>
          <cell r="F11859">
            <v>105</v>
          </cell>
          <cell r="G11859" t="str">
            <v>令和 5年 6月30日　現在</v>
          </cell>
          <cell r="H11859" t="str">
            <v>町名</v>
          </cell>
          <cell r="I11859">
            <v>70002</v>
          </cell>
          <cell r="J11859" t="str">
            <v>今泉台２丁目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今泉台２丁目104</v>
          </cell>
          <cell r="B11860" t="str">
            <v>70002今泉台２丁目104</v>
          </cell>
          <cell r="C11860">
            <v>105</v>
          </cell>
          <cell r="D11860" t="str">
            <v>町名別・年齢別人口調べ</v>
          </cell>
          <cell r="E11860" t="str">
            <v>令和 5年 7月 3日</v>
          </cell>
          <cell r="F11860">
            <v>105</v>
          </cell>
          <cell r="G11860" t="str">
            <v>令和 5年 6月30日　現在</v>
          </cell>
          <cell r="H11860" t="str">
            <v>町名</v>
          </cell>
          <cell r="I11860">
            <v>70002</v>
          </cell>
          <cell r="J11860" t="str">
            <v>今泉台２丁目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今泉台２丁目105</v>
          </cell>
          <cell r="B11861" t="str">
            <v>70002今泉台２丁目105</v>
          </cell>
          <cell r="C11861">
            <v>105</v>
          </cell>
          <cell r="D11861" t="str">
            <v>町名別・年齢別人口調べ</v>
          </cell>
          <cell r="E11861" t="str">
            <v>令和 5年 7月 3日</v>
          </cell>
          <cell r="F11861">
            <v>105</v>
          </cell>
          <cell r="G11861" t="str">
            <v>令和 5年 6月30日　現在</v>
          </cell>
          <cell r="H11861" t="str">
            <v>町名</v>
          </cell>
          <cell r="I11861">
            <v>70002</v>
          </cell>
          <cell r="J11861" t="str">
            <v>今泉台２丁目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今泉台２丁目106</v>
          </cell>
          <cell r="B11862" t="str">
            <v>70002今泉台２丁目106</v>
          </cell>
          <cell r="C11862">
            <v>105</v>
          </cell>
          <cell r="D11862" t="str">
            <v>町名別・年齢別人口調べ</v>
          </cell>
          <cell r="E11862" t="str">
            <v>令和 5年 7月 3日</v>
          </cell>
          <cell r="F11862">
            <v>105</v>
          </cell>
          <cell r="G11862" t="str">
            <v>令和 5年 6月30日　現在</v>
          </cell>
          <cell r="H11862" t="str">
            <v>町名</v>
          </cell>
          <cell r="I11862">
            <v>70002</v>
          </cell>
          <cell r="J11862" t="str">
            <v>今泉台２丁目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今泉台２丁目107</v>
          </cell>
          <cell r="B11863" t="str">
            <v>70002今泉台２丁目107</v>
          </cell>
          <cell r="C11863">
            <v>105</v>
          </cell>
          <cell r="D11863" t="str">
            <v>町名別・年齢別人口調べ</v>
          </cell>
          <cell r="E11863" t="str">
            <v>令和 5年 7月 3日</v>
          </cell>
          <cell r="F11863">
            <v>105</v>
          </cell>
          <cell r="G11863" t="str">
            <v>令和 5年 6月30日　現在</v>
          </cell>
          <cell r="H11863" t="str">
            <v>町名</v>
          </cell>
          <cell r="I11863">
            <v>70002</v>
          </cell>
          <cell r="J11863" t="str">
            <v>今泉台２丁目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今泉台２丁目108</v>
          </cell>
          <cell r="B11864" t="str">
            <v>70002今泉台２丁目108</v>
          </cell>
          <cell r="C11864">
            <v>105</v>
          </cell>
          <cell r="D11864" t="str">
            <v>町名別・年齢別人口調べ</v>
          </cell>
          <cell r="E11864" t="str">
            <v>令和 5年 7月 3日</v>
          </cell>
          <cell r="F11864">
            <v>105</v>
          </cell>
          <cell r="G11864" t="str">
            <v>令和 5年 6月30日　現在</v>
          </cell>
          <cell r="H11864" t="str">
            <v>町名</v>
          </cell>
          <cell r="I11864">
            <v>70002</v>
          </cell>
          <cell r="J11864" t="str">
            <v>今泉台２丁目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今泉台２丁目109</v>
          </cell>
          <cell r="B11865" t="str">
            <v>70002今泉台２丁目109</v>
          </cell>
          <cell r="C11865">
            <v>105</v>
          </cell>
          <cell r="D11865" t="str">
            <v>町名別・年齢別人口調べ</v>
          </cell>
          <cell r="E11865" t="str">
            <v>令和 5年 7月 3日</v>
          </cell>
          <cell r="F11865">
            <v>105</v>
          </cell>
          <cell r="G11865" t="str">
            <v>令和 5年 6月30日　現在</v>
          </cell>
          <cell r="H11865" t="str">
            <v>町名</v>
          </cell>
          <cell r="I11865">
            <v>70002</v>
          </cell>
          <cell r="J11865" t="str">
            <v>今泉台２丁目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今泉台２丁目110以上</v>
          </cell>
          <cell r="B11866" t="str">
            <v>70002今泉台２丁目110以上</v>
          </cell>
          <cell r="C11866">
            <v>105</v>
          </cell>
          <cell r="D11866" t="str">
            <v>町名別・年齢別人口調べ</v>
          </cell>
          <cell r="E11866" t="str">
            <v>令和 5年 7月 3日</v>
          </cell>
          <cell r="F11866">
            <v>105</v>
          </cell>
          <cell r="G11866" t="str">
            <v>令和 5年 6月30日　現在</v>
          </cell>
          <cell r="H11866" t="str">
            <v>町名</v>
          </cell>
          <cell r="I11866">
            <v>70002</v>
          </cell>
          <cell r="J11866" t="str">
            <v>今泉台２丁目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今泉台２丁目合計</v>
          </cell>
          <cell r="B11867" t="str">
            <v>70002今泉台２丁目合計</v>
          </cell>
          <cell r="C11867">
            <v>105</v>
          </cell>
          <cell r="D11867" t="str">
            <v>町名別・年齢別人口調べ</v>
          </cell>
          <cell r="E11867" t="str">
            <v>令和 5年 7月 3日</v>
          </cell>
          <cell r="F11867">
            <v>105</v>
          </cell>
          <cell r="G11867" t="str">
            <v>令和 5年 6月30日　現在</v>
          </cell>
          <cell r="H11867" t="str">
            <v>町名</v>
          </cell>
          <cell r="I11867">
            <v>70002</v>
          </cell>
          <cell r="J11867" t="str">
            <v>今泉台２丁目</v>
          </cell>
          <cell r="M11867" t="str">
            <v>合計</v>
          </cell>
          <cell r="N11867">
            <v>177</v>
          </cell>
          <cell r="O11867">
            <v>0</v>
          </cell>
          <cell r="P11867">
            <v>205</v>
          </cell>
          <cell r="Q11867">
            <v>0</v>
          </cell>
          <cell r="R11867">
            <v>382</v>
          </cell>
          <cell r="S11867">
            <v>0</v>
          </cell>
          <cell r="T11867">
            <v>1</v>
          </cell>
        </row>
        <row r="11868">
          <cell r="A11868" t="str">
            <v>今泉台３丁目</v>
          </cell>
          <cell r="B11868" t="str">
            <v>70003今泉台３丁目</v>
          </cell>
          <cell r="C11868">
            <v>106</v>
          </cell>
          <cell r="D11868" t="str">
            <v>町名別・年齢別人口調べ</v>
          </cell>
          <cell r="E11868" t="str">
            <v>令和 5年 7月 3日</v>
          </cell>
          <cell r="F11868">
            <v>106</v>
          </cell>
          <cell r="G11868" t="str">
            <v>令和 5年 6月30日　現在</v>
          </cell>
          <cell r="H11868" t="str">
            <v>町名</v>
          </cell>
          <cell r="I11868">
            <v>70003</v>
          </cell>
          <cell r="J11868" t="str">
            <v>今泉台３丁目</v>
          </cell>
        </row>
        <row r="11869">
          <cell r="A11869" t="str">
            <v>今泉台３丁目0</v>
          </cell>
          <cell r="B11869" t="str">
            <v>70003今泉台３丁目0</v>
          </cell>
          <cell r="C11869">
            <v>106</v>
          </cell>
          <cell r="D11869" t="str">
            <v>町名別・年齢別人口調べ</v>
          </cell>
          <cell r="E11869" t="str">
            <v>令和 5年 7月 3日</v>
          </cell>
          <cell r="F11869">
            <v>106</v>
          </cell>
          <cell r="G11869" t="str">
            <v>令和 5年 6月30日　現在</v>
          </cell>
          <cell r="H11869" t="str">
            <v>町名</v>
          </cell>
          <cell r="I11869">
            <v>70003</v>
          </cell>
          <cell r="J11869" t="str">
            <v>今泉台３丁目</v>
          </cell>
          <cell r="M11869">
            <v>0</v>
          </cell>
          <cell r="N11869">
            <v>5</v>
          </cell>
          <cell r="O11869">
            <v>1</v>
          </cell>
          <cell r="P11869">
            <v>2</v>
          </cell>
          <cell r="Q11869">
            <v>0</v>
          </cell>
          <cell r="R11869">
            <v>7</v>
          </cell>
          <cell r="S11869">
            <v>1</v>
          </cell>
          <cell r="T11869">
            <v>1</v>
          </cell>
        </row>
        <row r="11870">
          <cell r="A11870" t="str">
            <v>今泉台３丁目1</v>
          </cell>
          <cell r="B11870" t="str">
            <v>70003今泉台３丁目1</v>
          </cell>
          <cell r="C11870">
            <v>106</v>
          </cell>
          <cell r="D11870" t="str">
            <v>町名別・年齢別人口調べ</v>
          </cell>
          <cell r="E11870" t="str">
            <v>令和 5年 7月 3日</v>
          </cell>
          <cell r="F11870">
            <v>106</v>
          </cell>
          <cell r="G11870" t="str">
            <v>令和 5年 6月30日　現在</v>
          </cell>
          <cell r="H11870" t="str">
            <v>町名</v>
          </cell>
          <cell r="I11870">
            <v>70003</v>
          </cell>
          <cell r="J11870" t="str">
            <v>今泉台３丁目</v>
          </cell>
          <cell r="M11870">
            <v>1</v>
          </cell>
          <cell r="N11870">
            <v>3</v>
          </cell>
          <cell r="O11870">
            <v>0</v>
          </cell>
          <cell r="P11870">
            <v>0</v>
          </cell>
          <cell r="Q11870">
            <v>0</v>
          </cell>
          <cell r="R11870">
            <v>3</v>
          </cell>
          <cell r="S11870">
            <v>0</v>
          </cell>
          <cell r="T11870">
            <v>1</v>
          </cell>
        </row>
        <row r="11871">
          <cell r="A11871" t="str">
            <v>今泉台３丁目2</v>
          </cell>
          <cell r="B11871" t="str">
            <v>70003今泉台３丁目2</v>
          </cell>
          <cell r="C11871">
            <v>106</v>
          </cell>
          <cell r="D11871" t="str">
            <v>町名別・年齢別人口調べ</v>
          </cell>
          <cell r="E11871" t="str">
            <v>令和 5年 7月 3日</v>
          </cell>
          <cell r="F11871">
            <v>106</v>
          </cell>
          <cell r="G11871" t="str">
            <v>令和 5年 6月30日　現在</v>
          </cell>
          <cell r="H11871" t="str">
            <v>町名</v>
          </cell>
          <cell r="I11871">
            <v>70003</v>
          </cell>
          <cell r="J11871" t="str">
            <v>今泉台３丁目</v>
          </cell>
          <cell r="M11871">
            <v>2</v>
          </cell>
          <cell r="N11871">
            <v>2</v>
          </cell>
          <cell r="O11871">
            <v>0</v>
          </cell>
          <cell r="P11871">
            <v>1</v>
          </cell>
          <cell r="Q11871">
            <v>0</v>
          </cell>
          <cell r="R11871">
            <v>3</v>
          </cell>
          <cell r="S11871">
            <v>0</v>
          </cell>
          <cell r="T11871">
            <v>1</v>
          </cell>
        </row>
        <row r="11872">
          <cell r="A11872" t="str">
            <v>今泉台３丁目3</v>
          </cell>
          <cell r="B11872" t="str">
            <v>70003今泉台３丁目3</v>
          </cell>
          <cell r="C11872">
            <v>106</v>
          </cell>
          <cell r="D11872" t="str">
            <v>町名別・年齢別人口調べ</v>
          </cell>
          <cell r="E11872" t="str">
            <v>令和 5年 7月 3日</v>
          </cell>
          <cell r="F11872">
            <v>106</v>
          </cell>
          <cell r="G11872" t="str">
            <v>令和 5年 6月30日　現在</v>
          </cell>
          <cell r="H11872" t="str">
            <v>町名</v>
          </cell>
          <cell r="I11872">
            <v>70003</v>
          </cell>
          <cell r="J11872" t="str">
            <v>今泉台３丁目</v>
          </cell>
          <cell r="M11872">
            <v>3</v>
          </cell>
          <cell r="N11872">
            <v>4</v>
          </cell>
          <cell r="O11872">
            <v>0</v>
          </cell>
          <cell r="P11872">
            <v>5</v>
          </cell>
          <cell r="Q11872">
            <v>0</v>
          </cell>
          <cell r="R11872">
            <v>9</v>
          </cell>
          <cell r="S11872">
            <v>0</v>
          </cell>
          <cell r="T11872">
            <v>1</v>
          </cell>
        </row>
        <row r="11873">
          <cell r="A11873" t="str">
            <v>今泉台３丁目4</v>
          </cell>
          <cell r="B11873" t="str">
            <v>70003今泉台３丁目4</v>
          </cell>
          <cell r="C11873">
            <v>106</v>
          </cell>
          <cell r="D11873" t="str">
            <v>町名別・年齢別人口調べ</v>
          </cell>
          <cell r="E11873" t="str">
            <v>令和 5年 7月 3日</v>
          </cell>
          <cell r="F11873">
            <v>106</v>
          </cell>
          <cell r="G11873" t="str">
            <v>令和 5年 6月30日　現在</v>
          </cell>
          <cell r="H11873" t="str">
            <v>町名</v>
          </cell>
          <cell r="I11873">
            <v>70003</v>
          </cell>
          <cell r="J11873" t="str">
            <v>今泉台３丁目</v>
          </cell>
          <cell r="M11873">
            <v>4</v>
          </cell>
          <cell r="N11873">
            <v>4</v>
          </cell>
          <cell r="O11873">
            <v>0</v>
          </cell>
          <cell r="P11873">
            <v>1</v>
          </cell>
          <cell r="Q11873">
            <v>0</v>
          </cell>
          <cell r="R11873">
            <v>5</v>
          </cell>
          <cell r="S11873">
            <v>0</v>
          </cell>
          <cell r="T11873">
            <v>1</v>
          </cell>
        </row>
        <row r="11874">
          <cell r="A11874" t="str">
            <v>今泉台３丁目5</v>
          </cell>
          <cell r="B11874" t="str">
            <v>70003今泉台３丁目5</v>
          </cell>
          <cell r="C11874">
            <v>106</v>
          </cell>
          <cell r="D11874" t="str">
            <v>町名別・年齢別人口調べ</v>
          </cell>
          <cell r="E11874" t="str">
            <v>令和 5年 7月 3日</v>
          </cell>
          <cell r="F11874">
            <v>106</v>
          </cell>
          <cell r="G11874" t="str">
            <v>令和 5年 6月30日　現在</v>
          </cell>
          <cell r="H11874" t="str">
            <v>町名</v>
          </cell>
          <cell r="I11874">
            <v>70003</v>
          </cell>
          <cell r="J11874" t="str">
            <v>今泉台３丁目</v>
          </cell>
          <cell r="M11874">
            <v>5</v>
          </cell>
          <cell r="N11874">
            <v>1</v>
          </cell>
          <cell r="O11874">
            <v>0</v>
          </cell>
          <cell r="P11874">
            <v>4</v>
          </cell>
          <cell r="Q11874">
            <v>0</v>
          </cell>
          <cell r="R11874">
            <v>5</v>
          </cell>
          <cell r="S11874">
            <v>0</v>
          </cell>
          <cell r="T11874">
            <v>1</v>
          </cell>
        </row>
        <row r="11875">
          <cell r="A11875" t="str">
            <v>今泉台３丁目6</v>
          </cell>
          <cell r="B11875" t="str">
            <v>70003今泉台３丁目6</v>
          </cell>
          <cell r="C11875">
            <v>106</v>
          </cell>
          <cell r="D11875" t="str">
            <v>町名別・年齢別人口調べ</v>
          </cell>
          <cell r="E11875" t="str">
            <v>令和 5年 7月 3日</v>
          </cell>
          <cell r="F11875">
            <v>106</v>
          </cell>
          <cell r="G11875" t="str">
            <v>令和 5年 6月30日　現在</v>
          </cell>
          <cell r="H11875" t="str">
            <v>町名</v>
          </cell>
          <cell r="I11875">
            <v>70003</v>
          </cell>
          <cell r="J11875" t="str">
            <v>今泉台３丁目</v>
          </cell>
          <cell r="M11875">
            <v>6</v>
          </cell>
          <cell r="N11875">
            <v>6</v>
          </cell>
          <cell r="O11875">
            <v>1</v>
          </cell>
          <cell r="P11875">
            <v>4</v>
          </cell>
          <cell r="Q11875">
            <v>0</v>
          </cell>
          <cell r="R11875">
            <v>10</v>
          </cell>
          <cell r="S11875">
            <v>1</v>
          </cell>
          <cell r="T11875">
            <v>1</v>
          </cell>
        </row>
        <row r="11876">
          <cell r="A11876" t="str">
            <v>今泉台３丁目7</v>
          </cell>
          <cell r="B11876" t="str">
            <v>70003今泉台３丁目7</v>
          </cell>
          <cell r="C11876">
            <v>106</v>
          </cell>
          <cell r="D11876" t="str">
            <v>町名別・年齢別人口調べ</v>
          </cell>
          <cell r="E11876" t="str">
            <v>令和 5年 7月 3日</v>
          </cell>
          <cell r="F11876">
            <v>106</v>
          </cell>
          <cell r="G11876" t="str">
            <v>令和 5年 6月30日　現在</v>
          </cell>
          <cell r="H11876" t="str">
            <v>町名</v>
          </cell>
          <cell r="I11876">
            <v>70003</v>
          </cell>
          <cell r="J11876" t="str">
            <v>今泉台３丁目</v>
          </cell>
          <cell r="M11876">
            <v>7</v>
          </cell>
          <cell r="N11876">
            <v>9</v>
          </cell>
          <cell r="O11876">
            <v>0</v>
          </cell>
          <cell r="P11876">
            <v>7</v>
          </cell>
          <cell r="Q11876">
            <v>0</v>
          </cell>
          <cell r="R11876">
            <v>16</v>
          </cell>
          <cell r="S11876">
            <v>0</v>
          </cell>
          <cell r="T11876">
            <v>1</v>
          </cell>
        </row>
        <row r="11877">
          <cell r="A11877" t="str">
            <v>今泉台３丁目8</v>
          </cell>
          <cell r="B11877" t="str">
            <v>70003今泉台３丁目8</v>
          </cell>
          <cell r="C11877">
            <v>106</v>
          </cell>
          <cell r="D11877" t="str">
            <v>町名別・年齢別人口調べ</v>
          </cell>
          <cell r="E11877" t="str">
            <v>令和 5年 7月 3日</v>
          </cell>
          <cell r="F11877">
            <v>106</v>
          </cell>
          <cell r="G11877" t="str">
            <v>令和 5年 6月30日　現在</v>
          </cell>
          <cell r="H11877" t="str">
            <v>町名</v>
          </cell>
          <cell r="I11877">
            <v>70003</v>
          </cell>
          <cell r="J11877" t="str">
            <v>今泉台３丁目</v>
          </cell>
          <cell r="M11877">
            <v>8</v>
          </cell>
          <cell r="N11877">
            <v>2</v>
          </cell>
          <cell r="O11877">
            <v>0</v>
          </cell>
          <cell r="P11877">
            <v>7</v>
          </cell>
          <cell r="Q11877">
            <v>0</v>
          </cell>
          <cell r="R11877">
            <v>9</v>
          </cell>
          <cell r="S11877">
            <v>0</v>
          </cell>
          <cell r="T11877">
            <v>1</v>
          </cell>
        </row>
        <row r="11878">
          <cell r="A11878" t="str">
            <v>今泉台３丁目9</v>
          </cell>
          <cell r="B11878" t="str">
            <v>70003今泉台３丁目9</v>
          </cell>
          <cell r="C11878">
            <v>106</v>
          </cell>
          <cell r="D11878" t="str">
            <v>町名別・年齢別人口調べ</v>
          </cell>
          <cell r="E11878" t="str">
            <v>令和 5年 7月 3日</v>
          </cell>
          <cell r="F11878">
            <v>106</v>
          </cell>
          <cell r="G11878" t="str">
            <v>令和 5年 6月30日　現在</v>
          </cell>
          <cell r="H11878" t="str">
            <v>町名</v>
          </cell>
          <cell r="I11878">
            <v>70003</v>
          </cell>
          <cell r="J11878" t="str">
            <v>今泉台３丁目</v>
          </cell>
          <cell r="M11878">
            <v>9</v>
          </cell>
          <cell r="N11878">
            <v>8</v>
          </cell>
          <cell r="O11878">
            <v>0</v>
          </cell>
          <cell r="P11878">
            <v>4</v>
          </cell>
          <cell r="Q11878">
            <v>0</v>
          </cell>
          <cell r="R11878">
            <v>12</v>
          </cell>
          <cell r="S11878">
            <v>0</v>
          </cell>
          <cell r="T11878">
            <v>1</v>
          </cell>
        </row>
        <row r="11879">
          <cell r="A11879" t="str">
            <v>今泉台３丁目10</v>
          </cell>
          <cell r="B11879" t="str">
            <v>70003今泉台３丁目10</v>
          </cell>
          <cell r="C11879">
            <v>106</v>
          </cell>
          <cell r="D11879" t="str">
            <v>町名別・年齢別人口調べ</v>
          </cell>
          <cell r="E11879" t="str">
            <v>令和 5年 7月 3日</v>
          </cell>
          <cell r="F11879">
            <v>106</v>
          </cell>
          <cell r="G11879" t="str">
            <v>令和 5年 6月30日　現在</v>
          </cell>
          <cell r="H11879" t="str">
            <v>町名</v>
          </cell>
          <cell r="I11879">
            <v>70003</v>
          </cell>
          <cell r="J11879" t="str">
            <v>今泉台３丁目</v>
          </cell>
          <cell r="M11879">
            <v>10</v>
          </cell>
          <cell r="N11879">
            <v>6</v>
          </cell>
          <cell r="O11879">
            <v>0</v>
          </cell>
          <cell r="P11879">
            <v>10</v>
          </cell>
          <cell r="Q11879">
            <v>0</v>
          </cell>
          <cell r="R11879">
            <v>16</v>
          </cell>
          <cell r="S11879">
            <v>0</v>
          </cell>
          <cell r="T11879">
            <v>1</v>
          </cell>
        </row>
        <row r="11880">
          <cell r="A11880" t="str">
            <v>今泉台３丁目11</v>
          </cell>
          <cell r="B11880" t="str">
            <v>70003今泉台３丁目11</v>
          </cell>
          <cell r="C11880">
            <v>106</v>
          </cell>
          <cell r="D11880" t="str">
            <v>町名別・年齢別人口調べ</v>
          </cell>
          <cell r="E11880" t="str">
            <v>令和 5年 7月 3日</v>
          </cell>
          <cell r="F11880">
            <v>106</v>
          </cell>
          <cell r="G11880" t="str">
            <v>令和 5年 6月30日　現在</v>
          </cell>
          <cell r="H11880" t="str">
            <v>町名</v>
          </cell>
          <cell r="I11880">
            <v>70003</v>
          </cell>
          <cell r="J11880" t="str">
            <v>今泉台３丁目</v>
          </cell>
          <cell r="M11880">
            <v>11</v>
          </cell>
          <cell r="N11880">
            <v>6</v>
          </cell>
          <cell r="O11880">
            <v>0</v>
          </cell>
          <cell r="P11880">
            <v>6</v>
          </cell>
          <cell r="Q11880">
            <v>0</v>
          </cell>
          <cell r="R11880">
            <v>12</v>
          </cell>
          <cell r="S11880">
            <v>0</v>
          </cell>
          <cell r="T11880">
            <v>1</v>
          </cell>
        </row>
        <row r="11881">
          <cell r="A11881" t="str">
            <v>今泉台３丁目12</v>
          </cell>
          <cell r="B11881" t="str">
            <v>70003今泉台３丁目12</v>
          </cell>
          <cell r="C11881">
            <v>106</v>
          </cell>
          <cell r="D11881" t="str">
            <v>町名別・年齢別人口調べ</v>
          </cell>
          <cell r="E11881" t="str">
            <v>令和 5年 7月 3日</v>
          </cell>
          <cell r="F11881">
            <v>106</v>
          </cell>
          <cell r="G11881" t="str">
            <v>令和 5年 6月30日　現在</v>
          </cell>
          <cell r="H11881" t="str">
            <v>町名</v>
          </cell>
          <cell r="I11881">
            <v>70003</v>
          </cell>
          <cell r="J11881" t="str">
            <v>今泉台３丁目</v>
          </cell>
          <cell r="M11881">
            <v>12</v>
          </cell>
          <cell r="N11881">
            <v>5</v>
          </cell>
          <cell r="O11881">
            <v>0</v>
          </cell>
          <cell r="P11881">
            <v>11</v>
          </cell>
          <cell r="Q11881">
            <v>0</v>
          </cell>
          <cell r="R11881">
            <v>16</v>
          </cell>
          <cell r="S11881">
            <v>0</v>
          </cell>
          <cell r="T11881">
            <v>1</v>
          </cell>
        </row>
        <row r="11882">
          <cell r="A11882" t="str">
            <v>今泉台３丁目13</v>
          </cell>
          <cell r="B11882" t="str">
            <v>70003今泉台３丁目13</v>
          </cell>
          <cell r="C11882">
            <v>106</v>
          </cell>
          <cell r="D11882" t="str">
            <v>町名別・年齢別人口調べ</v>
          </cell>
          <cell r="E11882" t="str">
            <v>令和 5年 7月 3日</v>
          </cell>
          <cell r="F11882">
            <v>106</v>
          </cell>
          <cell r="G11882" t="str">
            <v>令和 5年 6月30日　現在</v>
          </cell>
          <cell r="H11882" t="str">
            <v>町名</v>
          </cell>
          <cell r="I11882">
            <v>70003</v>
          </cell>
          <cell r="J11882" t="str">
            <v>今泉台３丁目</v>
          </cell>
          <cell r="M11882">
            <v>13</v>
          </cell>
          <cell r="N11882">
            <v>7</v>
          </cell>
          <cell r="O11882">
            <v>0</v>
          </cell>
          <cell r="P11882">
            <v>7</v>
          </cell>
          <cell r="Q11882">
            <v>0</v>
          </cell>
          <cell r="R11882">
            <v>14</v>
          </cell>
          <cell r="S11882">
            <v>0</v>
          </cell>
          <cell r="T11882">
            <v>1</v>
          </cell>
        </row>
        <row r="11883">
          <cell r="A11883" t="str">
            <v>今泉台３丁目14</v>
          </cell>
          <cell r="B11883" t="str">
            <v>70003今泉台３丁目14</v>
          </cell>
          <cell r="C11883">
            <v>106</v>
          </cell>
          <cell r="D11883" t="str">
            <v>町名別・年齢別人口調べ</v>
          </cell>
          <cell r="E11883" t="str">
            <v>令和 5年 7月 3日</v>
          </cell>
          <cell r="F11883">
            <v>106</v>
          </cell>
          <cell r="G11883" t="str">
            <v>令和 5年 6月30日　現在</v>
          </cell>
          <cell r="H11883" t="str">
            <v>町名</v>
          </cell>
          <cell r="I11883">
            <v>70003</v>
          </cell>
          <cell r="J11883" t="str">
            <v>今泉台３丁目</v>
          </cell>
          <cell r="M11883">
            <v>14</v>
          </cell>
          <cell r="N11883">
            <v>5</v>
          </cell>
          <cell r="O11883">
            <v>0</v>
          </cell>
          <cell r="P11883">
            <v>3</v>
          </cell>
          <cell r="Q11883">
            <v>0</v>
          </cell>
          <cell r="R11883">
            <v>8</v>
          </cell>
          <cell r="S11883">
            <v>0</v>
          </cell>
          <cell r="T11883">
            <v>1</v>
          </cell>
        </row>
        <row r="11884">
          <cell r="A11884" t="str">
            <v>今泉台３丁目15</v>
          </cell>
          <cell r="B11884" t="str">
            <v>70003今泉台３丁目15</v>
          </cell>
          <cell r="C11884">
            <v>106</v>
          </cell>
          <cell r="D11884" t="str">
            <v>町名別・年齢別人口調べ</v>
          </cell>
          <cell r="E11884" t="str">
            <v>令和 5年 7月 3日</v>
          </cell>
          <cell r="F11884">
            <v>106</v>
          </cell>
          <cell r="G11884" t="str">
            <v>令和 5年 6月30日　現在</v>
          </cell>
          <cell r="H11884" t="str">
            <v>町名</v>
          </cell>
          <cell r="I11884">
            <v>70003</v>
          </cell>
          <cell r="J11884" t="str">
            <v>今泉台３丁目</v>
          </cell>
          <cell r="M11884">
            <v>15</v>
          </cell>
          <cell r="N11884">
            <v>6</v>
          </cell>
          <cell r="O11884">
            <v>0</v>
          </cell>
          <cell r="P11884">
            <v>8</v>
          </cell>
          <cell r="Q11884">
            <v>0</v>
          </cell>
          <cell r="R11884">
            <v>14</v>
          </cell>
          <cell r="S11884">
            <v>0</v>
          </cell>
          <cell r="T11884">
            <v>1</v>
          </cell>
        </row>
        <row r="11885">
          <cell r="A11885" t="str">
            <v>今泉台３丁目16</v>
          </cell>
          <cell r="B11885" t="str">
            <v>70003今泉台３丁目16</v>
          </cell>
          <cell r="C11885">
            <v>106</v>
          </cell>
          <cell r="D11885" t="str">
            <v>町名別・年齢別人口調べ</v>
          </cell>
          <cell r="E11885" t="str">
            <v>令和 5年 7月 3日</v>
          </cell>
          <cell r="F11885">
            <v>106</v>
          </cell>
          <cell r="G11885" t="str">
            <v>令和 5年 6月30日　現在</v>
          </cell>
          <cell r="H11885" t="str">
            <v>町名</v>
          </cell>
          <cell r="I11885">
            <v>70003</v>
          </cell>
          <cell r="J11885" t="str">
            <v>今泉台３丁目</v>
          </cell>
          <cell r="M11885">
            <v>16</v>
          </cell>
          <cell r="N11885">
            <v>5</v>
          </cell>
          <cell r="O11885">
            <v>0</v>
          </cell>
          <cell r="P11885">
            <v>3</v>
          </cell>
          <cell r="Q11885">
            <v>0</v>
          </cell>
          <cell r="R11885">
            <v>8</v>
          </cell>
          <cell r="S11885">
            <v>0</v>
          </cell>
          <cell r="T11885">
            <v>1</v>
          </cell>
        </row>
        <row r="11886">
          <cell r="A11886" t="str">
            <v>今泉台３丁目17</v>
          </cell>
          <cell r="B11886" t="str">
            <v>70003今泉台３丁目17</v>
          </cell>
          <cell r="C11886">
            <v>106</v>
          </cell>
          <cell r="D11886" t="str">
            <v>町名別・年齢別人口調べ</v>
          </cell>
          <cell r="E11886" t="str">
            <v>令和 5年 7月 3日</v>
          </cell>
          <cell r="F11886">
            <v>106</v>
          </cell>
          <cell r="G11886" t="str">
            <v>令和 5年 6月30日　現在</v>
          </cell>
          <cell r="H11886" t="str">
            <v>町名</v>
          </cell>
          <cell r="I11886">
            <v>70003</v>
          </cell>
          <cell r="J11886" t="str">
            <v>今泉台３丁目</v>
          </cell>
          <cell r="M11886">
            <v>17</v>
          </cell>
          <cell r="N11886">
            <v>15</v>
          </cell>
          <cell r="O11886">
            <v>0</v>
          </cell>
          <cell r="P11886">
            <v>5</v>
          </cell>
          <cell r="Q11886">
            <v>0</v>
          </cell>
          <cell r="R11886">
            <v>20</v>
          </cell>
          <cell r="S11886">
            <v>0</v>
          </cell>
          <cell r="T11886">
            <v>1</v>
          </cell>
        </row>
        <row r="11887">
          <cell r="A11887" t="str">
            <v>今泉台３丁目18</v>
          </cell>
          <cell r="B11887" t="str">
            <v>70003今泉台３丁目18</v>
          </cell>
          <cell r="C11887">
            <v>106</v>
          </cell>
          <cell r="D11887" t="str">
            <v>町名別・年齢別人口調べ</v>
          </cell>
          <cell r="E11887" t="str">
            <v>令和 5年 7月 3日</v>
          </cell>
          <cell r="F11887">
            <v>106</v>
          </cell>
          <cell r="G11887" t="str">
            <v>令和 5年 6月30日　現在</v>
          </cell>
          <cell r="H11887" t="str">
            <v>町名</v>
          </cell>
          <cell r="I11887">
            <v>70003</v>
          </cell>
          <cell r="J11887" t="str">
            <v>今泉台３丁目</v>
          </cell>
          <cell r="M11887">
            <v>18</v>
          </cell>
          <cell r="N11887">
            <v>3</v>
          </cell>
          <cell r="O11887">
            <v>0</v>
          </cell>
          <cell r="P11887">
            <v>11</v>
          </cell>
          <cell r="Q11887">
            <v>0</v>
          </cell>
          <cell r="R11887">
            <v>14</v>
          </cell>
          <cell r="S11887">
            <v>0</v>
          </cell>
          <cell r="T11887">
            <v>1</v>
          </cell>
        </row>
        <row r="11888">
          <cell r="A11888" t="str">
            <v>今泉台３丁目19</v>
          </cell>
          <cell r="B11888" t="str">
            <v>70003今泉台３丁目19</v>
          </cell>
          <cell r="C11888">
            <v>106</v>
          </cell>
          <cell r="D11888" t="str">
            <v>町名別・年齢別人口調べ</v>
          </cell>
          <cell r="E11888" t="str">
            <v>令和 5年 7月 3日</v>
          </cell>
          <cell r="F11888">
            <v>106</v>
          </cell>
          <cell r="G11888" t="str">
            <v>令和 5年 6月30日　現在</v>
          </cell>
          <cell r="H11888" t="str">
            <v>町名</v>
          </cell>
          <cell r="I11888">
            <v>70003</v>
          </cell>
          <cell r="J11888" t="str">
            <v>今泉台３丁目</v>
          </cell>
          <cell r="M11888">
            <v>19</v>
          </cell>
          <cell r="N11888">
            <v>5</v>
          </cell>
          <cell r="O11888">
            <v>0</v>
          </cell>
          <cell r="P11888">
            <v>9</v>
          </cell>
          <cell r="Q11888">
            <v>0</v>
          </cell>
          <cell r="R11888">
            <v>14</v>
          </cell>
          <cell r="S11888">
            <v>0</v>
          </cell>
          <cell r="T11888">
            <v>1</v>
          </cell>
        </row>
        <row r="11889">
          <cell r="A11889" t="str">
            <v>今泉台３丁目20</v>
          </cell>
          <cell r="B11889" t="str">
            <v>70003今泉台３丁目20</v>
          </cell>
          <cell r="C11889">
            <v>106</v>
          </cell>
          <cell r="D11889" t="str">
            <v>町名別・年齢別人口調べ</v>
          </cell>
          <cell r="E11889" t="str">
            <v>令和 5年 7月 3日</v>
          </cell>
          <cell r="F11889">
            <v>106</v>
          </cell>
          <cell r="G11889" t="str">
            <v>令和 5年 6月30日　現在</v>
          </cell>
          <cell r="H11889" t="str">
            <v>町名</v>
          </cell>
          <cell r="I11889">
            <v>70003</v>
          </cell>
          <cell r="J11889" t="str">
            <v>今泉台３丁目</v>
          </cell>
          <cell r="M11889">
            <v>20</v>
          </cell>
          <cell r="N11889">
            <v>5</v>
          </cell>
          <cell r="O11889">
            <v>0</v>
          </cell>
          <cell r="P11889">
            <v>6</v>
          </cell>
          <cell r="Q11889">
            <v>0</v>
          </cell>
          <cell r="R11889">
            <v>11</v>
          </cell>
          <cell r="S11889">
            <v>0</v>
          </cell>
          <cell r="T11889">
            <v>1</v>
          </cell>
        </row>
        <row r="11890">
          <cell r="A11890" t="str">
            <v>今泉台３丁目21</v>
          </cell>
          <cell r="B11890" t="str">
            <v>70003今泉台３丁目21</v>
          </cell>
          <cell r="C11890">
            <v>106</v>
          </cell>
          <cell r="D11890" t="str">
            <v>町名別・年齢別人口調べ</v>
          </cell>
          <cell r="E11890" t="str">
            <v>令和 5年 7月 3日</v>
          </cell>
          <cell r="F11890">
            <v>106</v>
          </cell>
          <cell r="G11890" t="str">
            <v>令和 5年 6月30日　現在</v>
          </cell>
          <cell r="H11890" t="str">
            <v>町名</v>
          </cell>
          <cell r="I11890">
            <v>70003</v>
          </cell>
          <cell r="J11890" t="str">
            <v>今泉台３丁目</v>
          </cell>
          <cell r="M11890">
            <v>21</v>
          </cell>
          <cell r="N11890">
            <v>5</v>
          </cell>
          <cell r="O11890">
            <v>0</v>
          </cell>
          <cell r="P11890">
            <v>0</v>
          </cell>
          <cell r="Q11890">
            <v>0</v>
          </cell>
          <cell r="R11890">
            <v>5</v>
          </cell>
          <cell r="S11890">
            <v>0</v>
          </cell>
          <cell r="T11890">
            <v>1</v>
          </cell>
        </row>
        <row r="11891">
          <cell r="A11891" t="str">
            <v>今泉台３丁目22</v>
          </cell>
          <cell r="B11891" t="str">
            <v>70003今泉台３丁目22</v>
          </cell>
          <cell r="C11891">
            <v>106</v>
          </cell>
          <cell r="D11891" t="str">
            <v>町名別・年齢別人口調べ</v>
          </cell>
          <cell r="E11891" t="str">
            <v>令和 5年 7月 3日</v>
          </cell>
          <cell r="F11891">
            <v>106</v>
          </cell>
          <cell r="G11891" t="str">
            <v>令和 5年 6月30日　現在</v>
          </cell>
          <cell r="H11891" t="str">
            <v>町名</v>
          </cell>
          <cell r="I11891">
            <v>70003</v>
          </cell>
          <cell r="J11891" t="str">
            <v>今泉台３丁目</v>
          </cell>
          <cell r="M11891">
            <v>22</v>
          </cell>
          <cell r="N11891">
            <v>7</v>
          </cell>
          <cell r="O11891">
            <v>0</v>
          </cell>
          <cell r="P11891">
            <v>3</v>
          </cell>
          <cell r="Q11891">
            <v>0</v>
          </cell>
          <cell r="R11891">
            <v>10</v>
          </cell>
          <cell r="S11891">
            <v>0</v>
          </cell>
          <cell r="T11891">
            <v>1</v>
          </cell>
        </row>
        <row r="11892">
          <cell r="A11892" t="str">
            <v>今泉台３丁目23</v>
          </cell>
          <cell r="B11892" t="str">
            <v>70003今泉台３丁目23</v>
          </cell>
          <cell r="C11892">
            <v>106</v>
          </cell>
          <cell r="D11892" t="str">
            <v>町名別・年齢別人口調べ</v>
          </cell>
          <cell r="E11892" t="str">
            <v>令和 5年 7月 3日</v>
          </cell>
          <cell r="F11892">
            <v>106</v>
          </cell>
          <cell r="G11892" t="str">
            <v>令和 5年 6月30日　現在</v>
          </cell>
          <cell r="H11892" t="str">
            <v>町名</v>
          </cell>
          <cell r="I11892">
            <v>70003</v>
          </cell>
          <cell r="J11892" t="str">
            <v>今泉台３丁目</v>
          </cell>
          <cell r="M11892">
            <v>23</v>
          </cell>
          <cell r="N11892">
            <v>3</v>
          </cell>
          <cell r="O11892">
            <v>0</v>
          </cell>
          <cell r="P11892">
            <v>4</v>
          </cell>
          <cell r="Q11892">
            <v>0</v>
          </cell>
          <cell r="R11892">
            <v>7</v>
          </cell>
          <cell r="S11892">
            <v>0</v>
          </cell>
          <cell r="T11892">
            <v>1</v>
          </cell>
        </row>
        <row r="11893">
          <cell r="A11893" t="str">
            <v>今泉台３丁目24</v>
          </cell>
          <cell r="B11893" t="str">
            <v>70003今泉台３丁目24</v>
          </cell>
          <cell r="C11893">
            <v>106</v>
          </cell>
          <cell r="D11893" t="str">
            <v>町名別・年齢別人口調べ</v>
          </cell>
          <cell r="E11893" t="str">
            <v>令和 5年 7月 3日</v>
          </cell>
          <cell r="F11893">
            <v>106</v>
          </cell>
          <cell r="G11893" t="str">
            <v>令和 5年 6月30日　現在</v>
          </cell>
          <cell r="H11893" t="str">
            <v>町名</v>
          </cell>
          <cell r="I11893">
            <v>70003</v>
          </cell>
          <cell r="J11893" t="str">
            <v>今泉台３丁目</v>
          </cell>
          <cell r="M11893">
            <v>24</v>
          </cell>
          <cell r="N11893">
            <v>2</v>
          </cell>
          <cell r="O11893">
            <v>0</v>
          </cell>
          <cell r="P11893">
            <v>3</v>
          </cell>
          <cell r="Q11893">
            <v>0</v>
          </cell>
          <cell r="R11893">
            <v>5</v>
          </cell>
          <cell r="S11893">
            <v>0</v>
          </cell>
          <cell r="T11893">
            <v>1</v>
          </cell>
        </row>
        <row r="11894">
          <cell r="A11894" t="str">
            <v>今泉台３丁目25</v>
          </cell>
          <cell r="B11894" t="str">
            <v>70003今泉台３丁目25</v>
          </cell>
          <cell r="C11894">
            <v>106</v>
          </cell>
          <cell r="D11894" t="str">
            <v>町名別・年齢別人口調べ</v>
          </cell>
          <cell r="E11894" t="str">
            <v>令和 5年 7月 3日</v>
          </cell>
          <cell r="F11894">
            <v>106</v>
          </cell>
          <cell r="G11894" t="str">
            <v>令和 5年 6月30日　現在</v>
          </cell>
          <cell r="H11894" t="str">
            <v>町名</v>
          </cell>
          <cell r="I11894">
            <v>70003</v>
          </cell>
          <cell r="J11894" t="str">
            <v>今泉台３丁目</v>
          </cell>
          <cell r="M11894">
            <v>25</v>
          </cell>
          <cell r="N11894">
            <v>6</v>
          </cell>
          <cell r="O11894">
            <v>0</v>
          </cell>
          <cell r="P11894">
            <v>7</v>
          </cell>
          <cell r="Q11894">
            <v>0</v>
          </cell>
          <cell r="R11894">
            <v>13</v>
          </cell>
          <cell r="S11894">
            <v>0</v>
          </cell>
          <cell r="T11894">
            <v>1</v>
          </cell>
        </row>
        <row r="11895">
          <cell r="A11895" t="str">
            <v>今泉台３丁目26</v>
          </cell>
          <cell r="B11895" t="str">
            <v>70003今泉台３丁目26</v>
          </cell>
          <cell r="C11895">
            <v>106</v>
          </cell>
          <cell r="D11895" t="str">
            <v>町名別・年齢別人口調べ</v>
          </cell>
          <cell r="E11895" t="str">
            <v>令和 5年 7月 3日</v>
          </cell>
          <cell r="F11895">
            <v>106</v>
          </cell>
          <cell r="G11895" t="str">
            <v>令和 5年 6月30日　現在</v>
          </cell>
          <cell r="H11895" t="str">
            <v>町名</v>
          </cell>
          <cell r="I11895">
            <v>70003</v>
          </cell>
          <cell r="J11895" t="str">
            <v>今泉台３丁目</v>
          </cell>
          <cell r="M11895">
            <v>26</v>
          </cell>
          <cell r="N11895">
            <v>4</v>
          </cell>
          <cell r="O11895">
            <v>0</v>
          </cell>
          <cell r="P11895">
            <v>5</v>
          </cell>
          <cell r="Q11895">
            <v>0</v>
          </cell>
          <cell r="R11895">
            <v>9</v>
          </cell>
          <cell r="S11895">
            <v>0</v>
          </cell>
          <cell r="T11895">
            <v>1</v>
          </cell>
        </row>
        <row r="11896">
          <cell r="A11896" t="str">
            <v>今泉台３丁目27</v>
          </cell>
          <cell r="B11896" t="str">
            <v>70003今泉台３丁目27</v>
          </cell>
          <cell r="C11896">
            <v>106</v>
          </cell>
          <cell r="D11896" t="str">
            <v>町名別・年齢別人口調べ</v>
          </cell>
          <cell r="E11896" t="str">
            <v>令和 5年 7月 3日</v>
          </cell>
          <cell r="F11896">
            <v>106</v>
          </cell>
          <cell r="G11896" t="str">
            <v>令和 5年 6月30日　現在</v>
          </cell>
          <cell r="H11896" t="str">
            <v>町名</v>
          </cell>
          <cell r="I11896">
            <v>70003</v>
          </cell>
          <cell r="J11896" t="str">
            <v>今泉台３丁目</v>
          </cell>
          <cell r="M11896">
            <v>27</v>
          </cell>
          <cell r="N11896">
            <v>3</v>
          </cell>
          <cell r="O11896">
            <v>0</v>
          </cell>
          <cell r="P11896">
            <v>2</v>
          </cell>
          <cell r="Q11896">
            <v>0</v>
          </cell>
          <cell r="R11896">
            <v>5</v>
          </cell>
          <cell r="S11896">
            <v>0</v>
          </cell>
          <cell r="T11896">
            <v>1</v>
          </cell>
        </row>
        <row r="11897">
          <cell r="A11897" t="str">
            <v>今泉台３丁目28</v>
          </cell>
          <cell r="B11897" t="str">
            <v>70003今泉台３丁目28</v>
          </cell>
          <cell r="C11897">
            <v>106</v>
          </cell>
          <cell r="D11897" t="str">
            <v>町名別・年齢別人口調べ</v>
          </cell>
          <cell r="E11897" t="str">
            <v>令和 5年 7月 3日</v>
          </cell>
          <cell r="F11897">
            <v>106</v>
          </cell>
          <cell r="G11897" t="str">
            <v>令和 5年 6月30日　現在</v>
          </cell>
          <cell r="H11897" t="str">
            <v>町名</v>
          </cell>
          <cell r="I11897">
            <v>70003</v>
          </cell>
          <cell r="J11897" t="str">
            <v>今泉台３丁目</v>
          </cell>
          <cell r="M11897">
            <v>28</v>
          </cell>
          <cell r="N11897">
            <v>6</v>
          </cell>
          <cell r="O11897">
            <v>0</v>
          </cell>
          <cell r="P11897">
            <v>5</v>
          </cell>
          <cell r="Q11897">
            <v>0</v>
          </cell>
          <cell r="R11897">
            <v>11</v>
          </cell>
          <cell r="S11897">
            <v>0</v>
          </cell>
          <cell r="T11897">
            <v>1</v>
          </cell>
        </row>
        <row r="11898">
          <cell r="A11898" t="str">
            <v>今泉台３丁目29</v>
          </cell>
          <cell r="B11898" t="str">
            <v>70003今泉台３丁目29</v>
          </cell>
          <cell r="C11898">
            <v>106</v>
          </cell>
          <cell r="D11898" t="str">
            <v>町名別・年齢別人口調べ</v>
          </cell>
          <cell r="E11898" t="str">
            <v>令和 5年 7月 3日</v>
          </cell>
          <cell r="F11898">
            <v>106</v>
          </cell>
          <cell r="G11898" t="str">
            <v>令和 5年 6月30日　現在</v>
          </cell>
          <cell r="H11898" t="str">
            <v>町名</v>
          </cell>
          <cell r="I11898">
            <v>70003</v>
          </cell>
          <cell r="J11898" t="str">
            <v>今泉台３丁目</v>
          </cell>
          <cell r="M11898">
            <v>29</v>
          </cell>
          <cell r="N11898">
            <v>3</v>
          </cell>
          <cell r="O11898">
            <v>0</v>
          </cell>
          <cell r="P11898">
            <v>2</v>
          </cell>
          <cell r="Q11898">
            <v>0</v>
          </cell>
          <cell r="R11898">
            <v>5</v>
          </cell>
          <cell r="S11898">
            <v>0</v>
          </cell>
          <cell r="T11898">
            <v>1</v>
          </cell>
        </row>
        <row r="11899">
          <cell r="A11899" t="str">
            <v>今泉台３丁目30</v>
          </cell>
          <cell r="B11899" t="str">
            <v>70003今泉台３丁目30</v>
          </cell>
          <cell r="C11899">
            <v>106</v>
          </cell>
          <cell r="D11899" t="str">
            <v>町名別・年齢別人口調べ</v>
          </cell>
          <cell r="E11899" t="str">
            <v>令和 5年 7月 3日</v>
          </cell>
          <cell r="F11899">
            <v>106</v>
          </cell>
          <cell r="G11899" t="str">
            <v>令和 5年 6月30日　現在</v>
          </cell>
          <cell r="H11899" t="str">
            <v>町名</v>
          </cell>
          <cell r="I11899">
            <v>70003</v>
          </cell>
          <cell r="J11899" t="str">
            <v>今泉台３丁目</v>
          </cell>
          <cell r="M11899">
            <v>30</v>
          </cell>
          <cell r="N11899">
            <v>5</v>
          </cell>
          <cell r="O11899">
            <v>0</v>
          </cell>
          <cell r="P11899">
            <v>3</v>
          </cell>
          <cell r="Q11899">
            <v>0</v>
          </cell>
          <cell r="R11899">
            <v>8</v>
          </cell>
          <cell r="S11899">
            <v>0</v>
          </cell>
          <cell r="T11899">
            <v>1</v>
          </cell>
        </row>
        <row r="11900">
          <cell r="A11900" t="str">
            <v>今泉台３丁目31</v>
          </cell>
          <cell r="B11900" t="str">
            <v>70003今泉台３丁目31</v>
          </cell>
          <cell r="C11900">
            <v>106</v>
          </cell>
          <cell r="D11900" t="str">
            <v>町名別・年齢別人口調べ</v>
          </cell>
          <cell r="E11900" t="str">
            <v>令和 5年 7月 3日</v>
          </cell>
          <cell r="F11900">
            <v>106</v>
          </cell>
          <cell r="G11900" t="str">
            <v>令和 5年 6月30日　現在</v>
          </cell>
          <cell r="H11900" t="str">
            <v>町名</v>
          </cell>
          <cell r="I11900">
            <v>70003</v>
          </cell>
          <cell r="J11900" t="str">
            <v>今泉台３丁目</v>
          </cell>
          <cell r="M11900">
            <v>31</v>
          </cell>
          <cell r="N11900">
            <v>7</v>
          </cell>
          <cell r="O11900">
            <v>0</v>
          </cell>
          <cell r="P11900">
            <v>8</v>
          </cell>
          <cell r="Q11900">
            <v>1</v>
          </cell>
          <cell r="R11900">
            <v>15</v>
          </cell>
          <cell r="S11900">
            <v>1</v>
          </cell>
          <cell r="T11900">
            <v>1</v>
          </cell>
        </row>
        <row r="11901">
          <cell r="A11901" t="str">
            <v>今泉台３丁目32</v>
          </cell>
          <cell r="B11901" t="str">
            <v>70003今泉台３丁目32</v>
          </cell>
          <cell r="C11901">
            <v>106</v>
          </cell>
          <cell r="D11901" t="str">
            <v>町名別・年齢別人口調べ</v>
          </cell>
          <cell r="E11901" t="str">
            <v>令和 5年 7月 3日</v>
          </cell>
          <cell r="F11901">
            <v>106</v>
          </cell>
          <cell r="G11901" t="str">
            <v>令和 5年 6月30日　現在</v>
          </cell>
          <cell r="H11901" t="str">
            <v>町名</v>
          </cell>
          <cell r="I11901">
            <v>70003</v>
          </cell>
          <cell r="J11901" t="str">
            <v>今泉台３丁目</v>
          </cell>
          <cell r="M11901">
            <v>32</v>
          </cell>
          <cell r="N11901">
            <v>3</v>
          </cell>
          <cell r="O11901">
            <v>0</v>
          </cell>
          <cell r="P11901">
            <v>5</v>
          </cell>
          <cell r="Q11901">
            <v>0</v>
          </cell>
          <cell r="R11901">
            <v>8</v>
          </cell>
          <cell r="S11901">
            <v>0</v>
          </cell>
          <cell r="T11901">
            <v>1</v>
          </cell>
        </row>
        <row r="11902">
          <cell r="A11902" t="str">
            <v>今泉台３丁目33</v>
          </cell>
          <cell r="B11902" t="str">
            <v>70003今泉台３丁目33</v>
          </cell>
          <cell r="C11902">
            <v>106</v>
          </cell>
          <cell r="D11902" t="str">
            <v>町名別・年齢別人口調べ</v>
          </cell>
          <cell r="E11902" t="str">
            <v>令和 5年 7月 3日</v>
          </cell>
          <cell r="F11902">
            <v>106</v>
          </cell>
          <cell r="G11902" t="str">
            <v>令和 5年 6月30日　現在</v>
          </cell>
          <cell r="H11902" t="str">
            <v>町名</v>
          </cell>
          <cell r="I11902">
            <v>70003</v>
          </cell>
          <cell r="J11902" t="str">
            <v>今泉台３丁目</v>
          </cell>
          <cell r="M11902">
            <v>33</v>
          </cell>
          <cell r="N11902">
            <v>7</v>
          </cell>
          <cell r="O11902">
            <v>0</v>
          </cell>
          <cell r="P11902">
            <v>3</v>
          </cell>
          <cell r="Q11902">
            <v>0</v>
          </cell>
          <cell r="R11902">
            <v>10</v>
          </cell>
          <cell r="S11902">
            <v>0</v>
          </cell>
          <cell r="T11902">
            <v>1</v>
          </cell>
        </row>
        <row r="11903">
          <cell r="A11903" t="str">
            <v>今泉台３丁目34</v>
          </cell>
          <cell r="B11903" t="str">
            <v>70003今泉台３丁目34</v>
          </cell>
          <cell r="C11903">
            <v>106</v>
          </cell>
          <cell r="D11903" t="str">
            <v>町名別・年齢別人口調べ</v>
          </cell>
          <cell r="E11903" t="str">
            <v>令和 5年 7月 3日</v>
          </cell>
          <cell r="F11903">
            <v>106</v>
          </cell>
          <cell r="G11903" t="str">
            <v>令和 5年 6月30日　現在</v>
          </cell>
          <cell r="H11903" t="str">
            <v>町名</v>
          </cell>
          <cell r="I11903">
            <v>70003</v>
          </cell>
          <cell r="J11903" t="str">
            <v>今泉台３丁目</v>
          </cell>
          <cell r="M11903">
            <v>34</v>
          </cell>
          <cell r="N11903">
            <v>4</v>
          </cell>
          <cell r="O11903">
            <v>0</v>
          </cell>
          <cell r="P11903">
            <v>4</v>
          </cell>
          <cell r="Q11903">
            <v>0</v>
          </cell>
          <cell r="R11903">
            <v>8</v>
          </cell>
          <cell r="S11903">
            <v>0</v>
          </cell>
          <cell r="T11903">
            <v>1</v>
          </cell>
        </row>
        <row r="11904">
          <cell r="A11904" t="str">
            <v>今泉台３丁目35</v>
          </cell>
          <cell r="B11904" t="str">
            <v>70003今泉台３丁目35</v>
          </cell>
          <cell r="C11904">
            <v>106</v>
          </cell>
          <cell r="D11904" t="str">
            <v>町名別・年齢別人口調べ</v>
          </cell>
          <cell r="E11904" t="str">
            <v>令和 5年 7月 3日</v>
          </cell>
          <cell r="F11904">
            <v>106</v>
          </cell>
          <cell r="G11904" t="str">
            <v>令和 5年 6月30日　現在</v>
          </cell>
          <cell r="H11904" t="str">
            <v>町名</v>
          </cell>
          <cell r="I11904">
            <v>70003</v>
          </cell>
          <cell r="J11904" t="str">
            <v>今泉台３丁目</v>
          </cell>
          <cell r="M11904">
            <v>35</v>
          </cell>
          <cell r="N11904">
            <v>1</v>
          </cell>
          <cell r="O11904">
            <v>0</v>
          </cell>
          <cell r="P11904">
            <v>2</v>
          </cell>
          <cell r="Q11904">
            <v>0</v>
          </cell>
          <cell r="R11904">
            <v>3</v>
          </cell>
          <cell r="S11904">
            <v>0</v>
          </cell>
          <cell r="T11904">
            <v>1</v>
          </cell>
        </row>
        <row r="11905">
          <cell r="A11905" t="str">
            <v>今泉台３丁目36</v>
          </cell>
          <cell r="B11905" t="str">
            <v>70003今泉台３丁目36</v>
          </cell>
          <cell r="C11905">
            <v>106</v>
          </cell>
          <cell r="D11905" t="str">
            <v>町名別・年齢別人口調べ</v>
          </cell>
          <cell r="E11905" t="str">
            <v>令和 5年 7月 3日</v>
          </cell>
          <cell r="F11905">
            <v>106</v>
          </cell>
          <cell r="G11905" t="str">
            <v>令和 5年 6月30日　現在</v>
          </cell>
          <cell r="H11905" t="str">
            <v>町名</v>
          </cell>
          <cell r="I11905">
            <v>70003</v>
          </cell>
          <cell r="J11905" t="str">
            <v>今泉台３丁目</v>
          </cell>
          <cell r="M11905">
            <v>36</v>
          </cell>
          <cell r="N11905">
            <v>3</v>
          </cell>
          <cell r="O11905">
            <v>1</v>
          </cell>
          <cell r="P11905">
            <v>3</v>
          </cell>
          <cell r="Q11905">
            <v>0</v>
          </cell>
          <cell r="R11905">
            <v>6</v>
          </cell>
          <cell r="S11905">
            <v>1</v>
          </cell>
          <cell r="T11905">
            <v>1</v>
          </cell>
        </row>
        <row r="11906">
          <cell r="A11906" t="str">
            <v>今泉台３丁目37</v>
          </cell>
          <cell r="B11906" t="str">
            <v>70003今泉台３丁目37</v>
          </cell>
          <cell r="C11906">
            <v>106</v>
          </cell>
          <cell r="D11906" t="str">
            <v>町名別・年齢別人口調べ</v>
          </cell>
          <cell r="E11906" t="str">
            <v>令和 5年 7月 3日</v>
          </cell>
          <cell r="F11906">
            <v>106</v>
          </cell>
          <cell r="G11906" t="str">
            <v>令和 5年 6月30日　現在</v>
          </cell>
          <cell r="H11906" t="str">
            <v>町名</v>
          </cell>
          <cell r="I11906">
            <v>70003</v>
          </cell>
          <cell r="J11906" t="str">
            <v>今泉台３丁目</v>
          </cell>
          <cell r="M11906">
            <v>37</v>
          </cell>
          <cell r="N11906">
            <v>2</v>
          </cell>
          <cell r="O11906">
            <v>0</v>
          </cell>
          <cell r="P11906">
            <v>4</v>
          </cell>
          <cell r="Q11906">
            <v>0</v>
          </cell>
          <cell r="R11906">
            <v>6</v>
          </cell>
          <cell r="S11906">
            <v>0</v>
          </cell>
          <cell r="T11906">
            <v>1</v>
          </cell>
        </row>
        <row r="11907">
          <cell r="A11907" t="str">
            <v>今泉台３丁目38</v>
          </cell>
          <cell r="B11907" t="str">
            <v>70003今泉台３丁目38</v>
          </cell>
          <cell r="C11907">
            <v>106</v>
          </cell>
          <cell r="D11907" t="str">
            <v>町名別・年齢別人口調べ</v>
          </cell>
          <cell r="E11907" t="str">
            <v>令和 5年 7月 3日</v>
          </cell>
          <cell r="F11907">
            <v>106</v>
          </cell>
          <cell r="G11907" t="str">
            <v>令和 5年 6月30日　現在</v>
          </cell>
          <cell r="H11907" t="str">
            <v>町名</v>
          </cell>
          <cell r="I11907">
            <v>70003</v>
          </cell>
          <cell r="J11907" t="str">
            <v>今泉台３丁目</v>
          </cell>
          <cell r="M11907">
            <v>38</v>
          </cell>
          <cell r="N11907">
            <v>7</v>
          </cell>
          <cell r="O11907">
            <v>0</v>
          </cell>
          <cell r="P11907">
            <v>11</v>
          </cell>
          <cell r="Q11907">
            <v>0</v>
          </cell>
          <cell r="R11907">
            <v>18</v>
          </cell>
          <cell r="S11907">
            <v>0</v>
          </cell>
          <cell r="T11907">
            <v>1</v>
          </cell>
        </row>
        <row r="11908">
          <cell r="A11908" t="str">
            <v>今泉台３丁目39</v>
          </cell>
          <cell r="B11908" t="str">
            <v>70003今泉台３丁目39</v>
          </cell>
          <cell r="C11908">
            <v>106</v>
          </cell>
          <cell r="D11908" t="str">
            <v>町名別・年齢別人口調べ</v>
          </cell>
          <cell r="E11908" t="str">
            <v>令和 5年 7月 3日</v>
          </cell>
          <cell r="F11908">
            <v>106</v>
          </cell>
          <cell r="G11908" t="str">
            <v>令和 5年 6月30日　現在</v>
          </cell>
          <cell r="H11908" t="str">
            <v>町名</v>
          </cell>
          <cell r="I11908">
            <v>70003</v>
          </cell>
          <cell r="J11908" t="str">
            <v>今泉台３丁目</v>
          </cell>
          <cell r="M11908">
            <v>39</v>
          </cell>
          <cell r="N11908">
            <v>6</v>
          </cell>
          <cell r="O11908">
            <v>0</v>
          </cell>
          <cell r="P11908">
            <v>8</v>
          </cell>
          <cell r="Q11908">
            <v>0</v>
          </cell>
          <cell r="R11908">
            <v>14</v>
          </cell>
          <cell r="S11908">
            <v>0</v>
          </cell>
          <cell r="T11908">
            <v>1</v>
          </cell>
        </row>
        <row r="11909">
          <cell r="A11909" t="str">
            <v>今泉台３丁目40</v>
          </cell>
          <cell r="B11909" t="str">
            <v>70003今泉台３丁目40</v>
          </cell>
          <cell r="C11909">
            <v>106</v>
          </cell>
          <cell r="D11909" t="str">
            <v>町名別・年齢別人口調べ</v>
          </cell>
          <cell r="E11909" t="str">
            <v>令和 5年 7月 3日</v>
          </cell>
          <cell r="F11909">
            <v>106</v>
          </cell>
          <cell r="G11909" t="str">
            <v>令和 5年 6月30日　現在</v>
          </cell>
          <cell r="H11909" t="str">
            <v>町名</v>
          </cell>
          <cell r="I11909">
            <v>70003</v>
          </cell>
          <cell r="J11909" t="str">
            <v>今泉台３丁目</v>
          </cell>
          <cell r="M11909">
            <v>40</v>
          </cell>
          <cell r="N11909">
            <v>8</v>
          </cell>
          <cell r="O11909">
            <v>0</v>
          </cell>
          <cell r="P11909">
            <v>3</v>
          </cell>
          <cell r="Q11909">
            <v>0</v>
          </cell>
          <cell r="R11909">
            <v>11</v>
          </cell>
          <cell r="S11909">
            <v>0</v>
          </cell>
          <cell r="T11909">
            <v>1</v>
          </cell>
        </row>
        <row r="11910">
          <cell r="A11910" t="str">
            <v>今泉台３丁目41</v>
          </cell>
          <cell r="B11910" t="str">
            <v>70003今泉台３丁目41</v>
          </cell>
          <cell r="C11910">
            <v>106</v>
          </cell>
          <cell r="D11910" t="str">
            <v>町名別・年齢別人口調べ</v>
          </cell>
          <cell r="E11910" t="str">
            <v>令和 5年 7月 3日</v>
          </cell>
          <cell r="F11910">
            <v>106</v>
          </cell>
          <cell r="G11910" t="str">
            <v>令和 5年 6月30日　現在</v>
          </cell>
          <cell r="H11910" t="str">
            <v>町名</v>
          </cell>
          <cell r="I11910">
            <v>70003</v>
          </cell>
          <cell r="J11910" t="str">
            <v>今泉台３丁目</v>
          </cell>
          <cell r="M11910">
            <v>41</v>
          </cell>
          <cell r="N11910">
            <v>9</v>
          </cell>
          <cell r="O11910">
            <v>0</v>
          </cell>
          <cell r="P11910">
            <v>11</v>
          </cell>
          <cell r="Q11910">
            <v>1</v>
          </cell>
          <cell r="R11910">
            <v>20</v>
          </cell>
          <cell r="S11910">
            <v>1</v>
          </cell>
          <cell r="T11910">
            <v>1</v>
          </cell>
        </row>
        <row r="11911">
          <cell r="A11911" t="str">
            <v>今泉台３丁目42</v>
          </cell>
          <cell r="B11911" t="str">
            <v>70003今泉台３丁目42</v>
          </cell>
          <cell r="C11911">
            <v>106</v>
          </cell>
          <cell r="D11911" t="str">
            <v>町名別・年齢別人口調べ</v>
          </cell>
          <cell r="E11911" t="str">
            <v>令和 5年 7月 3日</v>
          </cell>
          <cell r="F11911">
            <v>106</v>
          </cell>
          <cell r="G11911" t="str">
            <v>令和 5年 6月30日　現在</v>
          </cell>
          <cell r="H11911" t="str">
            <v>町名</v>
          </cell>
          <cell r="I11911">
            <v>70003</v>
          </cell>
          <cell r="J11911" t="str">
            <v>今泉台３丁目</v>
          </cell>
          <cell r="M11911">
            <v>42</v>
          </cell>
          <cell r="N11911">
            <v>7</v>
          </cell>
          <cell r="O11911">
            <v>0</v>
          </cell>
          <cell r="P11911">
            <v>3</v>
          </cell>
          <cell r="Q11911">
            <v>0</v>
          </cell>
          <cell r="R11911">
            <v>10</v>
          </cell>
          <cell r="S11911">
            <v>0</v>
          </cell>
          <cell r="T11911">
            <v>1</v>
          </cell>
        </row>
        <row r="11912">
          <cell r="A11912" t="str">
            <v>今泉台３丁目43</v>
          </cell>
          <cell r="B11912" t="str">
            <v>70003今泉台３丁目43</v>
          </cell>
          <cell r="C11912">
            <v>106</v>
          </cell>
          <cell r="D11912" t="str">
            <v>町名別・年齢別人口調べ</v>
          </cell>
          <cell r="E11912" t="str">
            <v>令和 5年 7月 3日</v>
          </cell>
          <cell r="F11912">
            <v>106</v>
          </cell>
          <cell r="G11912" t="str">
            <v>令和 5年 6月30日　現在</v>
          </cell>
          <cell r="H11912" t="str">
            <v>町名</v>
          </cell>
          <cell r="I11912">
            <v>70003</v>
          </cell>
          <cell r="J11912" t="str">
            <v>今泉台３丁目</v>
          </cell>
          <cell r="M11912">
            <v>43</v>
          </cell>
          <cell r="N11912">
            <v>8</v>
          </cell>
          <cell r="O11912">
            <v>0</v>
          </cell>
          <cell r="P11912">
            <v>7</v>
          </cell>
          <cell r="Q11912">
            <v>0</v>
          </cell>
          <cell r="R11912">
            <v>15</v>
          </cell>
          <cell r="S11912">
            <v>0</v>
          </cell>
          <cell r="T11912">
            <v>1</v>
          </cell>
        </row>
        <row r="11913">
          <cell r="A11913" t="str">
            <v>今泉台３丁目44</v>
          </cell>
          <cell r="B11913" t="str">
            <v>70003今泉台３丁目44</v>
          </cell>
          <cell r="C11913">
            <v>106</v>
          </cell>
          <cell r="D11913" t="str">
            <v>町名別・年齢別人口調べ</v>
          </cell>
          <cell r="E11913" t="str">
            <v>令和 5年 7月 3日</v>
          </cell>
          <cell r="F11913">
            <v>106</v>
          </cell>
          <cell r="G11913" t="str">
            <v>令和 5年 6月30日　現在</v>
          </cell>
          <cell r="H11913" t="str">
            <v>町名</v>
          </cell>
          <cell r="I11913">
            <v>70003</v>
          </cell>
          <cell r="J11913" t="str">
            <v>今泉台３丁目</v>
          </cell>
          <cell r="M11913">
            <v>44</v>
          </cell>
          <cell r="N11913">
            <v>7</v>
          </cell>
          <cell r="O11913">
            <v>0</v>
          </cell>
          <cell r="P11913">
            <v>10</v>
          </cell>
          <cell r="Q11913">
            <v>0</v>
          </cell>
          <cell r="R11913">
            <v>17</v>
          </cell>
          <cell r="S11913">
            <v>0</v>
          </cell>
          <cell r="T11913">
            <v>1</v>
          </cell>
        </row>
        <row r="11914">
          <cell r="A11914" t="str">
            <v>今泉台３丁目45</v>
          </cell>
          <cell r="B11914" t="str">
            <v>70003今泉台３丁目45</v>
          </cell>
          <cell r="C11914">
            <v>106</v>
          </cell>
          <cell r="D11914" t="str">
            <v>町名別・年齢別人口調べ</v>
          </cell>
          <cell r="E11914" t="str">
            <v>令和 5年 7月 3日</v>
          </cell>
          <cell r="F11914">
            <v>106</v>
          </cell>
          <cell r="G11914" t="str">
            <v>令和 5年 6月30日　現在</v>
          </cell>
          <cell r="H11914" t="str">
            <v>町名</v>
          </cell>
          <cell r="I11914">
            <v>70003</v>
          </cell>
          <cell r="J11914" t="str">
            <v>今泉台３丁目</v>
          </cell>
          <cell r="M11914">
            <v>45</v>
          </cell>
          <cell r="N11914">
            <v>7</v>
          </cell>
          <cell r="O11914">
            <v>0</v>
          </cell>
          <cell r="P11914">
            <v>9</v>
          </cell>
          <cell r="Q11914">
            <v>0</v>
          </cell>
          <cell r="R11914">
            <v>16</v>
          </cell>
          <cell r="S11914">
            <v>0</v>
          </cell>
          <cell r="T11914">
            <v>1</v>
          </cell>
        </row>
        <row r="11915">
          <cell r="A11915" t="str">
            <v>今泉台３丁目46</v>
          </cell>
          <cell r="B11915" t="str">
            <v>70003今泉台３丁目46</v>
          </cell>
          <cell r="C11915">
            <v>106</v>
          </cell>
          <cell r="D11915" t="str">
            <v>町名別・年齢別人口調べ</v>
          </cell>
          <cell r="E11915" t="str">
            <v>令和 5年 7月 3日</v>
          </cell>
          <cell r="F11915">
            <v>106</v>
          </cell>
          <cell r="G11915" t="str">
            <v>令和 5年 6月30日　現在</v>
          </cell>
          <cell r="H11915" t="str">
            <v>町名</v>
          </cell>
          <cell r="I11915">
            <v>70003</v>
          </cell>
          <cell r="J11915" t="str">
            <v>今泉台３丁目</v>
          </cell>
          <cell r="M11915">
            <v>46</v>
          </cell>
          <cell r="N11915">
            <v>5</v>
          </cell>
          <cell r="O11915">
            <v>0</v>
          </cell>
          <cell r="P11915">
            <v>9</v>
          </cell>
          <cell r="Q11915">
            <v>0</v>
          </cell>
          <cell r="R11915">
            <v>14</v>
          </cell>
          <cell r="S11915">
            <v>0</v>
          </cell>
          <cell r="T11915">
            <v>1</v>
          </cell>
        </row>
        <row r="11916">
          <cell r="A11916" t="str">
            <v>今泉台３丁目47</v>
          </cell>
          <cell r="B11916" t="str">
            <v>70003今泉台３丁目47</v>
          </cell>
          <cell r="C11916">
            <v>106</v>
          </cell>
          <cell r="D11916" t="str">
            <v>町名別・年齢別人口調べ</v>
          </cell>
          <cell r="E11916" t="str">
            <v>令和 5年 7月 3日</v>
          </cell>
          <cell r="F11916">
            <v>106</v>
          </cell>
          <cell r="G11916" t="str">
            <v>令和 5年 6月30日　現在</v>
          </cell>
          <cell r="H11916" t="str">
            <v>町名</v>
          </cell>
          <cell r="I11916">
            <v>70003</v>
          </cell>
          <cell r="J11916" t="str">
            <v>今泉台３丁目</v>
          </cell>
          <cell r="M11916">
            <v>47</v>
          </cell>
          <cell r="N11916">
            <v>8</v>
          </cell>
          <cell r="O11916">
            <v>0</v>
          </cell>
          <cell r="P11916">
            <v>7</v>
          </cell>
          <cell r="Q11916">
            <v>0</v>
          </cell>
          <cell r="R11916">
            <v>15</v>
          </cell>
          <cell r="S11916">
            <v>0</v>
          </cell>
          <cell r="T11916">
            <v>1</v>
          </cell>
        </row>
        <row r="11917">
          <cell r="A11917" t="str">
            <v>今泉台３丁目48</v>
          </cell>
          <cell r="B11917" t="str">
            <v>70003今泉台３丁目48</v>
          </cell>
          <cell r="C11917">
            <v>106</v>
          </cell>
          <cell r="D11917" t="str">
            <v>町名別・年齢別人口調べ</v>
          </cell>
          <cell r="E11917" t="str">
            <v>令和 5年 7月 3日</v>
          </cell>
          <cell r="F11917">
            <v>106</v>
          </cell>
          <cell r="G11917" t="str">
            <v>令和 5年 6月30日　現在</v>
          </cell>
          <cell r="H11917" t="str">
            <v>町名</v>
          </cell>
          <cell r="I11917">
            <v>70003</v>
          </cell>
          <cell r="J11917" t="str">
            <v>今泉台３丁目</v>
          </cell>
          <cell r="M11917">
            <v>48</v>
          </cell>
          <cell r="N11917">
            <v>7</v>
          </cell>
          <cell r="O11917">
            <v>0</v>
          </cell>
          <cell r="P11917">
            <v>7</v>
          </cell>
          <cell r="Q11917">
            <v>0</v>
          </cell>
          <cell r="R11917">
            <v>14</v>
          </cell>
          <cell r="S11917">
            <v>0</v>
          </cell>
          <cell r="T11917">
            <v>1</v>
          </cell>
        </row>
        <row r="11918">
          <cell r="A11918" t="str">
            <v>今泉台３丁目49</v>
          </cell>
          <cell r="B11918" t="str">
            <v>70003今泉台３丁目49</v>
          </cell>
          <cell r="C11918">
            <v>106</v>
          </cell>
          <cell r="D11918" t="str">
            <v>町名別・年齢別人口調べ</v>
          </cell>
          <cell r="E11918" t="str">
            <v>令和 5年 7月 3日</v>
          </cell>
          <cell r="F11918">
            <v>106</v>
          </cell>
          <cell r="G11918" t="str">
            <v>令和 5年 6月30日　現在</v>
          </cell>
          <cell r="H11918" t="str">
            <v>町名</v>
          </cell>
          <cell r="I11918">
            <v>70003</v>
          </cell>
          <cell r="J11918" t="str">
            <v>今泉台３丁目</v>
          </cell>
          <cell r="M11918">
            <v>49</v>
          </cell>
          <cell r="N11918">
            <v>18</v>
          </cell>
          <cell r="O11918">
            <v>0</v>
          </cell>
          <cell r="P11918">
            <v>9</v>
          </cell>
          <cell r="Q11918">
            <v>0</v>
          </cell>
          <cell r="R11918">
            <v>27</v>
          </cell>
          <cell r="S11918">
            <v>0</v>
          </cell>
          <cell r="T11918">
            <v>1</v>
          </cell>
        </row>
        <row r="11919">
          <cell r="A11919" t="str">
            <v>今泉台３丁目50</v>
          </cell>
          <cell r="B11919" t="str">
            <v>70003今泉台３丁目50</v>
          </cell>
          <cell r="C11919">
            <v>106</v>
          </cell>
          <cell r="D11919" t="str">
            <v>町名別・年齢別人口調べ</v>
          </cell>
          <cell r="E11919" t="str">
            <v>令和 5年 7月 3日</v>
          </cell>
          <cell r="F11919">
            <v>106</v>
          </cell>
          <cell r="G11919" t="str">
            <v>令和 5年 6月30日　現在</v>
          </cell>
          <cell r="H11919" t="str">
            <v>町名</v>
          </cell>
          <cell r="I11919">
            <v>70003</v>
          </cell>
          <cell r="J11919" t="str">
            <v>今泉台３丁目</v>
          </cell>
          <cell r="M11919">
            <v>50</v>
          </cell>
          <cell r="N11919">
            <v>10</v>
          </cell>
          <cell r="O11919">
            <v>0</v>
          </cell>
          <cell r="P11919">
            <v>10</v>
          </cell>
          <cell r="Q11919">
            <v>0</v>
          </cell>
          <cell r="R11919">
            <v>20</v>
          </cell>
          <cell r="S11919">
            <v>0</v>
          </cell>
          <cell r="T11919">
            <v>1</v>
          </cell>
        </row>
        <row r="11920">
          <cell r="A11920" t="str">
            <v>今泉台３丁目51</v>
          </cell>
          <cell r="B11920" t="str">
            <v>70003今泉台３丁目51</v>
          </cell>
          <cell r="C11920">
            <v>106</v>
          </cell>
          <cell r="D11920" t="str">
            <v>町名別・年齢別人口調べ</v>
          </cell>
          <cell r="E11920" t="str">
            <v>令和 5年 7月 3日</v>
          </cell>
          <cell r="F11920">
            <v>106</v>
          </cell>
          <cell r="G11920" t="str">
            <v>令和 5年 6月30日　現在</v>
          </cell>
          <cell r="H11920" t="str">
            <v>町名</v>
          </cell>
          <cell r="I11920">
            <v>70003</v>
          </cell>
          <cell r="J11920" t="str">
            <v>今泉台３丁目</v>
          </cell>
          <cell r="M11920">
            <v>51</v>
          </cell>
          <cell r="N11920">
            <v>5</v>
          </cell>
          <cell r="O11920">
            <v>0</v>
          </cell>
          <cell r="P11920">
            <v>11</v>
          </cell>
          <cell r="Q11920">
            <v>0</v>
          </cell>
          <cell r="R11920">
            <v>16</v>
          </cell>
          <cell r="S11920">
            <v>0</v>
          </cell>
          <cell r="T11920">
            <v>1</v>
          </cell>
        </row>
        <row r="11921">
          <cell r="A11921" t="str">
            <v>今泉台３丁目52</v>
          </cell>
          <cell r="B11921" t="str">
            <v>70003今泉台３丁目52</v>
          </cell>
          <cell r="C11921">
            <v>106</v>
          </cell>
          <cell r="D11921" t="str">
            <v>町名別・年齢別人口調べ</v>
          </cell>
          <cell r="E11921" t="str">
            <v>令和 5年 7月 3日</v>
          </cell>
          <cell r="F11921">
            <v>106</v>
          </cell>
          <cell r="G11921" t="str">
            <v>令和 5年 6月30日　現在</v>
          </cell>
          <cell r="H11921" t="str">
            <v>町名</v>
          </cell>
          <cell r="I11921">
            <v>70003</v>
          </cell>
          <cell r="J11921" t="str">
            <v>今泉台３丁目</v>
          </cell>
          <cell r="M11921">
            <v>52</v>
          </cell>
          <cell r="N11921">
            <v>8</v>
          </cell>
          <cell r="O11921">
            <v>0</v>
          </cell>
          <cell r="P11921">
            <v>12</v>
          </cell>
          <cell r="Q11921">
            <v>0</v>
          </cell>
          <cell r="R11921">
            <v>20</v>
          </cell>
          <cell r="S11921">
            <v>0</v>
          </cell>
          <cell r="T11921">
            <v>1</v>
          </cell>
        </row>
        <row r="11922">
          <cell r="A11922" t="str">
            <v>今泉台３丁目53</v>
          </cell>
          <cell r="B11922" t="str">
            <v>70003今泉台３丁目53</v>
          </cell>
          <cell r="C11922">
            <v>106</v>
          </cell>
          <cell r="D11922" t="str">
            <v>町名別・年齢別人口調べ</v>
          </cell>
          <cell r="E11922" t="str">
            <v>令和 5年 7月 3日</v>
          </cell>
          <cell r="F11922">
            <v>106</v>
          </cell>
          <cell r="G11922" t="str">
            <v>令和 5年 6月30日　現在</v>
          </cell>
          <cell r="H11922" t="str">
            <v>町名</v>
          </cell>
          <cell r="I11922">
            <v>70003</v>
          </cell>
          <cell r="J11922" t="str">
            <v>今泉台３丁目</v>
          </cell>
          <cell r="M11922">
            <v>53</v>
          </cell>
          <cell r="N11922">
            <v>5</v>
          </cell>
          <cell r="O11922">
            <v>0</v>
          </cell>
          <cell r="P11922">
            <v>6</v>
          </cell>
          <cell r="Q11922">
            <v>0</v>
          </cell>
          <cell r="R11922">
            <v>11</v>
          </cell>
          <cell r="S11922">
            <v>0</v>
          </cell>
          <cell r="T11922">
            <v>1</v>
          </cell>
        </row>
        <row r="11923">
          <cell r="A11923" t="str">
            <v>今泉台３丁目54</v>
          </cell>
          <cell r="B11923" t="str">
            <v>70003今泉台３丁目54</v>
          </cell>
          <cell r="C11923">
            <v>106</v>
          </cell>
          <cell r="D11923" t="str">
            <v>町名別・年齢別人口調べ</v>
          </cell>
          <cell r="E11923" t="str">
            <v>令和 5年 7月 3日</v>
          </cell>
          <cell r="F11923">
            <v>106</v>
          </cell>
          <cell r="G11923" t="str">
            <v>令和 5年 6月30日　現在</v>
          </cell>
          <cell r="H11923" t="str">
            <v>町名</v>
          </cell>
          <cell r="I11923">
            <v>70003</v>
          </cell>
          <cell r="J11923" t="str">
            <v>今泉台３丁目</v>
          </cell>
          <cell r="M11923">
            <v>54</v>
          </cell>
          <cell r="N11923">
            <v>3</v>
          </cell>
          <cell r="O11923">
            <v>0</v>
          </cell>
          <cell r="P11923">
            <v>4</v>
          </cell>
          <cell r="Q11923">
            <v>0</v>
          </cell>
          <cell r="R11923">
            <v>7</v>
          </cell>
          <cell r="S11923">
            <v>0</v>
          </cell>
          <cell r="T11923">
            <v>1</v>
          </cell>
        </row>
        <row r="11924">
          <cell r="A11924" t="str">
            <v>今泉台３丁目55</v>
          </cell>
          <cell r="B11924" t="str">
            <v>70003今泉台３丁目55</v>
          </cell>
          <cell r="C11924">
            <v>106</v>
          </cell>
          <cell r="D11924" t="str">
            <v>町名別・年齢別人口調べ</v>
          </cell>
          <cell r="E11924" t="str">
            <v>令和 5年 7月 3日</v>
          </cell>
          <cell r="F11924">
            <v>106</v>
          </cell>
          <cell r="G11924" t="str">
            <v>令和 5年 6月30日　現在</v>
          </cell>
          <cell r="H11924" t="str">
            <v>町名</v>
          </cell>
          <cell r="I11924">
            <v>70003</v>
          </cell>
          <cell r="J11924" t="str">
            <v>今泉台３丁目</v>
          </cell>
          <cell r="M11924">
            <v>55</v>
          </cell>
          <cell r="N11924">
            <v>8</v>
          </cell>
          <cell r="O11924">
            <v>0</v>
          </cell>
          <cell r="P11924">
            <v>3</v>
          </cell>
          <cell r="Q11924">
            <v>0</v>
          </cell>
          <cell r="R11924">
            <v>11</v>
          </cell>
          <cell r="S11924">
            <v>0</v>
          </cell>
          <cell r="T11924">
            <v>1</v>
          </cell>
        </row>
        <row r="11925">
          <cell r="A11925" t="str">
            <v>今泉台３丁目56</v>
          </cell>
          <cell r="B11925" t="str">
            <v>70003今泉台３丁目56</v>
          </cell>
          <cell r="C11925">
            <v>106</v>
          </cell>
          <cell r="D11925" t="str">
            <v>町名別・年齢別人口調べ</v>
          </cell>
          <cell r="E11925" t="str">
            <v>令和 5年 7月 3日</v>
          </cell>
          <cell r="F11925">
            <v>106</v>
          </cell>
          <cell r="G11925" t="str">
            <v>令和 5年 6月30日　現在</v>
          </cell>
          <cell r="H11925" t="str">
            <v>町名</v>
          </cell>
          <cell r="I11925">
            <v>70003</v>
          </cell>
          <cell r="J11925" t="str">
            <v>今泉台３丁目</v>
          </cell>
          <cell r="M11925">
            <v>56</v>
          </cell>
          <cell r="N11925">
            <v>4</v>
          </cell>
          <cell r="O11925">
            <v>0</v>
          </cell>
          <cell r="P11925">
            <v>6</v>
          </cell>
          <cell r="Q11925">
            <v>0</v>
          </cell>
          <cell r="R11925">
            <v>10</v>
          </cell>
          <cell r="S11925">
            <v>0</v>
          </cell>
          <cell r="T11925">
            <v>1</v>
          </cell>
        </row>
        <row r="11926">
          <cell r="A11926" t="str">
            <v>今泉台３丁目57</v>
          </cell>
          <cell r="B11926" t="str">
            <v>70003今泉台３丁目57</v>
          </cell>
          <cell r="C11926">
            <v>106</v>
          </cell>
          <cell r="D11926" t="str">
            <v>町名別・年齢別人口調べ</v>
          </cell>
          <cell r="E11926" t="str">
            <v>令和 5年 7月 3日</v>
          </cell>
          <cell r="F11926">
            <v>106</v>
          </cell>
          <cell r="G11926" t="str">
            <v>令和 5年 6月30日　現在</v>
          </cell>
          <cell r="H11926" t="str">
            <v>町名</v>
          </cell>
          <cell r="I11926">
            <v>70003</v>
          </cell>
          <cell r="J11926" t="str">
            <v>今泉台３丁目</v>
          </cell>
          <cell r="M11926">
            <v>57</v>
          </cell>
          <cell r="N11926">
            <v>1</v>
          </cell>
          <cell r="O11926">
            <v>0</v>
          </cell>
          <cell r="P11926">
            <v>3</v>
          </cell>
          <cell r="Q11926">
            <v>0</v>
          </cell>
          <cell r="R11926">
            <v>4</v>
          </cell>
          <cell r="S11926">
            <v>0</v>
          </cell>
          <cell r="T11926">
            <v>1</v>
          </cell>
        </row>
        <row r="11927">
          <cell r="A11927" t="str">
            <v>今泉台３丁目58</v>
          </cell>
          <cell r="B11927" t="str">
            <v>70003今泉台３丁目58</v>
          </cell>
          <cell r="C11927">
            <v>106</v>
          </cell>
          <cell r="D11927" t="str">
            <v>町名別・年齢別人口調べ</v>
          </cell>
          <cell r="E11927" t="str">
            <v>令和 5年 7月 3日</v>
          </cell>
          <cell r="F11927">
            <v>106</v>
          </cell>
          <cell r="G11927" t="str">
            <v>令和 5年 6月30日　現在</v>
          </cell>
          <cell r="H11927" t="str">
            <v>町名</v>
          </cell>
          <cell r="I11927">
            <v>70003</v>
          </cell>
          <cell r="J11927" t="str">
            <v>今泉台３丁目</v>
          </cell>
          <cell r="M11927">
            <v>58</v>
          </cell>
          <cell r="N11927">
            <v>2</v>
          </cell>
          <cell r="O11927">
            <v>0</v>
          </cell>
          <cell r="P11927">
            <v>7</v>
          </cell>
          <cell r="Q11927">
            <v>0</v>
          </cell>
          <cell r="R11927">
            <v>9</v>
          </cell>
          <cell r="S11927">
            <v>0</v>
          </cell>
          <cell r="T11927">
            <v>1</v>
          </cell>
        </row>
        <row r="11928">
          <cell r="A11928" t="str">
            <v>今泉台３丁目59</v>
          </cell>
          <cell r="B11928" t="str">
            <v>70003今泉台３丁目59</v>
          </cell>
          <cell r="C11928">
            <v>106</v>
          </cell>
          <cell r="D11928" t="str">
            <v>町名別・年齢別人口調べ</v>
          </cell>
          <cell r="E11928" t="str">
            <v>令和 5年 7月 3日</v>
          </cell>
          <cell r="F11928">
            <v>106</v>
          </cell>
          <cell r="G11928" t="str">
            <v>令和 5年 6月30日　現在</v>
          </cell>
          <cell r="H11928" t="str">
            <v>町名</v>
          </cell>
          <cell r="I11928">
            <v>70003</v>
          </cell>
          <cell r="J11928" t="str">
            <v>今泉台３丁目</v>
          </cell>
          <cell r="M11928">
            <v>59</v>
          </cell>
          <cell r="N11928">
            <v>7</v>
          </cell>
          <cell r="O11928">
            <v>0</v>
          </cell>
          <cell r="P11928">
            <v>4</v>
          </cell>
          <cell r="Q11928">
            <v>0</v>
          </cell>
          <cell r="R11928">
            <v>11</v>
          </cell>
          <cell r="S11928">
            <v>0</v>
          </cell>
          <cell r="T11928">
            <v>1</v>
          </cell>
        </row>
        <row r="11929">
          <cell r="A11929" t="str">
            <v>今泉台３丁目60</v>
          </cell>
          <cell r="B11929" t="str">
            <v>70003今泉台３丁目60</v>
          </cell>
          <cell r="C11929">
            <v>106</v>
          </cell>
          <cell r="D11929" t="str">
            <v>町名別・年齢別人口調べ</v>
          </cell>
          <cell r="E11929" t="str">
            <v>令和 5年 7月 3日</v>
          </cell>
          <cell r="F11929">
            <v>106</v>
          </cell>
          <cell r="G11929" t="str">
            <v>令和 5年 6月30日　現在</v>
          </cell>
          <cell r="H11929" t="str">
            <v>町名</v>
          </cell>
          <cell r="I11929">
            <v>70003</v>
          </cell>
          <cell r="J11929" t="str">
            <v>今泉台３丁目</v>
          </cell>
          <cell r="M11929">
            <v>60</v>
          </cell>
          <cell r="N11929">
            <v>6</v>
          </cell>
          <cell r="O11929">
            <v>0</v>
          </cell>
          <cell r="P11929">
            <v>7</v>
          </cell>
          <cell r="Q11929">
            <v>0</v>
          </cell>
          <cell r="R11929">
            <v>13</v>
          </cell>
          <cell r="S11929">
            <v>0</v>
          </cell>
          <cell r="T11929">
            <v>1</v>
          </cell>
        </row>
        <row r="11930">
          <cell r="A11930" t="str">
            <v>今泉台３丁目61</v>
          </cell>
          <cell r="B11930" t="str">
            <v>70003今泉台３丁目61</v>
          </cell>
          <cell r="C11930">
            <v>106</v>
          </cell>
          <cell r="D11930" t="str">
            <v>町名別・年齢別人口調べ</v>
          </cell>
          <cell r="E11930" t="str">
            <v>令和 5年 7月 3日</v>
          </cell>
          <cell r="F11930">
            <v>106</v>
          </cell>
          <cell r="G11930" t="str">
            <v>令和 5年 6月30日　現在</v>
          </cell>
          <cell r="H11930" t="str">
            <v>町名</v>
          </cell>
          <cell r="I11930">
            <v>70003</v>
          </cell>
          <cell r="J11930" t="str">
            <v>今泉台３丁目</v>
          </cell>
          <cell r="M11930">
            <v>61</v>
          </cell>
          <cell r="N11930">
            <v>1</v>
          </cell>
          <cell r="O11930">
            <v>0</v>
          </cell>
          <cell r="P11930">
            <v>3</v>
          </cell>
          <cell r="Q11930">
            <v>0</v>
          </cell>
          <cell r="R11930">
            <v>4</v>
          </cell>
          <cell r="S11930">
            <v>0</v>
          </cell>
          <cell r="T11930">
            <v>1</v>
          </cell>
        </row>
        <row r="11931">
          <cell r="A11931" t="str">
            <v>今泉台３丁目62</v>
          </cell>
          <cell r="B11931" t="str">
            <v>70003今泉台３丁目62</v>
          </cell>
          <cell r="C11931">
            <v>106</v>
          </cell>
          <cell r="D11931" t="str">
            <v>町名別・年齢別人口調べ</v>
          </cell>
          <cell r="E11931" t="str">
            <v>令和 5年 7月 3日</v>
          </cell>
          <cell r="F11931">
            <v>106</v>
          </cell>
          <cell r="G11931" t="str">
            <v>令和 5年 6月30日　現在</v>
          </cell>
          <cell r="H11931" t="str">
            <v>町名</v>
          </cell>
          <cell r="I11931">
            <v>70003</v>
          </cell>
          <cell r="J11931" t="str">
            <v>今泉台３丁目</v>
          </cell>
          <cell r="M11931">
            <v>62</v>
          </cell>
          <cell r="N11931">
            <v>3</v>
          </cell>
          <cell r="O11931">
            <v>0</v>
          </cell>
          <cell r="P11931">
            <v>2</v>
          </cell>
          <cell r="Q11931">
            <v>0</v>
          </cell>
          <cell r="R11931">
            <v>5</v>
          </cell>
          <cell r="S11931">
            <v>0</v>
          </cell>
          <cell r="T11931">
            <v>1</v>
          </cell>
        </row>
        <row r="11932">
          <cell r="A11932" t="str">
            <v>今泉台３丁目63</v>
          </cell>
          <cell r="B11932" t="str">
            <v>70003今泉台３丁目63</v>
          </cell>
          <cell r="C11932">
            <v>106</v>
          </cell>
          <cell r="D11932" t="str">
            <v>町名別・年齢別人口調べ</v>
          </cell>
          <cell r="E11932" t="str">
            <v>令和 5年 7月 3日</v>
          </cell>
          <cell r="F11932">
            <v>106</v>
          </cell>
          <cell r="G11932" t="str">
            <v>令和 5年 6月30日　現在</v>
          </cell>
          <cell r="H11932" t="str">
            <v>町名</v>
          </cell>
          <cell r="I11932">
            <v>70003</v>
          </cell>
          <cell r="J11932" t="str">
            <v>今泉台３丁目</v>
          </cell>
          <cell r="M11932">
            <v>63</v>
          </cell>
          <cell r="N11932">
            <v>2</v>
          </cell>
          <cell r="O11932">
            <v>0</v>
          </cell>
          <cell r="P11932">
            <v>0</v>
          </cell>
          <cell r="Q11932">
            <v>0</v>
          </cell>
          <cell r="R11932">
            <v>2</v>
          </cell>
          <cell r="S11932">
            <v>0</v>
          </cell>
          <cell r="T11932">
            <v>1</v>
          </cell>
        </row>
        <row r="11933">
          <cell r="A11933" t="str">
            <v>今泉台３丁目64</v>
          </cell>
          <cell r="B11933" t="str">
            <v>70003今泉台３丁目64</v>
          </cell>
          <cell r="C11933">
            <v>106</v>
          </cell>
          <cell r="D11933" t="str">
            <v>町名別・年齢別人口調べ</v>
          </cell>
          <cell r="E11933" t="str">
            <v>令和 5年 7月 3日</v>
          </cell>
          <cell r="F11933">
            <v>106</v>
          </cell>
          <cell r="G11933" t="str">
            <v>令和 5年 6月30日　現在</v>
          </cell>
          <cell r="H11933" t="str">
            <v>町名</v>
          </cell>
          <cell r="I11933">
            <v>70003</v>
          </cell>
          <cell r="J11933" t="str">
            <v>今泉台３丁目</v>
          </cell>
          <cell r="M11933">
            <v>64</v>
          </cell>
          <cell r="N11933">
            <v>4</v>
          </cell>
          <cell r="O11933">
            <v>0</v>
          </cell>
          <cell r="P11933">
            <v>3</v>
          </cell>
          <cell r="Q11933">
            <v>0</v>
          </cell>
          <cell r="R11933">
            <v>7</v>
          </cell>
          <cell r="S11933">
            <v>0</v>
          </cell>
          <cell r="T11933">
            <v>1</v>
          </cell>
        </row>
        <row r="11934">
          <cell r="A11934" t="str">
            <v>今泉台３丁目65</v>
          </cell>
          <cell r="B11934" t="str">
            <v>70003今泉台３丁目65</v>
          </cell>
          <cell r="C11934">
            <v>106</v>
          </cell>
          <cell r="D11934" t="str">
            <v>町名別・年齢別人口調べ</v>
          </cell>
          <cell r="E11934" t="str">
            <v>令和 5年 7月 3日</v>
          </cell>
          <cell r="F11934">
            <v>106</v>
          </cell>
          <cell r="G11934" t="str">
            <v>令和 5年 6月30日　現在</v>
          </cell>
          <cell r="H11934" t="str">
            <v>町名</v>
          </cell>
          <cell r="I11934">
            <v>70003</v>
          </cell>
          <cell r="J11934" t="str">
            <v>今泉台３丁目</v>
          </cell>
          <cell r="M11934">
            <v>65</v>
          </cell>
          <cell r="N11934">
            <v>6</v>
          </cell>
          <cell r="O11934">
            <v>0</v>
          </cell>
          <cell r="P11934">
            <v>3</v>
          </cell>
          <cell r="Q11934">
            <v>0</v>
          </cell>
          <cell r="R11934">
            <v>9</v>
          </cell>
          <cell r="S11934">
            <v>0</v>
          </cell>
          <cell r="T11934">
            <v>1</v>
          </cell>
        </row>
        <row r="11935">
          <cell r="A11935" t="str">
            <v>今泉台３丁目66</v>
          </cell>
          <cell r="B11935" t="str">
            <v>70003今泉台３丁目66</v>
          </cell>
          <cell r="C11935">
            <v>106</v>
          </cell>
          <cell r="D11935" t="str">
            <v>町名別・年齢別人口調べ</v>
          </cell>
          <cell r="E11935" t="str">
            <v>令和 5年 7月 3日</v>
          </cell>
          <cell r="F11935">
            <v>106</v>
          </cell>
          <cell r="G11935" t="str">
            <v>令和 5年 6月30日　現在</v>
          </cell>
          <cell r="H11935" t="str">
            <v>町名</v>
          </cell>
          <cell r="I11935">
            <v>70003</v>
          </cell>
          <cell r="J11935" t="str">
            <v>今泉台３丁目</v>
          </cell>
          <cell r="M11935">
            <v>66</v>
          </cell>
          <cell r="N11935">
            <v>2</v>
          </cell>
          <cell r="O11935">
            <v>0</v>
          </cell>
          <cell r="P11935">
            <v>5</v>
          </cell>
          <cell r="Q11935">
            <v>0</v>
          </cell>
          <cell r="R11935">
            <v>7</v>
          </cell>
          <cell r="S11935">
            <v>0</v>
          </cell>
          <cell r="T11935">
            <v>1</v>
          </cell>
        </row>
        <row r="11936">
          <cell r="A11936" t="str">
            <v>今泉台３丁目67</v>
          </cell>
          <cell r="B11936" t="str">
            <v>70003今泉台３丁目67</v>
          </cell>
          <cell r="C11936">
            <v>106</v>
          </cell>
          <cell r="D11936" t="str">
            <v>町名別・年齢別人口調べ</v>
          </cell>
          <cell r="E11936" t="str">
            <v>令和 5年 7月 3日</v>
          </cell>
          <cell r="F11936">
            <v>106</v>
          </cell>
          <cell r="G11936" t="str">
            <v>令和 5年 6月30日　現在</v>
          </cell>
          <cell r="H11936" t="str">
            <v>町名</v>
          </cell>
          <cell r="I11936">
            <v>70003</v>
          </cell>
          <cell r="J11936" t="str">
            <v>今泉台３丁目</v>
          </cell>
          <cell r="M11936">
            <v>67</v>
          </cell>
          <cell r="N11936">
            <v>2</v>
          </cell>
          <cell r="O11936">
            <v>0</v>
          </cell>
          <cell r="P11936">
            <v>1</v>
          </cell>
          <cell r="Q11936">
            <v>0</v>
          </cell>
          <cell r="R11936">
            <v>3</v>
          </cell>
          <cell r="S11936">
            <v>0</v>
          </cell>
          <cell r="T11936">
            <v>1</v>
          </cell>
        </row>
        <row r="11937">
          <cell r="A11937" t="str">
            <v>今泉台３丁目68</v>
          </cell>
          <cell r="B11937" t="str">
            <v>70003今泉台３丁目68</v>
          </cell>
          <cell r="C11937">
            <v>106</v>
          </cell>
          <cell r="D11937" t="str">
            <v>町名別・年齢別人口調べ</v>
          </cell>
          <cell r="E11937" t="str">
            <v>令和 5年 7月 3日</v>
          </cell>
          <cell r="F11937">
            <v>106</v>
          </cell>
          <cell r="G11937" t="str">
            <v>令和 5年 6月30日　現在</v>
          </cell>
          <cell r="H11937" t="str">
            <v>町名</v>
          </cell>
          <cell r="I11937">
            <v>70003</v>
          </cell>
          <cell r="J11937" t="str">
            <v>今泉台３丁目</v>
          </cell>
          <cell r="M11937">
            <v>68</v>
          </cell>
          <cell r="N11937">
            <v>1</v>
          </cell>
          <cell r="O11937">
            <v>0</v>
          </cell>
          <cell r="P11937">
            <v>3</v>
          </cell>
          <cell r="Q11937">
            <v>0</v>
          </cell>
          <cell r="R11937">
            <v>4</v>
          </cell>
          <cell r="S11937">
            <v>0</v>
          </cell>
          <cell r="T11937">
            <v>1</v>
          </cell>
        </row>
        <row r="11938">
          <cell r="A11938" t="str">
            <v>今泉台３丁目69</v>
          </cell>
          <cell r="B11938" t="str">
            <v>70003今泉台３丁目69</v>
          </cell>
          <cell r="C11938">
            <v>106</v>
          </cell>
          <cell r="D11938" t="str">
            <v>町名別・年齢別人口調べ</v>
          </cell>
          <cell r="E11938" t="str">
            <v>令和 5年 7月 3日</v>
          </cell>
          <cell r="F11938">
            <v>106</v>
          </cell>
          <cell r="G11938" t="str">
            <v>令和 5年 6月30日　現在</v>
          </cell>
          <cell r="H11938" t="str">
            <v>町名</v>
          </cell>
          <cell r="I11938">
            <v>70003</v>
          </cell>
          <cell r="J11938" t="str">
            <v>今泉台３丁目</v>
          </cell>
          <cell r="M11938">
            <v>69</v>
          </cell>
          <cell r="N11938">
            <v>3</v>
          </cell>
          <cell r="O11938">
            <v>0</v>
          </cell>
          <cell r="P11938">
            <v>4</v>
          </cell>
          <cell r="Q11938">
            <v>0</v>
          </cell>
          <cell r="R11938">
            <v>7</v>
          </cell>
          <cell r="S11938">
            <v>0</v>
          </cell>
          <cell r="T11938">
            <v>1</v>
          </cell>
        </row>
        <row r="11939">
          <cell r="A11939" t="str">
            <v>今泉台３丁目70</v>
          </cell>
          <cell r="B11939" t="str">
            <v>70003今泉台３丁目70</v>
          </cell>
          <cell r="C11939">
            <v>106</v>
          </cell>
          <cell r="D11939" t="str">
            <v>町名別・年齢別人口調べ</v>
          </cell>
          <cell r="E11939" t="str">
            <v>令和 5年 7月 3日</v>
          </cell>
          <cell r="F11939">
            <v>106</v>
          </cell>
          <cell r="G11939" t="str">
            <v>令和 5年 6月30日　現在</v>
          </cell>
          <cell r="H11939" t="str">
            <v>町名</v>
          </cell>
          <cell r="I11939">
            <v>70003</v>
          </cell>
          <cell r="J11939" t="str">
            <v>今泉台３丁目</v>
          </cell>
          <cell r="M11939">
            <v>70</v>
          </cell>
          <cell r="N11939">
            <v>0</v>
          </cell>
          <cell r="O11939">
            <v>0</v>
          </cell>
          <cell r="P11939">
            <v>5</v>
          </cell>
          <cell r="Q11939">
            <v>0</v>
          </cell>
          <cell r="R11939">
            <v>5</v>
          </cell>
          <cell r="S11939">
            <v>0</v>
          </cell>
          <cell r="T11939">
            <v>1</v>
          </cell>
        </row>
        <row r="11940">
          <cell r="A11940" t="str">
            <v>今泉台３丁目71</v>
          </cell>
          <cell r="B11940" t="str">
            <v>70003今泉台３丁目71</v>
          </cell>
          <cell r="C11940">
            <v>106</v>
          </cell>
          <cell r="D11940" t="str">
            <v>町名別・年齢別人口調べ</v>
          </cell>
          <cell r="E11940" t="str">
            <v>令和 5年 7月 3日</v>
          </cell>
          <cell r="F11940">
            <v>106</v>
          </cell>
          <cell r="G11940" t="str">
            <v>令和 5年 6月30日　現在</v>
          </cell>
          <cell r="H11940" t="str">
            <v>町名</v>
          </cell>
          <cell r="I11940">
            <v>70003</v>
          </cell>
          <cell r="J11940" t="str">
            <v>今泉台３丁目</v>
          </cell>
          <cell r="M11940">
            <v>71</v>
          </cell>
          <cell r="N11940">
            <v>1</v>
          </cell>
          <cell r="O11940">
            <v>0</v>
          </cell>
          <cell r="P11940">
            <v>0</v>
          </cell>
          <cell r="Q11940">
            <v>0</v>
          </cell>
          <cell r="R11940">
            <v>1</v>
          </cell>
          <cell r="S11940">
            <v>0</v>
          </cell>
          <cell r="T11940">
            <v>1</v>
          </cell>
        </row>
        <row r="11941">
          <cell r="A11941" t="str">
            <v>今泉台３丁目72</v>
          </cell>
          <cell r="B11941" t="str">
            <v>70003今泉台３丁目72</v>
          </cell>
          <cell r="C11941">
            <v>106</v>
          </cell>
          <cell r="D11941" t="str">
            <v>町名別・年齢別人口調べ</v>
          </cell>
          <cell r="E11941" t="str">
            <v>令和 5年 7月 3日</v>
          </cell>
          <cell r="F11941">
            <v>106</v>
          </cell>
          <cell r="G11941" t="str">
            <v>令和 5年 6月30日　現在</v>
          </cell>
          <cell r="H11941" t="str">
            <v>町名</v>
          </cell>
          <cell r="I11941">
            <v>70003</v>
          </cell>
          <cell r="J11941" t="str">
            <v>今泉台３丁目</v>
          </cell>
          <cell r="M11941">
            <v>72</v>
          </cell>
          <cell r="N11941">
            <v>4</v>
          </cell>
          <cell r="O11941">
            <v>0</v>
          </cell>
          <cell r="P11941">
            <v>6</v>
          </cell>
          <cell r="Q11941">
            <v>0</v>
          </cell>
          <cell r="R11941">
            <v>10</v>
          </cell>
          <cell r="S11941">
            <v>0</v>
          </cell>
          <cell r="T11941">
            <v>1</v>
          </cell>
        </row>
        <row r="11942">
          <cell r="A11942" t="str">
            <v>今泉台３丁目73</v>
          </cell>
          <cell r="B11942" t="str">
            <v>70003今泉台３丁目73</v>
          </cell>
          <cell r="C11942">
            <v>106</v>
          </cell>
          <cell r="D11942" t="str">
            <v>町名別・年齢別人口調べ</v>
          </cell>
          <cell r="E11942" t="str">
            <v>令和 5年 7月 3日</v>
          </cell>
          <cell r="F11942">
            <v>106</v>
          </cell>
          <cell r="G11942" t="str">
            <v>令和 5年 6月30日　現在</v>
          </cell>
          <cell r="H11942" t="str">
            <v>町名</v>
          </cell>
          <cell r="I11942">
            <v>70003</v>
          </cell>
          <cell r="J11942" t="str">
            <v>今泉台３丁目</v>
          </cell>
          <cell r="M11942">
            <v>73</v>
          </cell>
          <cell r="N11942">
            <v>0</v>
          </cell>
          <cell r="O11942">
            <v>0</v>
          </cell>
          <cell r="P11942">
            <v>4</v>
          </cell>
          <cell r="Q11942">
            <v>0</v>
          </cell>
          <cell r="R11942">
            <v>4</v>
          </cell>
          <cell r="S11942">
            <v>0</v>
          </cell>
          <cell r="T11942">
            <v>1</v>
          </cell>
        </row>
        <row r="11943">
          <cell r="A11943" t="str">
            <v>今泉台３丁目74</v>
          </cell>
          <cell r="B11943" t="str">
            <v>70003今泉台３丁目74</v>
          </cell>
          <cell r="C11943">
            <v>106</v>
          </cell>
          <cell r="D11943" t="str">
            <v>町名別・年齢別人口調べ</v>
          </cell>
          <cell r="E11943" t="str">
            <v>令和 5年 7月 3日</v>
          </cell>
          <cell r="F11943">
            <v>106</v>
          </cell>
          <cell r="G11943" t="str">
            <v>令和 5年 6月30日　現在</v>
          </cell>
          <cell r="H11943" t="str">
            <v>町名</v>
          </cell>
          <cell r="I11943">
            <v>70003</v>
          </cell>
          <cell r="J11943" t="str">
            <v>今泉台３丁目</v>
          </cell>
          <cell r="M11943">
            <v>74</v>
          </cell>
          <cell r="N11943">
            <v>6</v>
          </cell>
          <cell r="O11943">
            <v>0</v>
          </cell>
          <cell r="P11943">
            <v>2</v>
          </cell>
          <cell r="Q11943">
            <v>0</v>
          </cell>
          <cell r="R11943">
            <v>8</v>
          </cell>
          <cell r="S11943">
            <v>0</v>
          </cell>
          <cell r="T11943">
            <v>1</v>
          </cell>
        </row>
        <row r="11944">
          <cell r="A11944" t="str">
            <v>今泉台３丁目75</v>
          </cell>
          <cell r="B11944" t="str">
            <v>70003今泉台３丁目75</v>
          </cell>
          <cell r="C11944">
            <v>106</v>
          </cell>
          <cell r="D11944" t="str">
            <v>町名別・年齢別人口調べ</v>
          </cell>
          <cell r="E11944" t="str">
            <v>令和 5年 7月 3日</v>
          </cell>
          <cell r="F11944">
            <v>106</v>
          </cell>
          <cell r="G11944" t="str">
            <v>令和 5年 6月30日　現在</v>
          </cell>
          <cell r="H11944" t="str">
            <v>町名</v>
          </cell>
          <cell r="I11944">
            <v>70003</v>
          </cell>
          <cell r="J11944" t="str">
            <v>今泉台３丁目</v>
          </cell>
          <cell r="M11944">
            <v>75</v>
          </cell>
          <cell r="N11944">
            <v>2</v>
          </cell>
          <cell r="O11944">
            <v>0</v>
          </cell>
          <cell r="P11944">
            <v>2</v>
          </cell>
          <cell r="Q11944">
            <v>0</v>
          </cell>
          <cell r="R11944">
            <v>4</v>
          </cell>
          <cell r="S11944">
            <v>0</v>
          </cell>
          <cell r="T11944">
            <v>1</v>
          </cell>
        </row>
        <row r="11945">
          <cell r="A11945" t="str">
            <v>今泉台３丁目76</v>
          </cell>
          <cell r="B11945" t="str">
            <v>70003今泉台３丁目76</v>
          </cell>
          <cell r="C11945">
            <v>106</v>
          </cell>
          <cell r="D11945" t="str">
            <v>町名別・年齢別人口調べ</v>
          </cell>
          <cell r="E11945" t="str">
            <v>令和 5年 7月 3日</v>
          </cell>
          <cell r="F11945">
            <v>106</v>
          </cell>
          <cell r="G11945" t="str">
            <v>令和 5年 6月30日　現在</v>
          </cell>
          <cell r="H11945" t="str">
            <v>町名</v>
          </cell>
          <cell r="I11945">
            <v>70003</v>
          </cell>
          <cell r="J11945" t="str">
            <v>今泉台３丁目</v>
          </cell>
          <cell r="M11945">
            <v>76</v>
          </cell>
          <cell r="N11945">
            <v>4</v>
          </cell>
          <cell r="O11945">
            <v>0</v>
          </cell>
          <cell r="P11945">
            <v>2</v>
          </cell>
          <cell r="Q11945">
            <v>0</v>
          </cell>
          <cell r="R11945">
            <v>6</v>
          </cell>
          <cell r="S11945">
            <v>0</v>
          </cell>
          <cell r="T11945">
            <v>1</v>
          </cell>
        </row>
        <row r="11946">
          <cell r="A11946" t="str">
            <v>今泉台３丁目77</v>
          </cell>
          <cell r="B11946" t="str">
            <v>70003今泉台３丁目77</v>
          </cell>
          <cell r="C11946">
            <v>106</v>
          </cell>
          <cell r="D11946" t="str">
            <v>町名別・年齢別人口調べ</v>
          </cell>
          <cell r="E11946" t="str">
            <v>令和 5年 7月 3日</v>
          </cell>
          <cell r="F11946">
            <v>106</v>
          </cell>
          <cell r="G11946" t="str">
            <v>令和 5年 6月30日　現在</v>
          </cell>
          <cell r="H11946" t="str">
            <v>町名</v>
          </cell>
          <cell r="I11946">
            <v>70003</v>
          </cell>
          <cell r="J11946" t="str">
            <v>今泉台３丁目</v>
          </cell>
          <cell r="M11946">
            <v>77</v>
          </cell>
          <cell r="N11946">
            <v>2</v>
          </cell>
          <cell r="O11946">
            <v>0</v>
          </cell>
          <cell r="P11946">
            <v>0</v>
          </cell>
          <cell r="Q11946">
            <v>0</v>
          </cell>
          <cell r="R11946">
            <v>2</v>
          </cell>
          <cell r="S11946">
            <v>0</v>
          </cell>
          <cell r="T11946">
            <v>1</v>
          </cell>
        </row>
        <row r="11947">
          <cell r="A11947" t="str">
            <v>今泉台３丁目78</v>
          </cell>
          <cell r="B11947" t="str">
            <v>70003今泉台３丁目78</v>
          </cell>
          <cell r="C11947">
            <v>106</v>
          </cell>
          <cell r="D11947" t="str">
            <v>町名別・年齢別人口調べ</v>
          </cell>
          <cell r="E11947" t="str">
            <v>令和 5年 7月 3日</v>
          </cell>
          <cell r="F11947">
            <v>106</v>
          </cell>
          <cell r="G11947" t="str">
            <v>令和 5年 6月30日　現在</v>
          </cell>
          <cell r="H11947" t="str">
            <v>町名</v>
          </cell>
          <cell r="I11947">
            <v>70003</v>
          </cell>
          <cell r="J11947" t="str">
            <v>今泉台３丁目</v>
          </cell>
          <cell r="M11947">
            <v>78</v>
          </cell>
          <cell r="N11947">
            <v>1</v>
          </cell>
          <cell r="O11947">
            <v>0</v>
          </cell>
          <cell r="P11947">
            <v>2</v>
          </cell>
          <cell r="Q11947">
            <v>0</v>
          </cell>
          <cell r="R11947">
            <v>3</v>
          </cell>
          <cell r="S11947">
            <v>0</v>
          </cell>
          <cell r="T11947">
            <v>1</v>
          </cell>
        </row>
        <row r="11948">
          <cell r="A11948" t="str">
            <v>今泉台３丁目79</v>
          </cell>
          <cell r="B11948" t="str">
            <v>70003今泉台３丁目79</v>
          </cell>
          <cell r="C11948">
            <v>106</v>
          </cell>
          <cell r="D11948" t="str">
            <v>町名別・年齢別人口調べ</v>
          </cell>
          <cell r="E11948" t="str">
            <v>令和 5年 7月 3日</v>
          </cell>
          <cell r="F11948">
            <v>106</v>
          </cell>
          <cell r="G11948" t="str">
            <v>令和 5年 6月30日　現在</v>
          </cell>
          <cell r="H11948" t="str">
            <v>町名</v>
          </cell>
          <cell r="I11948">
            <v>70003</v>
          </cell>
          <cell r="J11948" t="str">
            <v>今泉台３丁目</v>
          </cell>
          <cell r="M11948">
            <v>79</v>
          </cell>
          <cell r="N11948">
            <v>4</v>
          </cell>
          <cell r="O11948">
            <v>0</v>
          </cell>
          <cell r="P11948">
            <v>1</v>
          </cell>
          <cell r="Q11948">
            <v>0</v>
          </cell>
          <cell r="R11948">
            <v>5</v>
          </cell>
          <cell r="S11948">
            <v>0</v>
          </cell>
          <cell r="T11948">
            <v>1</v>
          </cell>
        </row>
        <row r="11949">
          <cell r="A11949" t="str">
            <v>今泉台３丁目80</v>
          </cell>
          <cell r="B11949" t="str">
            <v>70003今泉台３丁目80</v>
          </cell>
          <cell r="C11949">
            <v>106</v>
          </cell>
          <cell r="D11949" t="str">
            <v>町名別・年齢別人口調べ</v>
          </cell>
          <cell r="E11949" t="str">
            <v>令和 5年 7月 3日</v>
          </cell>
          <cell r="F11949">
            <v>106</v>
          </cell>
          <cell r="G11949" t="str">
            <v>令和 5年 6月30日　現在</v>
          </cell>
          <cell r="H11949" t="str">
            <v>町名</v>
          </cell>
          <cell r="I11949">
            <v>70003</v>
          </cell>
          <cell r="J11949" t="str">
            <v>今泉台３丁目</v>
          </cell>
          <cell r="M11949">
            <v>80</v>
          </cell>
          <cell r="N11949">
            <v>2</v>
          </cell>
          <cell r="O11949">
            <v>0</v>
          </cell>
          <cell r="P11949">
            <v>2</v>
          </cell>
          <cell r="Q11949">
            <v>0</v>
          </cell>
          <cell r="R11949">
            <v>4</v>
          </cell>
          <cell r="S11949">
            <v>0</v>
          </cell>
          <cell r="T11949">
            <v>1</v>
          </cell>
        </row>
        <row r="11950">
          <cell r="A11950" t="str">
            <v>今泉台３丁目81</v>
          </cell>
          <cell r="B11950" t="str">
            <v>70003今泉台３丁目81</v>
          </cell>
          <cell r="C11950">
            <v>106</v>
          </cell>
          <cell r="D11950" t="str">
            <v>町名別・年齢別人口調べ</v>
          </cell>
          <cell r="E11950" t="str">
            <v>令和 5年 7月 3日</v>
          </cell>
          <cell r="F11950">
            <v>106</v>
          </cell>
          <cell r="G11950" t="str">
            <v>令和 5年 6月30日　現在</v>
          </cell>
          <cell r="H11950" t="str">
            <v>町名</v>
          </cell>
          <cell r="I11950">
            <v>70003</v>
          </cell>
          <cell r="J11950" t="str">
            <v>今泉台３丁目</v>
          </cell>
          <cell r="M11950">
            <v>81</v>
          </cell>
          <cell r="N11950">
            <v>3</v>
          </cell>
          <cell r="O11950">
            <v>0</v>
          </cell>
          <cell r="P11950">
            <v>2</v>
          </cell>
          <cell r="Q11950">
            <v>0</v>
          </cell>
          <cell r="R11950">
            <v>5</v>
          </cell>
          <cell r="S11950">
            <v>0</v>
          </cell>
          <cell r="T11950">
            <v>1</v>
          </cell>
        </row>
        <row r="11951">
          <cell r="A11951" t="str">
            <v>今泉台３丁目82</v>
          </cell>
          <cell r="B11951" t="str">
            <v>70003今泉台３丁目82</v>
          </cell>
          <cell r="C11951">
            <v>106</v>
          </cell>
          <cell r="D11951" t="str">
            <v>町名別・年齢別人口調べ</v>
          </cell>
          <cell r="E11951" t="str">
            <v>令和 5年 7月 3日</v>
          </cell>
          <cell r="F11951">
            <v>106</v>
          </cell>
          <cell r="G11951" t="str">
            <v>令和 5年 6月30日　現在</v>
          </cell>
          <cell r="H11951" t="str">
            <v>町名</v>
          </cell>
          <cell r="I11951">
            <v>70003</v>
          </cell>
          <cell r="J11951" t="str">
            <v>今泉台３丁目</v>
          </cell>
          <cell r="M11951">
            <v>82</v>
          </cell>
          <cell r="N11951">
            <v>1</v>
          </cell>
          <cell r="O11951">
            <v>0</v>
          </cell>
          <cell r="P11951">
            <v>1</v>
          </cell>
          <cell r="Q11951">
            <v>0</v>
          </cell>
          <cell r="R11951">
            <v>2</v>
          </cell>
          <cell r="S11951">
            <v>0</v>
          </cell>
          <cell r="T11951">
            <v>1</v>
          </cell>
        </row>
        <row r="11952">
          <cell r="A11952" t="str">
            <v>今泉台３丁目83</v>
          </cell>
          <cell r="B11952" t="str">
            <v>70003今泉台３丁目83</v>
          </cell>
          <cell r="C11952">
            <v>106</v>
          </cell>
          <cell r="D11952" t="str">
            <v>町名別・年齢別人口調べ</v>
          </cell>
          <cell r="E11952" t="str">
            <v>令和 5年 7月 3日</v>
          </cell>
          <cell r="F11952">
            <v>106</v>
          </cell>
          <cell r="G11952" t="str">
            <v>令和 5年 6月30日　現在</v>
          </cell>
          <cell r="H11952" t="str">
            <v>町名</v>
          </cell>
          <cell r="I11952">
            <v>70003</v>
          </cell>
          <cell r="J11952" t="str">
            <v>今泉台３丁目</v>
          </cell>
          <cell r="M11952">
            <v>83</v>
          </cell>
          <cell r="N11952">
            <v>1</v>
          </cell>
          <cell r="O11952">
            <v>0</v>
          </cell>
          <cell r="P11952">
            <v>0</v>
          </cell>
          <cell r="Q11952">
            <v>0</v>
          </cell>
          <cell r="R11952">
            <v>1</v>
          </cell>
          <cell r="S11952">
            <v>0</v>
          </cell>
          <cell r="T11952">
            <v>1</v>
          </cell>
        </row>
        <row r="11953">
          <cell r="A11953" t="str">
            <v>今泉台３丁目84</v>
          </cell>
          <cell r="B11953" t="str">
            <v>70003今泉台３丁目84</v>
          </cell>
          <cell r="C11953">
            <v>106</v>
          </cell>
          <cell r="D11953" t="str">
            <v>町名別・年齢別人口調べ</v>
          </cell>
          <cell r="E11953" t="str">
            <v>令和 5年 7月 3日</v>
          </cell>
          <cell r="F11953">
            <v>106</v>
          </cell>
          <cell r="G11953" t="str">
            <v>令和 5年 6月30日　現在</v>
          </cell>
          <cell r="H11953" t="str">
            <v>町名</v>
          </cell>
          <cell r="I11953">
            <v>70003</v>
          </cell>
          <cell r="J11953" t="str">
            <v>今泉台３丁目</v>
          </cell>
          <cell r="M11953">
            <v>84</v>
          </cell>
          <cell r="N11953">
            <v>1</v>
          </cell>
          <cell r="O11953">
            <v>0</v>
          </cell>
          <cell r="P11953">
            <v>0</v>
          </cell>
          <cell r="Q11953">
            <v>0</v>
          </cell>
          <cell r="R11953">
            <v>1</v>
          </cell>
          <cell r="S11953">
            <v>0</v>
          </cell>
          <cell r="T11953">
            <v>1</v>
          </cell>
        </row>
        <row r="11954">
          <cell r="A11954" t="str">
            <v>今泉台３丁目85</v>
          </cell>
          <cell r="B11954" t="str">
            <v>70003今泉台３丁目85</v>
          </cell>
          <cell r="C11954">
            <v>106</v>
          </cell>
          <cell r="D11954" t="str">
            <v>町名別・年齢別人口調べ</v>
          </cell>
          <cell r="E11954" t="str">
            <v>令和 5年 7月 3日</v>
          </cell>
          <cell r="F11954">
            <v>106</v>
          </cell>
          <cell r="G11954" t="str">
            <v>令和 5年 6月30日　現在</v>
          </cell>
          <cell r="H11954" t="str">
            <v>町名</v>
          </cell>
          <cell r="I11954">
            <v>70003</v>
          </cell>
          <cell r="J11954" t="str">
            <v>今泉台３丁目</v>
          </cell>
          <cell r="M11954">
            <v>85</v>
          </cell>
          <cell r="N11954">
            <v>1</v>
          </cell>
          <cell r="O11954">
            <v>0</v>
          </cell>
          <cell r="P11954">
            <v>1</v>
          </cell>
          <cell r="Q11954">
            <v>0</v>
          </cell>
          <cell r="R11954">
            <v>2</v>
          </cell>
          <cell r="S11954">
            <v>0</v>
          </cell>
          <cell r="T11954">
            <v>1</v>
          </cell>
        </row>
        <row r="11955">
          <cell r="A11955" t="str">
            <v>今泉台３丁目86</v>
          </cell>
          <cell r="B11955" t="str">
            <v>70003今泉台３丁目86</v>
          </cell>
          <cell r="C11955">
            <v>106</v>
          </cell>
          <cell r="D11955" t="str">
            <v>町名別・年齢別人口調べ</v>
          </cell>
          <cell r="E11955" t="str">
            <v>令和 5年 7月 3日</v>
          </cell>
          <cell r="F11955">
            <v>106</v>
          </cell>
          <cell r="G11955" t="str">
            <v>令和 5年 6月30日　現在</v>
          </cell>
          <cell r="H11955" t="str">
            <v>町名</v>
          </cell>
          <cell r="I11955">
            <v>70003</v>
          </cell>
          <cell r="J11955" t="str">
            <v>今泉台３丁目</v>
          </cell>
          <cell r="M11955">
            <v>86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0</v>
          </cell>
          <cell r="S11955">
            <v>0</v>
          </cell>
          <cell r="T11955">
            <v>1</v>
          </cell>
        </row>
        <row r="11956">
          <cell r="A11956" t="str">
            <v>今泉台３丁目87</v>
          </cell>
          <cell r="B11956" t="str">
            <v>70003今泉台３丁目87</v>
          </cell>
          <cell r="C11956">
            <v>106</v>
          </cell>
          <cell r="D11956" t="str">
            <v>町名別・年齢別人口調べ</v>
          </cell>
          <cell r="E11956" t="str">
            <v>令和 5年 7月 3日</v>
          </cell>
          <cell r="F11956">
            <v>106</v>
          </cell>
          <cell r="G11956" t="str">
            <v>令和 5年 6月30日　現在</v>
          </cell>
          <cell r="H11956" t="str">
            <v>町名</v>
          </cell>
          <cell r="I11956">
            <v>70003</v>
          </cell>
          <cell r="J11956" t="str">
            <v>今泉台３丁目</v>
          </cell>
          <cell r="M11956">
            <v>87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>
            <v>0</v>
          </cell>
          <cell r="S11956">
            <v>0</v>
          </cell>
          <cell r="T11956">
            <v>1</v>
          </cell>
        </row>
        <row r="11957">
          <cell r="A11957" t="str">
            <v>今泉台３丁目88</v>
          </cell>
          <cell r="B11957" t="str">
            <v>70003今泉台３丁目88</v>
          </cell>
          <cell r="C11957">
            <v>106</v>
          </cell>
          <cell r="D11957" t="str">
            <v>町名別・年齢別人口調べ</v>
          </cell>
          <cell r="E11957" t="str">
            <v>令和 5年 7月 3日</v>
          </cell>
          <cell r="F11957">
            <v>106</v>
          </cell>
          <cell r="G11957" t="str">
            <v>令和 5年 6月30日　現在</v>
          </cell>
          <cell r="H11957" t="str">
            <v>町名</v>
          </cell>
          <cell r="I11957">
            <v>70003</v>
          </cell>
          <cell r="J11957" t="str">
            <v>今泉台３丁目</v>
          </cell>
          <cell r="M11957">
            <v>88</v>
          </cell>
          <cell r="N11957">
            <v>1</v>
          </cell>
          <cell r="O11957">
            <v>0</v>
          </cell>
          <cell r="P11957">
            <v>1</v>
          </cell>
          <cell r="Q11957">
            <v>0</v>
          </cell>
          <cell r="R11957">
            <v>2</v>
          </cell>
          <cell r="S11957">
            <v>0</v>
          </cell>
          <cell r="T11957">
            <v>1</v>
          </cell>
        </row>
        <row r="11958">
          <cell r="A11958" t="str">
            <v>今泉台３丁目89</v>
          </cell>
          <cell r="B11958" t="str">
            <v>70003今泉台３丁目89</v>
          </cell>
          <cell r="C11958">
            <v>106</v>
          </cell>
          <cell r="D11958" t="str">
            <v>町名別・年齢別人口調べ</v>
          </cell>
          <cell r="E11958" t="str">
            <v>令和 5年 7月 3日</v>
          </cell>
          <cell r="F11958">
            <v>106</v>
          </cell>
          <cell r="G11958" t="str">
            <v>令和 5年 6月30日　現在</v>
          </cell>
          <cell r="H11958" t="str">
            <v>町名</v>
          </cell>
          <cell r="I11958">
            <v>70003</v>
          </cell>
          <cell r="J11958" t="str">
            <v>今泉台３丁目</v>
          </cell>
          <cell r="M11958">
            <v>89</v>
          </cell>
          <cell r="N11958">
            <v>0</v>
          </cell>
          <cell r="O11958">
            <v>0</v>
          </cell>
          <cell r="P11958">
            <v>2</v>
          </cell>
          <cell r="Q11958">
            <v>0</v>
          </cell>
          <cell r="R11958">
            <v>2</v>
          </cell>
          <cell r="S11958">
            <v>0</v>
          </cell>
          <cell r="T11958">
            <v>1</v>
          </cell>
        </row>
        <row r="11959">
          <cell r="A11959" t="str">
            <v>今泉台３丁目90</v>
          </cell>
          <cell r="B11959" t="str">
            <v>70003今泉台３丁目90</v>
          </cell>
          <cell r="C11959">
            <v>106</v>
          </cell>
          <cell r="D11959" t="str">
            <v>町名別・年齢別人口調べ</v>
          </cell>
          <cell r="E11959" t="str">
            <v>令和 5年 7月 3日</v>
          </cell>
          <cell r="F11959">
            <v>106</v>
          </cell>
          <cell r="G11959" t="str">
            <v>令和 5年 6月30日　現在</v>
          </cell>
          <cell r="H11959" t="str">
            <v>町名</v>
          </cell>
          <cell r="I11959">
            <v>70003</v>
          </cell>
          <cell r="J11959" t="str">
            <v>今泉台３丁目</v>
          </cell>
          <cell r="M11959">
            <v>90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>
            <v>0</v>
          </cell>
          <cell r="T11959">
            <v>1</v>
          </cell>
        </row>
        <row r="11960">
          <cell r="A11960" t="str">
            <v>今泉台３丁目91</v>
          </cell>
          <cell r="B11960" t="str">
            <v>70003今泉台３丁目91</v>
          </cell>
          <cell r="C11960">
            <v>106</v>
          </cell>
          <cell r="D11960" t="str">
            <v>町名別・年齢別人口調べ</v>
          </cell>
          <cell r="E11960" t="str">
            <v>令和 5年 7月 3日</v>
          </cell>
          <cell r="F11960">
            <v>106</v>
          </cell>
          <cell r="G11960" t="str">
            <v>令和 5年 6月30日　現在</v>
          </cell>
          <cell r="H11960" t="str">
            <v>町名</v>
          </cell>
          <cell r="I11960">
            <v>70003</v>
          </cell>
          <cell r="J11960" t="str">
            <v>今泉台３丁目</v>
          </cell>
          <cell r="M11960">
            <v>91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>
            <v>0</v>
          </cell>
          <cell r="T11960">
            <v>1</v>
          </cell>
        </row>
        <row r="11961">
          <cell r="A11961" t="str">
            <v>今泉台３丁目92</v>
          </cell>
          <cell r="B11961" t="str">
            <v>70003今泉台３丁目92</v>
          </cell>
          <cell r="C11961">
            <v>106</v>
          </cell>
          <cell r="D11961" t="str">
            <v>町名別・年齢別人口調べ</v>
          </cell>
          <cell r="E11961" t="str">
            <v>令和 5年 7月 3日</v>
          </cell>
          <cell r="F11961">
            <v>106</v>
          </cell>
          <cell r="G11961" t="str">
            <v>令和 5年 6月30日　現在</v>
          </cell>
          <cell r="H11961" t="str">
            <v>町名</v>
          </cell>
          <cell r="I11961">
            <v>70003</v>
          </cell>
          <cell r="J11961" t="str">
            <v>今泉台３丁目</v>
          </cell>
          <cell r="M11961">
            <v>92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S11961">
            <v>0</v>
          </cell>
          <cell r="T11961">
            <v>1</v>
          </cell>
        </row>
        <row r="11962">
          <cell r="A11962" t="str">
            <v>今泉台３丁目93</v>
          </cell>
          <cell r="B11962" t="str">
            <v>70003今泉台３丁目93</v>
          </cell>
          <cell r="C11962">
            <v>106</v>
          </cell>
          <cell r="D11962" t="str">
            <v>町名別・年齢別人口調べ</v>
          </cell>
          <cell r="E11962" t="str">
            <v>令和 5年 7月 3日</v>
          </cell>
          <cell r="F11962">
            <v>106</v>
          </cell>
          <cell r="G11962" t="str">
            <v>令和 5年 6月30日　現在</v>
          </cell>
          <cell r="H11962" t="str">
            <v>町名</v>
          </cell>
          <cell r="I11962">
            <v>70003</v>
          </cell>
          <cell r="J11962" t="str">
            <v>今泉台３丁目</v>
          </cell>
          <cell r="M11962">
            <v>93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>
            <v>0</v>
          </cell>
          <cell r="S11962">
            <v>0</v>
          </cell>
          <cell r="T11962">
            <v>1</v>
          </cell>
        </row>
        <row r="11963">
          <cell r="A11963" t="str">
            <v>今泉台３丁目94</v>
          </cell>
          <cell r="B11963" t="str">
            <v>70003今泉台３丁目94</v>
          </cell>
          <cell r="C11963">
            <v>106</v>
          </cell>
          <cell r="D11963" t="str">
            <v>町名別・年齢別人口調べ</v>
          </cell>
          <cell r="E11963" t="str">
            <v>令和 5年 7月 3日</v>
          </cell>
          <cell r="F11963">
            <v>106</v>
          </cell>
          <cell r="G11963" t="str">
            <v>令和 5年 6月30日　現在</v>
          </cell>
          <cell r="H11963" t="str">
            <v>町名</v>
          </cell>
          <cell r="I11963">
            <v>70003</v>
          </cell>
          <cell r="J11963" t="str">
            <v>今泉台３丁目</v>
          </cell>
          <cell r="M11963">
            <v>94</v>
          </cell>
          <cell r="N11963">
            <v>0</v>
          </cell>
          <cell r="O11963">
            <v>0</v>
          </cell>
          <cell r="P11963">
            <v>0</v>
          </cell>
          <cell r="Q11963">
            <v>0</v>
          </cell>
          <cell r="R11963">
            <v>0</v>
          </cell>
          <cell r="S11963">
            <v>0</v>
          </cell>
          <cell r="T11963">
            <v>1</v>
          </cell>
        </row>
        <row r="11964">
          <cell r="A11964" t="str">
            <v>今泉台３丁目95</v>
          </cell>
          <cell r="B11964" t="str">
            <v>70003今泉台３丁目95</v>
          </cell>
          <cell r="C11964">
            <v>106</v>
          </cell>
          <cell r="D11964" t="str">
            <v>町名別・年齢別人口調べ</v>
          </cell>
          <cell r="E11964" t="str">
            <v>令和 5年 7月 3日</v>
          </cell>
          <cell r="F11964">
            <v>106</v>
          </cell>
          <cell r="G11964" t="str">
            <v>令和 5年 6月30日　現在</v>
          </cell>
          <cell r="H11964" t="str">
            <v>町名</v>
          </cell>
          <cell r="I11964">
            <v>70003</v>
          </cell>
          <cell r="J11964" t="str">
            <v>今泉台３丁目</v>
          </cell>
          <cell r="M11964">
            <v>95</v>
          </cell>
          <cell r="N11964">
            <v>0</v>
          </cell>
          <cell r="O11964">
            <v>0</v>
          </cell>
          <cell r="P11964">
            <v>2</v>
          </cell>
          <cell r="Q11964">
            <v>0</v>
          </cell>
          <cell r="R11964">
            <v>2</v>
          </cell>
          <cell r="S11964">
            <v>0</v>
          </cell>
          <cell r="T11964">
            <v>1</v>
          </cell>
        </row>
        <row r="11965">
          <cell r="A11965" t="str">
            <v>今泉台３丁目96</v>
          </cell>
          <cell r="B11965" t="str">
            <v>70003今泉台３丁目96</v>
          </cell>
          <cell r="C11965">
            <v>106</v>
          </cell>
          <cell r="D11965" t="str">
            <v>町名別・年齢別人口調べ</v>
          </cell>
          <cell r="E11965" t="str">
            <v>令和 5年 7月 3日</v>
          </cell>
          <cell r="F11965">
            <v>106</v>
          </cell>
          <cell r="G11965" t="str">
            <v>令和 5年 6月30日　現在</v>
          </cell>
          <cell r="H11965" t="str">
            <v>町名</v>
          </cell>
          <cell r="I11965">
            <v>70003</v>
          </cell>
          <cell r="J11965" t="str">
            <v>今泉台３丁目</v>
          </cell>
          <cell r="M11965">
            <v>96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>
            <v>0</v>
          </cell>
          <cell r="T11965">
            <v>1</v>
          </cell>
        </row>
        <row r="11966">
          <cell r="A11966" t="str">
            <v>今泉台３丁目97</v>
          </cell>
          <cell r="B11966" t="str">
            <v>70003今泉台３丁目97</v>
          </cell>
          <cell r="C11966">
            <v>106</v>
          </cell>
          <cell r="D11966" t="str">
            <v>町名別・年齢別人口調べ</v>
          </cell>
          <cell r="E11966" t="str">
            <v>令和 5年 7月 3日</v>
          </cell>
          <cell r="F11966">
            <v>106</v>
          </cell>
          <cell r="G11966" t="str">
            <v>令和 5年 6月30日　現在</v>
          </cell>
          <cell r="H11966" t="str">
            <v>町名</v>
          </cell>
          <cell r="I11966">
            <v>70003</v>
          </cell>
          <cell r="J11966" t="str">
            <v>今泉台３丁目</v>
          </cell>
          <cell r="M11966">
            <v>97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S11966">
            <v>0</v>
          </cell>
          <cell r="T11966">
            <v>1</v>
          </cell>
        </row>
        <row r="11967">
          <cell r="A11967" t="str">
            <v>今泉台３丁目98</v>
          </cell>
          <cell r="B11967" t="str">
            <v>70003今泉台３丁目98</v>
          </cell>
          <cell r="C11967">
            <v>106</v>
          </cell>
          <cell r="D11967" t="str">
            <v>町名別・年齢別人口調べ</v>
          </cell>
          <cell r="E11967" t="str">
            <v>令和 5年 7月 3日</v>
          </cell>
          <cell r="F11967">
            <v>106</v>
          </cell>
          <cell r="G11967" t="str">
            <v>令和 5年 6月30日　現在</v>
          </cell>
          <cell r="H11967" t="str">
            <v>町名</v>
          </cell>
          <cell r="I11967">
            <v>70003</v>
          </cell>
          <cell r="J11967" t="str">
            <v>今泉台３丁目</v>
          </cell>
          <cell r="M11967">
            <v>98</v>
          </cell>
          <cell r="N11967">
            <v>0</v>
          </cell>
          <cell r="O11967">
            <v>0</v>
          </cell>
          <cell r="P11967">
            <v>0</v>
          </cell>
          <cell r="Q11967">
            <v>0</v>
          </cell>
          <cell r="R11967">
            <v>0</v>
          </cell>
          <cell r="S11967">
            <v>0</v>
          </cell>
          <cell r="T11967">
            <v>1</v>
          </cell>
        </row>
        <row r="11968">
          <cell r="A11968" t="str">
            <v>今泉台３丁目99</v>
          </cell>
          <cell r="B11968" t="str">
            <v>70003今泉台３丁目99</v>
          </cell>
          <cell r="C11968">
            <v>106</v>
          </cell>
          <cell r="D11968" t="str">
            <v>町名別・年齢別人口調べ</v>
          </cell>
          <cell r="E11968" t="str">
            <v>令和 5年 7月 3日</v>
          </cell>
          <cell r="F11968">
            <v>106</v>
          </cell>
          <cell r="G11968" t="str">
            <v>令和 5年 6月30日　現在</v>
          </cell>
          <cell r="H11968" t="str">
            <v>町名</v>
          </cell>
          <cell r="I11968">
            <v>70003</v>
          </cell>
          <cell r="J11968" t="str">
            <v>今泉台３丁目</v>
          </cell>
          <cell r="M11968">
            <v>99</v>
          </cell>
          <cell r="N11968">
            <v>0</v>
          </cell>
          <cell r="O11968">
            <v>0</v>
          </cell>
          <cell r="P11968">
            <v>1</v>
          </cell>
          <cell r="Q11968">
            <v>0</v>
          </cell>
          <cell r="R11968">
            <v>1</v>
          </cell>
          <cell r="S11968">
            <v>0</v>
          </cell>
          <cell r="T11968">
            <v>1</v>
          </cell>
        </row>
        <row r="11969">
          <cell r="A11969" t="str">
            <v>今泉台３丁目100</v>
          </cell>
          <cell r="B11969" t="str">
            <v>70003今泉台３丁目100</v>
          </cell>
          <cell r="C11969">
            <v>106</v>
          </cell>
          <cell r="D11969" t="str">
            <v>町名別・年齢別人口調べ</v>
          </cell>
          <cell r="E11969" t="str">
            <v>令和 5年 7月 3日</v>
          </cell>
          <cell r="F11969">
            <v>106</v>
          </cell>
          <cell r="G11969" t="str">
            <v>令和 5年 6月30日　現在</v>
          </cell>
          <cell r="H11969" t="str">
            <v>町名</v>
          </cell>
          <cell r="I11969">
            <v>70003</v>
          </cell>
          <cell r="J11969" t="str">
            <v>今泉台３丁目</v>
          </cell>
          <cell r="M11969">
            <v>100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>
            <v>0</v>
          </cell>
          <cell r="T11969">
            <v>1</v>
          </cell>
        </row>
        <row r="11970">
          <cell r="A11970" t="str">
            <v>今泉台３丁目101</v>
          </cell>
          <cell r="B11970" t="str">
            <v>70003今泉台３丁目101</v>
          </cell>
          <cell r="C11970">
            <v>106</v>
          </cell>
          <cell r="D11970" t="str">
            <v>町名別・年齢別人口調べ</v>
          </cell>
          <cell r="E11970" t="str">
            <v>令和 5年 7月 3日</v>
          </cell>
          <cell r="F11970">
            <v>106</v>
          </cell>
          <cell r="G11970" t="str">
            <v>令和 5年 6月30日　現在</v>
          </cell>
          <cell r="H11970" t="str">
            <v>町名</v>
          </cell>
          <cell r="I11970">
            <v>70003</v>
          </cell>
          <cell r="J11970" t="str">
            <v>今泉台３丁目</v>
          </cell>
          <cell r="M11970">
            <v>101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>
            <v>0</v>
          </cell>
          <cell r="S11970">
            <v>0</v>
          </cell>
          <cell r="T11970">
            <v>1</v>
          </cell>
        </row>
        <row r="11971">
          <cell r="A11971" t="str">
            <v>今泉台３丁目102</v>
          </cell>
          <cell r="B11971" t="str">
            <v>70003今泉台３丁目102</v>
          </cell>
          <cell r="C11971">
            <v>106</v>
          </cell>
          <cell r="D11971" t="str">
            <v>町名別・年齢別人口調べ</v>
          </cell>
          <cell r="E11971" t="str">
            <v>令和 5年 7月 3日</v>
          </cell>
          <cell r="F11971">
            <v>106</v>
          </cell>
          <cell r="G11971" t="str">
            <v>令和 5年 6月30日　現在</v>
          </cell>
          <cell r="H11971" t="str">
            <v>町名</v>
          </cell>
          <cell r="I11971">
            <v>70003</v>
          </cell>
          <cell r="J11971" t="str">
            <v>今泉台３丁目</v>
          </cell>
          <cell r="M11971">
            <v>102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1</v>
          </cell>
        </row>
        <row r="11972">
          <cell r="A11972" t="str">
            <v>今泉台３丁目103</v>
          </cell>
          <cell r="B11972" t="str">
            <v>70003今泉台３丁目103</v>
          </cell>
          <cell r="C11972">
            <v>106</v>
          </cell>
          <cell r="D11972" t="str">
            <v>町名別・年齢別人口調べ</v>
          </cell>
          <cell r="E11972" t="str">
            <v>令和 5年 7月 3日</v>
          </cell>
          <cell r="F11972">
            <v>106</v>
          </cell>
          <cell r="G11972" t="str">
            <v>令和 5年 6月30日　現在</v>
          </cell>
          <cell r="H11972" t="str">
            <v>町名</v>
          </cell>
          <cell r="I11972">
            <v>70003</v>
          </cell>
          <cell r="J11972" t="str">
            <v>今泉台３丁目</v>
          </cell>
          <cell r="M11972">
            <v>103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>
            <v>0</v>
          </cell>
          <cell r="T11972">
            <v>1</v>
          </cell>
        </row>
        <row r="11973">
          <cell r="A11973" t="str">
            <v>今泉台３丁目104</v>
          </cell>
          <cell r="B11973" t="str">
            <v>70003今泉台３丁目104</v>
          </cell>
          <cell r="C11973">
            <v>106</v>
          </cell>
          <cell r="D11973" t="str">
            <v>町名別・年齢別人口調べ</v>
          </cell>
          <cell r="E11973" t="str">
            <v>令和 5年 7月 3日</v>
          </cell>
          <cell r="F11973">
            <v>106</v>
          </cell>
          <cell r="G11973" t="str">
            <v>令和 5年 6月30日　現在</v>
          </cell>
          <cell r="H11973" t="str">
            <v>町名</v>
          </cell>
          <cell r="I11973">
            <v>70003</v>
          </cell>
          <cell r="J11973" t="str">
            <v>今泉台３丁目</v>
          </cell>
          <cell r="M11973">
            <v>104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>
            <v>0</v>
          </cell>
          <cell r="T11973">
            <v>1</v>
          </cell>
        </row>
        <row r="11974">
          <cell r="A11974" t="str">
            <v>今泉台３丁目105</v>
          </cell>
          <cell r="B11974" t="str">
            <v>70003今泉台３丁目105</v>
          </cell>
          <cell r="C11974">
            <v>106</v>
          </cell>
          <cell r="D11974" t="str">
            <v>町名別・年齢別人口調べ</v>
          </cell>
          <cell r="E11974" t="str">
            <v>令和 5年 7月 3日</v>
          </cell>
          <cell r="F11974">
            <v>106</v>
          </cell>
          <cell r="G11974" t="str">
            <v>令和 5年 6月30日　現在</v>
          </cell>
          <cell r="H11974" t="str">
            <v>町名</v>
          </cell>
          <cell r="I11974">
            <v>70003</v>
          </cell>
          <cell r="J11974" t="str">
            <v>今泉台３丁目</v>
          </cell>
          <cell r="M11974">
            <v>105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>
            <v>0</v>
          </cell>
          <cell r="T11974">
            <v>1</v>
          </cell>
        </row>
        <row r="11975">
          <cell r="A11975" t="str">
            <v>今泉台３丁目106</v>
          </cell>
          <cell r="B11975" t="str">
            <v>70003今泉台３丁目106</v>
          </cell>
          <cell r="C11975">
            <v>106</v>
          </cell>
          <cell r="D11975" t="str">
            <v>町名別・年齢別人口調べ</v>
          </cell>
          <cell r="E11975" t="str">
            <v>令和 5年 7月 3日</v>
          </cell>
          <cell r="F11975">
            <v>106</v>
          </cell>
          <cell r="G11975" t="str">
            <v>令和 5年 6月30日　現在</v>
          </cell>
          <cell r="H11975" t="str">
            <v>町名</v>
          </cell>
          <cell r="I11975">
            <v>70003</v>
          </cell>
          <cell r="J11975" t="str">
            <v>今泉台３丁目</v>
          </cell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A11976" t="str">
            <v>今泉台３丁目107</v>
          </cell>
          <cell r="B11976" t="str">
            <v>70003今泉台３丁目107</v>
          </cell>
          <cell r="C11976">
            <v>106</v>
          </cell>
          <cell r="D11976" t="str">
            <v>町名別・年齢別人口調べ</v>
          </cell>
          <cell r="E11976" t="str">
            <v>令和 5年 7月 3日</v>
          </cell>
          <cell r="F11976">
            <v>106</v>
          </cell>
          <cell r="G11976" t="str">
            <v>令和 5年 6月30日　現在</v>
          </cell>
          <cell r="H11976" t="str">
            <v>町名</v>
          </cell>
          <cell r="I11976">
            <v>70003</v>
          </cell>
          <cell r="J11976" t="str">
            <v>今泉台３丁目</v>
          </cell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今泉台３丁目108</v>
          </cell>
          <cell r="B11977" t="str">
            <v>70003今泉台３丁目108</v>
          </cell>
          <cell r="C11977">
            <v>106</v>
          </cell>
          <cell r="D11977" t="str">
            <v>町名別・年齢別人口調べ</v>
          </cell>
          <cell r="E11977" t="str">
            <v>令和 5年 7月 3日</v>
          </cell>
          <cell r="F11977">
            <v>106</v>
          </cell>
          <cell r="G11977" t="str">
            <v>令和 5年 6月30日　現在</v>
          </cell>
          <cell r="H11977" t="str">
            <v>町名</v>
          </cell>
          <cell r="I11977">
            <v>70003</v>
          </cell>
          <cell r="J11977" t="str">
            <v>今泉台３丁目</v>
          </cell>
          <cell r="M11977">
            <v>108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</row>
        <row r="11978">
          <cell r="A11978" t="str">
            <v>今泉台３丁目109</v>
          </cell>
          <cell r="B11978" t="str">
            <v>70003今泉台３丁目109</v>
          </cell>
          <cell r="C11978">
            <v>106</v>
          </cell>
          <cell r="D11978" t="str">
            <v>町名別・年齢別人口調べ</v>
          </cell>
          <cell r="E11978" t="str">
            <v>令和 5年 7月 3日</v>
          </cell>
          <cell r="F11978">
            <v>106</v>
          </cell>
          <cell r="G11978" t="str">
            <v>令和 5年 6月30日　現在</v>
          </cell>
          <cell r="H11978" t="str">
            <v>町名</v>
          </cell>
          <cell r="I11978">
            <v>70003</v>
          </cell>
          <cell r="J11978" t="str">
            <v>今泉台３丁目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今泉台３丁目110以上</v>
          </cell>
          <cell r="B11979" t="str">
            <v>70003今泉台３丁目110以上</v>
          </cell>
          <cell r="C11979">
            <v>106</v>
          </cell>
          <cell r="D11979" t="str">
            <v>町名別・年齢別人口調べ</v>
          </cell>
          <cell r="E11979" t="str">
            <v>令和 5年 7月 3日</v>
          </cell>
          <cell r="F11979">
            <v>106</v>
          </cell>
          <cell r="G11979" t="str">
            <v>令和 5年 6月30日　現在</v>
          </cell>
          <cell r="H11979" t="str">
            <v>町名</v>
          </cell>
          <cell r="I11979">
            <v>70003</v>
          </cell>
          <cell r="J11979" t="str">
            <v>今泉台３丁目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今泉台３丁目合計</v>
          </cell>
          <cell r="B11980" t="str">
            <v>70003今泉台３丁目合計</v>
          </cell>
          <cell r="C11980">
            <v>106</v>
          </cell>
          <cell r="D11980" t="str">
            <v>町名別・年齢別人口調べ</v>
          </cell>
          <cell r="E11980" t="str">
            <v>令和 5年 7月 3日</v>
          </cell>
          <cell r="F11980">
            <v>106</v>
          </cell>
          <cell r="G11980" t="str">
            <v>令和 5年 6月30日　現在</v>
          </cell>
          <cell r="H11980" t="str">
            <v>町名</v>
          </cell>
          <cell r="I11980">
            <v>70003</v>
          </cell>
          <cell r="J11980" t="str">
            <v>今泉台３丁目</v>
          </cell>
          <cell r="M11980" t="str">
            <v>合計</v>
          </cell>
          <cell r="N11980">
            <v>397</v>
          </cell>
          <cell r="O11980">
            <v>3</v>
          </cell>
          <cell r="P11980">
            <v>404</v>
          </cell>
          <cell r="Q11980">
            <v>2</v>
          </cell>
          <cell r="R11980">
            <v>801</v>
          </cell>
          <cell r="S11980">
            <v>5</v>
          </cell>
          <cell r="T11980">
            <v>1</v>
          </cell>
        </row>
        <row r="11981">
          <cell r="A11981" t="str">
            <v/>
          </cell>
          <cell r="B11981" t="str">
            <v/>
          </cell>
          <cell r="C11981">
            <v>107</v>
          </cell>
          <cell r="D11981" t="str">
            <v>町名別・年齢別人口調べ</v>
          </cell>
          <cell r="E11981" t="str">
            <v>令和 5年 7月 3日</v>
          </cell>
          <cell r="F11981">
            <v>107</v>
          </cell>
          <cell r="G11981" t="str">
            <v>令和 5年 6月30日　現在</v>
          </cell>
          <cell r="H11981" t="str">
            <v>合計</v>
          </cell>
        </row>
        <row r="11982">
          <cell r="A11982" t="str">
            <v>0</v>
          </cell>
          <cell r="B11982" t="str">
            <v>0</v>
          </cell>
          <cell r="C11982">
            <v>107</v>
          </cell>
          <cell r="D11982" t="str">
            <v>町名別・年齢別人口調べ</v>
          </cell>
          <cell r="E11982" t="str">
            <v>令和 5年 7月 3日</v>
          </cell>
          <cell r="F11982">
            <v>107</v>
          </cell>
          <cell r="G11982" t="str">
            <v>令和 5年 6月30日　現在</v>
          </cell>
          <cell r="H11982" t="str">
            <v>合計</v>
          </cell>
          <cell r="M11982">
            <v>0</v>
          </cell>
          <cell r="N11982">
            <v>368</v>
          </cell>
          <cell r="O11982">
            <v>9</v>
          </cell>
          <cell r="P11982">
            <v>329</v>
          </cell>
          <cell r="Q11982">
            <v>19</v>
          </cell>
          <cell r="R11982">
            <v>697</v>
          </cell>
          <cell r="S11982">
            <v>28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C11983">
            <v>107</v>
          </cell>
          <cell r="D11983" t="str">
            <v>町名別・年齢別人口調べ</v>
          </cell>
          <cell r="E11983" t="str">
            <v>令和 5年 7月 3日</v>
          </cell>
          <cell r="F11983">
            <v>107</v>
          </cell>
          <cell r="G11983" t="str">
            <v>令和 5年 6月30日　現在</v>
          </cell>
          <cell r="H11983" t="str">
            <v>合計</v>
          </cell>
          <cell r="M11983">
            <v>1</v>
          </cell>
          <cell r="N11983">
            <v>367</v>
          </cell>
          <cell r="O11983">
            <v>10</v>
          </cell>
          <cell r="P11983">
            <v>415</v>
          </cell>
          <cell r="Q11983">
            <v>15</v>
          </cell>
          <cell r="R11983">
            <v>782</v>
          </cell>
          <cell r="S11983">
            <v>25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C11984">
            <v>107</v>
          </cell>
          <cell r="D11984" t="str">
            <v>町名別・年齢別人口調べ</v>
          </cell>
          <cell r="E11984" t="str">
            <v>令和 5年 7月 3日</v>
          </cell>
          <cell r="F11984">
            <v>107</v>
          </cell>
          <cell r="G11984" t="str">
            <v>令和 5年 6月30日　現在</v>
          </cell>
          <cell r="H11984" t="str">
            <v>合計</v>
          </cell>
          <cell r="M11984">
            <v>2</v>
          </cell>
          <cell r="N11984">
            <v>409</v>
          </cell>
          <cell r="O11984">
            <v>7</v>
          </cell>
          <cell r="P11984">
            <v>396</v>
          </cell>
          <cell r="Q11984">
            <v>11</v>
          </cell>
          <cell r="R11984">
            <v>805</v>
          </cell>
          <cell r="S11984">
            <v>18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C11985">
            <v>107</v>
          </cell>
          <cell r="D11985" t="str">
            <v>町名別・年齢別人口調べ</v>
          </cell>
          <cell r="E11985" t="str">
            <v>令和 5年 7月 3日</v>
          </cell>
          <cell r="F11985">
            <v>107</v>
          </cell>
          <cell r="G11985" t="str">
            <v>令和 5年 6月30日　現在</v>
          </cell>
          <cell r="H11985" t="str">
            <v>合計</v>
          </cell>
          <cell r="M11985">
            <v>3</v>
          </cell>
          <cell r="N11985">
            <v>498</v>
          </cell>
          <cell r="O11985">
            <v>17</v>
          </cell>
          <cell r="P11985">
            <v>478</v>
          </cell>
          <cell r="Q11985">
            <v>17</v>
          </cell>
          <cell r="R11985">
            <v>976</v>
          </cell>
          <cell r="S11985">
            <v>34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C11986">
            <v>107</v>
          </cell>
          <cell r="D11986" t="str">
            <v>町名別・年齢別人口調べ</v>
          </cell>
          <cell r="E11986" t="str">
            <v>令和 5年 7月 3日</v>
          </cell>
          <cell r="F11986">
            <v>107</v>
          </cell>
          <cell r="G11986" t="str">
            <v>令和 5年 6月30日　現在</v>
          </cell>
          <cell r="H11986" t="str">
            <v>合計</v>
          </cell>
          <cell r="M11986">
            <v>4</v>
          </cell>
          <cell r="N11986">
            <v>476</v>
          </cell>
          <cell r="O11986">
            <v>12</v>
          </cell>
          <cell r="P11986">
            <v>425</v>
          </cell>
          <cell r="Q11986">
            <v>10</v>
          </cell>
          <cell r="R11986">
            <v>901</v>
          </cell>
          <cell r="S11986">
            <v>22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C11987">
            <v>107</v>
          </cell>
          <cell r="D11987" t="str">
            <v>町名別・年齢別人口調べ</v>
          </cell>
          <cell r="E11987" t="str">
            <v>令和 5年 7月 3日</v>
          </cell>
          <cell r="F11987">
            <v>107</v>
          </cell>
          <cell r="G11987" t="str">
            <v>令和 5年 6月30日　現在</v>
          </cell>
          <cell r="H11987" t="str">
            <v>合計</v>
          </cell>
          <cell r="M11987">
            <v>5</v>
          </cell>
          <cell r="N11987">
            <v>513</v>
          </cell>
          <cell r="O11987">
            <v>9</v>
          </cell>
          <cell r="P11987">
            <v>455</v>
          </cell>
          <cell r="Q11987">
            <v>10</v>
          </cell>
          <cell r="R11987">
            <v>968</v>
          </cell>
          <cell r="S11987">
            <v>19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C11988">
            <v>107</v>
          </cell>
          <cell r="D11988" t="str">
            <v>町名別・年齢別人口調べ</v>
          </cell>
          <cell r="E11988" t="str">
            <v>令和 5年 7月 3日</v>
          </cell>
          <cell r="F11988">
            <v>107</v>
          </cell>
          <cell r="G11988" t="str">
            <v>令和 5年 6月30日　現在</v>
          </cell>
          <cell r="H11988" t="str">
            <v>合計</v>
          </cell>
          <cell r="M11988">
            <v>6</v>
          </cell>
          <cell r="N11988">
            <v>532</v>
          </cell>
          <cell r="O11988">
            <v>13</v>
          </cell>
          <cell r="P11988">
            <v>516</v>
          </cell>
          <cell r="Q11988">
            <v>7</v>
          </cell>
          <cell r="R11988">
            <v>1048</v>
          </cell>
          <cell r="S11988">
            <v>20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C11989">
            <v>107</v>
          </cell>
          <cell r="D11989" t="str">
            <v>町名別・年齢別人口調べ</v>
          </cell>
          <cell r="E11989" t="str">
            <v>令和 5年 7月 3日</v>
          </cell>
          <cell r="F11989">
            <v>107</v>
          </cell>
          <cell r="G11989" t="str">
            <v>令和 5年 6月30日　現在</v>
          </cell>
          <cell r="H11989" t="str">
            <v>合計</v>
          </cell>
          <cell r="M11989">
            <v>7</v>
          </cell>
          <cell r="N11989">
            <v>598</v>
          </cell>
          <cell r="O11989">
            <v>15</v>
          </cell>
          <cell r="P11989">
            <v>517</v>
          </cell>
          <cell r="Q11989">
            <v>14</v>
          </cell>
          <cell r="R11989">
            <v>1115</v>
          </cell>
          <cell r="S11989">
            <v>29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C11990">
            <v>107</v>
          </cell>
          <cell r="D11990" t="str">
            <v>町名別・年齢別人口調べ</v>
          </cell>
          <cell r="E11990" t="str">
            <v>令和 5年 7月 3日</v>
          </cell>
          <cell r="F11990">
            <v>107</v>
          </cell>
          <cell r="G11990" t="str">
            <v>令和 5年 6月30日　現在</v>
          </cell>
          <cell r="H11990" t="str">
            <v>合計</v>
          </cell>
          <cell r="M11990">
            <v>8</v>
          </cell>
          <cell r="N11990">
            <v>605</v>
          </cell>
          <cell r="O11990">
            <v>14</v>
          </cell>
          <cell r="P11990">
            <v>609</v>
          </cell>
          <cell r="Q11990">
            <v>16</v>
          </cell>
          <cell r="R11990">
            <v>1214</v>
          </cell>
          <cell r="S11990">
            <v>30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C11991">
            <v>107</v>
          </cell>
          <cell r="D11991" t="str">
            <v>町名別・年齢別人口調べ</v>
          </cell>
          <cell r="E11991" t="str">
            <v>令和 5年 7月 3日</v>
          </cell>
          <cell r="F11991">
            <v>107</v>
          </cell>
          <cell r="G11991" t="str">
            <v>令和 5年 6月30日　現在</v>
          </cell>
          <cell r="H11991" t="str">
            <v>合計</v>
          </cell>
          <cell r="M11991">
            <v>9</v>
          </cell>
          <cell r="N11991">
            <v>652</v>
          </cell>
          <cell r="O11991">
            <v>17</v>
          </cell>
          <cell r="P11991">
            <v>565</v>
          </cell>
          <cell r="Q11991">
            <v>15</v>
          </cell>
          <cell r="R11991">
            <v>1217</v>
          </cell>
          <cell r="S11991">
            <v>32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C11992">
            <v>107</v>
          </cell>
          <cell r="D11992" t="str">
            <v>町名別・年齢別人口調べ</v>
          </cell>
          <cell r="E11992" t="str">
            <v>令和 5年 7月 3日</v>
          </cell>
          <cell r="F11992">
            <v>107</v>
          </cell>
          <cell r="G11992" t="str">
            <v>令和 5年 6月30日　現在</v>
          </cell>
          <cell r="H11992" t="str">
            <v>合計</v>
          </cell>
          <cell r="M11992">
            <v>10</v>
          </cell>
          <cell r="N11992">
            <v>660</v>
          </cell>
          <cell r="O11992">
            <v>12</v>
          </cell>
          <cell r="P11992">
            <v>623</v>
          </cell>
          <cell r="Q11992">
            <v>8</v>
          </cell>
          <cell r="R11992">
            <v>1283</v>
          </cell>
          <cell r="S11992">
            <v>20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C11993">
            <v>107</v>
          </cell>
          <cell r="D11993" t="str">
            <v>町名別・年齢別人口調べ</v>
          </cell>
          <cell r="E11993" t="str">
            <v>令和 5年 7月 3日</v>
          </cell>
          <cell r="F11993">
            <v>107</v>
          </cell>
          <cell r="G11993" t="str">
            <v>令和 5年 6月30日　現在</v>
          </cell>
          <cell r="H11993" t="str">
            <v>合計</v>
          </cell>
          <cell r="M11993">
            <v>11</v>
          </cell>
          <cell r="N11993">
            <v>695</v>
          </cell>
          <cell r="O11993">
            <v>16</v>
          </cell>
          <cell r="P11993">
            <v>626</v>
          </cell>
          <cell r="Q11993">
            <v>8</v>
          </cell>
          <cell r="R11993">
            <v>1321</v>
          </cell>
          <cell r="S11993">
            <v>24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C11994">
            <v>107</v>
          </cell>
          <cell r="D11994" t="str">
            <v>町名別・年齢別人口調べ</v>
          </cell>
          <cell r="E11994" t="str">
            <v>令和 5年 7月 3日</v>
          </cell>
          <cell r="F11994">
            <v>107</v>
          </cell>
          <cell r="G11994" t="str">
            <v>令和 5年 6月30日　現在</v>
          </cell>
          <cell r="H11994" t="str">
            <v>合計</v>
          </cell>
          <cell r="M11994">
            <v>12</v>
          </cell>
          <cell r="N11994">
            <v>697</v>
          </cell>
          <cell r="O11994">
            <v>12</v>
          </cell>
          <cell r="P11994">
            <v>654</v>
          </cell>
          <cell r="Q11994">
            <v>10</v>
          </cell>
          <cell r="R11994">
            <v>1351</v>
          </cell>
          <cell r="S11994">
            <v>22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C11995">
            <v>107</v>
          </cell>
          <cell r="D11995" t="str">
            <v>町名別・年齢別人口調べ</v>
          </cell>
          <cell r="E11995" t="str">
            <v>令和 5年 7月 3日</v>
          </cell>
          <cell r="F11995">
            <v>107</v>
          </cell>
          <cell r="G11995" t="str">
            <v>令和 5年 6月30日　現在</v>
          </cell>
          <cell r="H11995" t="str">
            <v>合計</v>
          </cell>
          <cell r="M11995">
            <v>13</v>
          </cell>
          <cell r="N11995">
            <v>693</v>
          </cell>
          <cell r="O11995">
            <v>17</v>
          </cell>
          <cell r="P11995">
            <v>633</v>
          </cell>
          <cell r="Q11995">
            <v>8</v>
          </cell>
          <cell r="R11995">
            <v>1326</v>
          </cell>
          <cell r="S11995">
            <v>25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C11996">
            <v>107</v>
          </cell>
          <cell r="D11996" t="str">
            <v>町名別・年齢別人口調べ</v>
          </cell>
          <cell r="E11996" t="str">
            <v>令和 5年 7月 3日</v>
          </cell>
          <cell r="F11996">
            <v>107</v>
          </cell>
          <cell r="G11996" t="str">
            <v>令和 5年 6月30日　現在</v>
          </cell>
          <cell r="H11996" t="str">
            <v>合計</v>
          </cell>
          <cell r="M11996">
            <v>14</v>
          </cell>
          <cell r="N11996">
            <v>717</v>
          </cell>
          <cell r="O11996">
            <v>10</v>
          </cell>
          <cell r="P11996">
            <v>675</v>
          </cell>
          <cell r="Q11996">
            <v>13</v>
          </cell>
          <cell r="R11996">
            <v>1392</v>
          </cell>
          <cell r="S11996">
            <v>23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C11997">
            <v>107</v>
          </cell>
          <cell r="D11997" t="str">
            <v>町名別・年齢別人口調べ</v>
          </cell>
          <cell r="E11997" t="str">
            <v>令和 5年 7月 3日</v>
          </cell>
          <cell r="F11997">
            <v>107</v>
          </cell>
          <cell r="G11997" t="str">
            <v>令和 5年 6月30日　現在</v>
          </cell>
          <cell r="H11997" t="str">
            <v>合計</v>
          </cell>
          <cell r="M11997">
            <v>15</v>
          </cell>
          <cell r="N11997">
            <v>769</v>
          </cell>
          <cell r="O11997">
            <v>21</v>
          </cell>
          <cell r="P11997">
            <v>689</v>
          </cell>
          <cell r="Q11997">
            <v>15</v>
          </cell>
          <cell r="R11997">
            <v>1458</v>
          </cell>
          <cell r="S11997">
            <v>36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C11998">
            <v>107</v>
          </cell>
          <cell r="D11998" t="str">
            <v>町名別・年齢別人口調べ</v>
          </cell>
          <cell r="E11998" t="str">
            <v>令和 5年 7月 3日</v>
          </cell>
          <cell r="F11998">
            <v>107</v>
          </cell>
          <cell r="G11998" t="str">
            <v>令和 5年 6月30日　現在</v>
          </cell>
          <cell r="H11998" t="str">
            <v>合計</v>
          </cell>
          <cell r="M11998">
            <v>16</v>
          </cell>
          <cell r="N11998">
            <v>723</v>
          </cell>
          <cell r="O11998">
            <v>12</v>
          </cell>
          <cell r="P11998">
            <v>696</v>
          </cell>
          <cell r="Q11998">
            <v>17</v>
          </cell>
          <cell r="R11998">
            <v>1419</v>
          </cell>
          <cell r="S11998">
            <v>29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C11999">
            <v>107</v>
          </cell>
          <cell r="D11999" t="str">
            <v>町名別・年齢別人口調べ</v>
          </cell>
          <cell r="E11999" t="str">
            <v>令和 5年 7月 3日</v>
          </cell>
          <cell r="F11999">
            <v>107</v>
          </cell>
          <cell r="G11999" t="str">
            <v>令和 5年 6月30日　現在</v>
          </cell>
          <cell r="H11999" t="str">
            <v>合計</v>
          </cell>
          <cell r="M11999">
            <v>17</v>
          </cell>
          <cell r="N11999">
            <v>722</v>
          </cell>
          <cell r="O11999">
            <v>17</v>
          </cell>
          <cell r="P11999">
            <v>696</v>
          </cell>
          <cell r="Q11999">
            <v>11</v>
          </cell>
          <cell r="R11999">
            <v>1418</v>
          </cell>
          <cell r="S11999">
            <v>28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C12000">
            <v>107</v>
          </cell>
          <cell r="D12000" t="str">
            <v>町名別・年齢別人口調べ</v>
          </cell>
          <cell r="E12000" t="str">
            <v>令和 5年 7月 3日</v>
          </cell>
          <cell r="F12000">
            <v>107</v>
          </cell>
          <cell r="G12000" t="str">
            <v>令和 5年 6月30日　現在</v>
          </cell>
          <cell r="H12000" t="str">
            <v>合計</v>
          </cell>
          <cell r="M12000">
            <v>18</v>
          </cell>
          <cell r="N12000">
            <v>699</v>
          </cell>
          <cell r="O12000">
            <v>17</v>
          </cell>
          <cell r="P12000">
            <v>709</v>
          </cell>
          <cell r="Q12000">
            <v>20</v>
          </cell>
          <cell r="R12000">
            <v>1408</v>
          </cell>
          <cell r="S12000">
            <v>37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C12001">
            <v>107</v>
          </cell>
          <cell r="D12001" t="str">
            <v>町名別・年齢別人口調べ</v>
          </cell>
          <cell r="E12001" t="str">
            <v>令和 5年 7月 3日</v>
          </cell>
          <cell r="F12001">
            <v>107</v>
          </cell>
          <cell r="G12001" t="str">
            <v>令和 5年 6月30日　現在</v>
          </cell>
          <cell r="H12001" t="str">
            <v>合計</v>
          </cell>
          <cell r="M12001">
            <v>19</v>
          </cell>
          <cell r="N12001">
            <v>817</v>
          </cell>
          <cell r="O12001">
            <v>53</v>
          </cell>
          <cell r="P12001">
            <v>801</v>
          </cell>
          <cell r="Q12001">
            <v>36</v>
          </cell>
          <cell r="R12001">
            <v>1618</v>
          </cell>
          <cell r="S12001">
            <v>89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C12002">
            <v>107</v>
          </cell>
          <cell r="D12002" t="str">
            <v>町名別・年齢別人口調べ</v>
          </cell>
          <cell r="E12002" t="str">
            <v>令和 5年 7月 3日</v>
          </cell>
          <cell r="F12002">
            <v>107</v>
          </cell>
          <cell r="G12002" t="str">
            <v>令和 5年 6月30日　現在</v>
          </cell>
          <cell r="H12002" t="str">
            <v>合計</v>
          </cell>
          <cell r="M12002">
            <v>20</v>
          </cell>
          <cell r="N12002">
            <v>895</v>
          </cell>
          <cell r="O12002">
            <v>72</v>
          </cell>
          <cell r="P12002">
            <v>812</v>
          </cell>
          <cell r="Q12002">
            <v>40</v>
          </cell>
          <cell r="R12002">
            <v>1707</v>
          </cell>
          <cell r="S12002">
            <v>112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C12003">
            <v>107</v>
          </cell>
          <cell r="D12003" t="str">
            <v>町名別・年齢別人口調べ</v>
          </cell>
          <cell r="E12003" t="str">
            <v>令和 5年 7月 3日</v>
          </cell>
          <cell r="F12003">
            <v>107</v>
          </cell>
          <cell r="G12003" t="str">
            <v>令和 5年 6月30日　現在</v>
          </cell>
          <cell r="H12003" t="str">
            <v>合計</v>
          </cell>
          <cell r="M12003">
            <v>21</v>
          </cell>
          <cell r="N12003">
            <v>931</v>
          </cell>
          <cell r="O12003">
            <v>110</v>
          </cell>
          <cell r="P12003">
            <v>788</v>
          </cell>
          <cell r="Q12003">
            <v>63</v>
          </cell>
          <cell r="R12003">
            <v>1719</v>
          </cell>
          <cell r="S12003">
            <v>173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C12004">
            <v>107</v>
          </cell>
          <cell r="D12004" t="str">
            <v>町名別・年齢別人口調べ</v>
          </cell>
          <cell r="E12004" t="str">
            <v>令和 5年 7月 3日</v>
          </cell>
          <cell r="F12004">
            <v>107</v>
          </cell>
          <cell r="G12004" t="str">
            <v>令和 5年 6月30日　現在</v>
          </cell>
          <cell r="H12004" t="str">
            <v>合計</v>
          </cell>
          <cell r="M12004">
            <v>22</v>
          </cell>
          <cell r="N12004">
            <v>976</v>
          </cell>
          <cell r="O12004">
            <v>143</v>
          </cell>
          <cell r="P12004">
            <v>801</v>
          </cell>
          <cell r="Q12004">
            <v>58</v>
          </cell>
          <cell r="R12004">
            <v>1777</v>
          </cell>
          <cell r="S12004">
            <v>201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C12005">
            <v>107</v>
          </cell>
          <cell r="D12005" t="str">
            <v>町名別・年齢別人口調べ</v>
          </cell>
          <cell r="E12005" t="str">
            <v>令和 5年 7月 3日</v>
          </cell>
          <cell r="F12005">
            <v>107</v>
          </cell>
          <cell r="G12005" t="str">
            <v>令和 5年 6月30日　現在</v>
          </cell>
          <cell r="H12005" t="str">
            <v>合計</v>
          </cell>
          <cell r="M12005">
            <v>23</v>
          </cell>
          <cell r="N12005">
            <v>898</v>
          </cell>
          <cell r="O12005">
            <v>168</v>
          </cell>
          <cell r="P12005">
            <v>751</v>
          </cell>
          <cell r="Q12005">
            <v>71</v>
          </cell>
          <cell r="R12005">
            <v>1649</v>
          </cell>
          <cell r="S12005">
            <v>239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C12006">
            <v>107</v>
          </cell>
          <cell r="D12006" t="str">
            <v>町名別・年齢別人口調べ</v>
          </cell>
          <cell r="E12006" t="str">
            <v>令和 5年 7月 3日</v>
          </cell>
          <cell r="F12006">
            <v>107</v>
          </cell>
          <cell r="G12006" t="str">
            <v>令和 5年 6月30日　現在</v>
          </cell>
          <cell r="H12006" t="str">
            <v>合計</v>
          </cell>
          <cell r="M12006">
            <v>24</v>
          </cell>
          <cell r="N12006">
            <v>873</v>
          </cell>
          <cell r="O12006">
            <v>145</v>
          </cell>
          <cell r="P12006">
            <v>735</v>
          </cell>
          <cell r="Q12006">
            <v>64</v>
          </cell>
          <cell r="R12006">
            <v>1608</v>
          </cell>
          <cell r="S12006">
            <v>209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C12007">
            <v>107</v>
          </cell>
          <cell r="D12007" t="str">
            <v>町名別・年齢別人口調べ</v>
          </cell>
          <cell r="E12007" t="str">
            <v>令和 5年 7月 3日</v>
          </cell>
          <cell r="F12007">
            <v>107</v>
          </cell>
          <cell r="G12007" t="str">
            <v>令和 5年 6月30日　現在</v>
          </cell>
          <cell r="H12007" t="str">
            <v>合計</v>
          </cell>
          <cell r="M12007">
            <v>25</v>
          </cell>
          <cell r="N12007">
            <v>848</v>
          </cell>
          <cell r="O12007">
            <v>120</v>
          </cell>
          <cell r="P12007">
            <v>700</v>
          </cell>
          <cell r="Q12007">
            <v>59</v>
          </cell>
          <cell r="R12007">
            <v>1548</v>
          </cell>
          <cell r="S12007">
            <v>179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C12008">
            <v>107</v>
          </cell>
          <cell r="D12008" t="str">
            <v>町名別・年齢別人口調べ</v>
          </cell>
          <cell r="E12008" t="str">
            <v>令和 5年 7月 3日</v>
          </cell>
          <cell r="F12008">
            <v>107</v>
          </cell>
          <cell r="G12008" t="str">
            <v>令和 5年 6月30日　現在</v>
          </cell>
          <cell r="H12008" t="str">
            <v>合計</v>
          </cell>
          <cell r="M12008">
            <v>26</v>
          </cell>
          <cell r="N12008">
            <v>847</v>
          </cell>
          <cell r="O12008">
            <v>100</v>
          </cell>
          <cell r="P12008">
            <v>701</v>
          </cell>
          <cell r="Q12008">
            <v>60</v>
          </cell>
          <cell r="R12008">
            <v>1548</v>
          </cell>
          <cell r="S12008">
            <v>160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C12009">
            <v>107</v>
          </cell>
          <cell r="D12009" t="str">
            <v>町名別・年齢別人口調べ</v>
          </cell>
          <cell r="E12009" t="str">
            <v>令和 5年 7月 3日</v>
          </cell>
          <cell r="F12009">
            <v>107</v>
          </cell>
          <cell r="G12009" t="str">
            <v>令和 5年 6月30日　現在</v>
          </cell>
          <cell r="H12009" t="str">
            <v>合計</v>
          </cell>
          <cell r="M12009">
            <v>27</v>
          </cell>
          <cell r="N12009">
            <v>786</v>
          </cell>
          <cell r="O12009">
            <v>71</v>
          </cell>
          <cell r="P12009">
            <v>695</v>
          </cell>
          <cell r="Q12009">
            <v>55</v>
          </cell>
          <cell r="R12009">
            <v>1481</v>
          </cell>
          <cell r="S12009">
            <v>126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C12010">
            <v>107</v>
          </cell>
          <cell r="D12010" t="str">
            <v>町名別・年齢別人口調べ</v>
          </cell>
          <cell r="E12010" t="str">
            <v>令和 5年 7月 3日</v>
          </cell>
          <cell r="F12010">
            <v>107</v>
          </cell>
          <cell r="G12010" t="str">
            <v>令和 5年 6月30日　現在</v>
          </cell>
          <cell r="H12010" t="str">
            <v>合計</v>
          </cell>
          <cell r="M12010">
            <v>28</v>
          </cell>
          <cell r="N12010">
            <v>735</v>
          </cell>
          <cell r="O12010">
            <v>60</v>
          </cell>
          <cell r="P12010">
            <v>656</v>
          </cell>
          <cell r="Q12010">
            <v>45</v>
          </cell>
          <cell r="R12010">
            <v>1391</v>
          </cell>
          <cell r="S12010">
            <v>105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C12011">
            <v>107</v>
          </cell>
          <cell r="D12011" t="str">
            <v>町名別・年齢別人口調べ</v>
          </cell>
          <cell r="E12011" t="str">
            <v>令和 5年 7月 3日</v>
          </cell>
          <cell r="F12011">
            <v>107</v>
          </cell>
          <cell r="G12011" t="str">
            <v>令和 5年 6月30日　現在</v>
          </cell>
          <cell r="H12011" t="str">
            <v>合計</v>
          </cell>
          <cell r="M12011">
            <v>29</v>
          </cell>
          <cell r="N12011">
            <v>820</v>
          </cell>
          <cell r="O12011">
            <v>67</v>
          </cell>
          <cell r="P12011">
            <v>711</v>
          </cell>
          <cell r="Q12011">
            <v>55</v>
          </cell>
          <cell r="R12011">
            <v>1531</v>
          </cell>
          <cell r="S12011">
            <v>122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C12012">
            <v>107</v>
          </cell>
          <cell r="D12012" t="str">
            <v>町名別・年齢別人口調べ</v>
          </cell>
          <cell r="E12012" t="str">
            <v>令和 5年 7月 3日</v>
          </cell>
          <cell r="F12012">
            <v>107</v>
          </cell>
          <cell r="G12012" t="str">
            <v>令和 5年 6月30日　現在</v>
          </cell>
          <cell r="H12012" t="str">
            <v>合計</v>
          </cell>
          <cell r="M12012">
            <v>30</v>
          </cell>
          <cell r="N12012">
            <v>758</v>
          </cell>
          <cell r="O12012">
            <v>64</v>
          </cell>
          <cell r="P12012">
            <v>637</v>
          </cell>
          <cell r="Q12012">
            <v>44</v>
          </cell>
          <cell r="R12012">
            <v>1395</v>
          </cell>
          <cell r="S12012">
            <v>108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C12013">
            <v>107</v>
          </cell>
          <cell r="D12013" t="str">
            <v>町名別・年齢別人口調べ</v>
          </cell>
          <cell r="E12013" t="str">
            <v>令和 5年 7月 3日</v>
          </cell>
          <cell r="F12013">
            <v>107</v>
          </cell>
          <cell r="G12013" t="str">
            <v>令和 5年 6月30日　現在</v>
          </cell>
          <cell r="H12013" t="str">
            <v>合計</v>
          </cell>
          <cell r="M12013">
            <v>31</v>
          </cell>
          <cell r="N12013">
            <v>667</v>
          </cell>
          <cell r="O12013">
            <v>45</v>
          </cell>
          <cell r="P12013">
            <v>666</v>
          </cell>
          <cell r="Q12013">
            <v>32</v>
          </cell>
          <cell r="R12013">
            <v>1333</v>
          </cell>
          <cell r="S12013">
            <v>77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C12014">
            <v>107</v>
          </cell>
          <cell r="D12014" t="str">
            <v>町名別・年齢別人口調べ</v>
          </cell>
          <cell r="E12014" t="str">
            <v>令和 5年 7月 3日</v>
          </cell>
          <cell r="F12014">
            <v>107</v>
          </cell>
          <cell r="G12014" t="str">
            <v>令和 5年 6月30日　現在</v>
          </cell>
          <cell r="H12014" t="str">
            <v>合計</v>
          </cell>
          <cell r="M12014">
            <v>32</v>
          </cell>
          <cell r="N12014">
            <v>743</v>
          </cell>
          <cell r="O12014">
            <v>53</v>
          </cell>
          <cell r="P12014">
            <v>682</v>
          </cell>
          <cell r="Q12014">
            <v>23</v>
          </cell>
          <cell r="R12014">
            <v>1425</v>
          </cell>
          <cell r="S12014">
            <v>76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C12015">
            <v>107</v>
          </cell>
          <cell r="D12015" t="str">
            <v>町名別・年齢別人口調べ</v>
          </cell>
          <cell r="E12015" t="str">
            <v>令和 5年 7月 3日</v>
          </cell>
          <cell r="F12015">
            <v>107</v>
          </cell>
          <cell r="G12015" t="str">
            <v>令和 5年 6月30日　現在</v>
          </cell>
          <cell r="H12015" t="str">
            <v>合計</v>
          </cell>
          <cell r="M12015">
            <v>33</v>
          </cell>
          <cell r="N12015">
            <v>745</v>
          </cell>
          <cell r="O12015">
            <v>51</v>
          </cell>
          <cell r="P12015">
            <v>671</v>
          </cell>
          <cell r="Q12015">
            <v>30</v>
          </cell>
          <cell r="R12015">
            <v>1416</v>
          </cell>
          <cell r="S12015">
            <v>81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C12016">
            <v>107</v>
          </cell>
          <cell r="D12016" t="str">
            <v>町名別・年齢別人口調べ</v>
          </cell>
          <cell r="E12016" t="str">
            <v>令和 5年 7月 3日</v>
          </cell>
          <cell r="F12016">
            <v>107</v>
          </cell>
          <cell r="G12016" t="str">
            <v>令和 5年 6月30日　現在</v>
          </cell>
          <cell r="H12016" t="str">
            <v>合計</v>
          </cell>
          <cell r="M12016">
            <v>34</v>
          </cell>
          <cell r="N12016">
            <v>747</v>
          </cell>
          <cell r="O12016">
            <v>39</v>
          </cell>
          <cell r="P12016">
            <v>620</v>
          </cell>
          <cell r="Q12016">
            <v>31</v>
          </cell>
          <cell r="R12016">
            <v>1367</v>
          </cell>
          <cell r="S12016">
            <v>70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C12017">
            <v>107</v>
          </cell>
          <cell r="D12017" t="str">
            <v>町名別・年齢別人口調べ</v>
          </cell>
          <cell r="E12017" t="str">
            <v>令和 5年 7月 3日</v>
          </cell>
          <cell r="F12017">
            <v>107</v>
          </cell>
          <cell r="G12017" t="str">
            <v>令和 5年 6月30日　現在</v>
          </cell>
          <cell r="H12017" t="str">
            <v>合計</v>
          </cell>
          <cell r="M12017">
            <v>35</v>
          </cell>
          <cell r="N12017">
            <v>775</v>
          </cell>
          <cell r="O12017">
            <v>49</v>
          </cell>
          <cell r="P12017">
            <v>742</v>
          </cell>
          <cell r="Q12017">
            <v>31</v>
          </cell>
          <cell r="R12017">
            <v>1517</v>
          </cell>
          <cell r="S12017">
            <v>80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C12018">
            <v>107</v>
          </cell>
          <cell r="D12018" t="str">
            <v>町名別・年齢別人口調べ</v>
          </cell>
          <cell r="E12018" t="str">
            <v>令和 5年 7月 3日</v>
          </cell>
          <cell r="F12018">
            <v>107</v>
          </cell>
          <cell r="G12018" t="str">
            <v>令和 5年 6月30日　現在</v>
          </cell>
          <cell r="H12018" t="str">
            <v>合計</v>
          </cell>
          <cell r="M12018">
            <v>36</v>
          </cell>
          <cell r="N12018">
            <v>833</v>
          </cell>
          <cell r="O12018">
            <v>40</v>
          </cell>
          <cell r="P12018">
            <v>714</v>
          </cell>
          <cell r="Q12018">
            <v>35</v>
          </cell>
          <cell r="R12018">
            <v>1547</v>
          </cell>
          <cell r="S12018">
            <v>75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C12019">
            <v>107</v>
          </cell>
          <cell r="D12019" t="str">
            <v>町名別・年齢別人口調べ</v>
          </cell>
          <cell r="E12019" t="str">
            <v>令和 5年 7月 3日</v>
          </cell>
          <cell r="F12019">
            <v>107</v>
          </cell>
          <cell r="G12019" t="str">
            <v>令和 5年 6月30日　現在</v>
          </cell>
          <cell r="H12019" t="str">
            <v>合計</v>
          </cell>
          <cell r="M12019">
            <v>37</v>
          </cell>
          <cell r="N12019">
            <v>834</v>
          </cell>
          <cell r="O12019">
            <v>30</v>
          </cell>
          <cell r="P12019">
            <v>704</v>
          </cell>
          <cell r="Q12019">
            <v>23</v>
          </cell>
          <cell r="R12019">
            <v>1538</v>
          </cell>
          <cell r="S12019">
            <v>53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C12020">
            <v>107</v>
          </cell>
          <cell r="D12020" t="str">
            <v>町名別・年齢別人口調べ</v>
          </cell>
          <cell r="E12020" t="str">
            <v>令和 5年 7月 3日</v>
          </cell>
          <cell r="F12020">
            <v>107</v>
          </cell>
          <cell r="G12020" t="str">
            <v>令和 5年 6月30日　現在</v>
          </cell>
          <cell r="H12020" t="str">
            <v>合計</v>
          </cell>
          <cell r="M12020">
            <v>38</v>
          </cell>
          <cell r="N12020">
            <v>873</v>
          </cell>
          <cell r="O12020">
            <v>28</v>
          </cell>
          <cell r="P12020">
            <v>781</v>
          </cell>
          <cell r="Q12020">
            <v>20</v>
          </cell>
          <cell r="R12020">
            <v>1654</v>
          </cell>
          <cell r="S12020">
            <v>48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C12021">
            <v>107</v>
          </cell>
          <cell r="D12021" t="str">
            <v>町名別・年齢別人口調べ</v>
          </cell>
          <cell r="E12021" t="str">
            <v>令和 5年 7月 3日</v>
          </cell>
          <cell r="F12021">
            <v>107</v>
          </cell>
          <cell r="G12021" t="str">
            <v>令和 5年 6月30日　現在</v>
          </cell>
          <cell r="H12021" t="str">
            <v>合計</v>
          </cell>
          <cell r="M12021">
            <v>39</v>
          </cell>
          <cell r="N12021">
            <v>897</v>
          </cell>
          <cell r="O12021">
            <v>12</v>
          </cell>
          <cell r="P12021">
            <v>837</v>
          </cell>
          <cell r="Q12021">
            <v>32</v>
          </cell>
          <cell r="R12021">
            <v>1734</v>
          </cell>
          <cell r="S12021">
            <v>44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C12022">
            <v>107</v>
          </cell>
          <cell r="D12022" t="str">
            <v>町名別・年齢別人口調べ</v>
          </cell>
          <cell r="E12022" t="str">
            <v>令和 5年 7月 3日</v>
          </cell>
          <cell r="F12022">
            <v>107</v>
          </cell>
          <cell r="G12022" t="str">
            <v>令和 5年 6月30日　現在</v>
          </cell>
          <cell r="H12022" t="str">
            <v>合計</v>
          </cell>
          <cell r="M12022">
            <v>40</v>
          </cell>
          <cell r="N12022">
            <v>941</v>
          </cell>
          <cell r="O12022">
            <v>40</v>
          </cell>
          <cell r="P12022">
            <v>895</v>
          </cell>
          <cell r="Q12022">
            <v>30</v>
          </cell>
          <cell r="R12022">
            <v>1836</v>
          </cell>
          <cell r="S12022">
            <v>70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C12023">
            <v>107</v>
          </cell>
          <cell r="D12023" t="str">
            <v>町名別・年齢別人口調べ</v>
          </cell>
          <cell r="E12023" t="str">
            <v>令和 5年 7月 3日</v>
          </cell>
          <cell r="F12023">
            <v>107</v>
          </cell>
          <cell r="G12023" t="str">
            <v>令和 5年 6月30日　現在</v>
          </cell>
          <cell r="H12023" t="str">
            <v>合計</v>
          </cell>
          <cell r="M12023">
            <v>41</v>
          </cell>
          <cell r="N12023">
            <v>992</v>
          </cell>
          <cell r="O12023">
            <v>27</v>
          </cell>
          <cell r="P12023">
            <v>867</v>
          </cell>
          <cell r="Q12023">
            <v>38</v>
          </cell>
          <cell r="R12023">
            <v>1859</v>
          </cell>
          <cell r="S12023">
            <v>65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C12024">
            <v>107</v>
          </cell>
          <cell r="D12024" t="str">
            <v>町名別・年齢別人口調べ</v>
          </cell>
          <cell r="E12024" t="str">
            <v>令和 5年 7月 3日</v>
          </cell>
          <cell r="F12024">
            <v>107</v>
          </cell>
          <cell r="G12024" t="str">
            <v>令和 5年 6月30日　現在</v>
          </cell>
          <cell r="H12024" t="str">
            <v>合計</v>
          </cell>
          <cell r="M12024">
            <v>42</v>
          </cell>
          <cell r="N12024">
            <v>1072</v>
          </cell>
          <cell r="O12024">
            <v>25</v>
          </cell>
          <cell r="P12024">
            <v>985</v>
          </cell>
          <cell r="Q12024">
            <v>35</v>
          </cell>
          <cell r="R12024">
            <v>2057</v>
          </cell>
          <cell r="S12024">
            <v>60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C12025">
            <v>107</v>
          </cell>
          <cell r="D12025" t="str">
            <v>町名別・年齢別人口調べ</v>
          </cell>
          <cell r="E12025" t="str">
            <v>令和 5年 7月 3日</v>
          </cell>
          <cell r="F12025">
            <v>107</v>
          </cell>
          <cell r="G12025" t="str">
            <v>令和 5年 6月30日　現在</v>
          </cell>
          <cell r="H12025" t="str">
            <v>合計</v>
          </cell>
          <cell r="M12025">
            <v>43</v>
          </cell>
          <cell r="N12025">
            <v>1011</v>
          </cell>
          <cell r="O12025">
            <v>24</v>
          </cell>
          <cell r="P12025">
            <v>884</v>
          </cell>
          <cell r="Q12025">
            <v>26</v>
          </cell>
          <cell r="R12025">
            <v>1895</v>
          </cell>
          <cell r="S12025">
            <v>50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C12026">
            <v>107</v>
          </cell>
          <cell r="D12026" t="str">
            <v>町名別・年齢別人口調べ</v>
          </cell>
          <cell r="E12026" t="str">
            <v>令和 5年 7月 3日</v>
          </cell>
          <cell r="F12026">
            <v>107</v>
          </cell>
          <cell r="G12026" t="str">
            <v>令和 5年 6月30日　現在</v>
          </cell>
          <cell r="H12026" t="str">
            <v>合計</v>
          </cell>
          <cell r="M12026">
            <v>44</v>
          </cell>
          <cell r="N12026">
            <v>1120</v>
          </cell>
          <cell r="O12026">
            <v>21</v>
          </cell>
          <cell r="P12026">
            <v>1010</v>
          </cell>
          <cell r="Q12026">
            <v>36</v>
          </cell>
          <cell r="R12026">
            <v>2130</v>
          </cell>
          <cell r="S12026">
            <v>57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C12027">
            <v>107</v>
          </cell>
          <cell r="D12027" t="str">
            <v>町名別・年齢別人口調べ</v>
          </cell>
          <cell r="E12027" t="str">
            <v>令和 5年 7月 3日</v>
          </cell>
          <cell r="F12027">
            <v>107</v>
          </cell>
          <cell r="G12027" t="str">
            <v>令和 5年 6月30日　現在</v>
          </cell>
          <cell r="H12027" t="str">
            <v>合計</v>
          </cell>
          <cell r="M12027">
            <v>45</v>
          </cell>
          <cell r="N12027">
            <v>1117</v>
          </cell>
          <cell r="O12027">
            <v>28</v>
          </cell>
          <cell r="P12027">
            <v>1071</v>
          </cell>
          <cell r="Q12027">
            <v>38</v>
          </cell>
          <cell r="R12027">
            <v>2188</v>
          </cell>
          <cell r="S12027">
            <v>66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C12028">
            <v>107</v>
          </cell>
          <cell r="D12028" t="str">
            <v>町名別・年齢別人口調べ</v>
          </cell>
          <cell r="E12028" t="str">
            <v>令和 5年 7月 3日</v>
          </cell>
          <cell r="F12028">
            <v>107</v>
          </cell>
          <cell r="G12028" t="str">
            <v>令和 5年 6月30日　現在</v>
          </cell>
          <cell r="H12028" t="str">
            <v>合計</v>
          </cell>
          <cell r="M12028">
            <v>46</v>
          </cell>
          <cell r="N12028">
            <v>1183</v>
          </cell>
          <cell r="O12028">
            <v>25</v>
          </cell>
          <cell r="P12028">
            <v>1050</v>
          </cell>
          <cell r="Q12028">
            <v>26</v>
          </cell>
          <cell r="R12028">
            <v>2233</v>
          </cell>
          <cell r="S12028">
            <v>51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C12029">
            <v>107</v>
          </cell>
          <cell r="D12029" t="str">
            <v>町名別・年齢別人口調べ</v>
          </cell>
          <cell r="E12029" t="str">
            <v>令和 5年 7月 3日</v>
          </cell>
          <cell r="F12029">
            <v>107</v>
          </cell>
          <cell r="G12029" t="str">
            <v>令和 5年 6月30日　現在</v>
          </cell>
          <cell r="H12029" t="str">
            <v>合計</v>
          </cell>
          <cell r="M12029">
            <v>47</v>
          </cell>
          <cell r="N12029">
            <v>1199</v>
          </cell>
          <cell r="O12029">
            <v>32</v>
          </cell>
          <cell r="P12029">
            <v>1116</v>
          </cell>
          <cell r="Q12029">
            <v>25</v>
          </cell>
          <cell r="R12029">
            <v>2315</v>
          </cell>
          <cell r="S12029">
            <v>57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C12030">
            <v>107</v>
          </cell>
          <cell r="D12030" t="str">
            <v>町名別・年齢別人口調べ</v>
          </cell>
          <cell r="E12030" t="str">
            <v>令和 5年 7月 3日</v>
          </cell>
          <cell r="F12030">
            <v>107</v>
          </cell>
          <cell r="G12030" t="str">
            <v>令和 5年 6月30日　現在</v>
          </cell>
          <cell r="H12030" t="str">
            <v>合計</v>
          </cell>
          <cell r="M12030">
            <v>48</v>
          </cell>
          <cell r="N12030">
            <v>1224</v>
          </cell>
          <cell r="O12030">
            <v>25</v>
          </cell>
          <cell r="P12030">
            <v>1131</v>
          </cell>
          <cell r="Q12030">
            <v>26</v>
          </cell>
          <cell r="R12030">
            <v>2355</v>
          </cell>
          <cell r="S12030">
            <v>51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C12031">
            <v>107</v>
          </cell>
          <cell r="D12031" t="str">
            <v>町名別・年齢別人口調べ</v>
          </cell>
          <cell r="E12031" t="str">
            <v>令和 5年 7月 3日</v>
          </cell>
          <cell r="F12031">
            <v>107</v>
          </cell>
          <cell r="G12031" t="str">
            <v>令和 5年 6月30日　現在</v>
          </cell>
          <cell r="H12031" t="str">
            <v>合計</v>
          </cell>
          <cell r="M12031">
            <v>49</v>
          </cell>
          <cell r="N12031">
            <v>1360</v>
          </cell>
          <cell r="O12031">
            <v>25</v>
          </cell>
          <cell r="P12031">
            <v>1246</v>
          </cell>
          <cell r="Q12031">
            <v>36</v>
          </cell>
          <cell r="R12031">
            <v>2606</v>
          </cell>
          <cell r="S12031">
            <v>61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C12032">
            <v>107</v>
          </cell>
          <cell r="D12032" t="str">
            <v>町名別・年齢別人口調べ</v>
          </cell>
          <cell r="E12032" t="str">
            <v>令和 5年 7月 3日</v>
          </cell>
          <cell r="F12032">
            <v>107</v>
          </cell>
          <cell r="G12032" t="str">
            <v>令和 5年 6月30日　現在</v>
          </cell>
          <cell r="H12032" t="str">
            <v>合計</v>
          </cell>
          <cell r="M12032">
            <v>50</v>
          </cell>
          <cell r="N12032">
            <v>1348</v>
          </cell>
          <cell r="O12032">
            <v>23</v>
          </cell>
          <cell r="P12032">
            <v>1346</v>
          </cell>
          <cell r="Q12032">
            <v>36</v>
          </cell>
          <cell r="R12032">
            <v>2694</v>
          </cell>
          <cell r="S12032">
            <v>59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C12033">
            <v>107</v>
          </cell>
          <cell r="D12033" t="str">
            <v>町名別・年齢別人口調べ</v>
          </cell>
          <cell r="E12033" t="str">
            <v>令和 5年 7月 3日</v>
          </cell>
          <cell r="F12033">
            <v>107</v>
          </cell>
          <cell r="G12033" t="str">
            <v>令和 5年 6月30日　現在</v>
          </cell>
          <cell r="H12033" t="str">
            <v>合計</v>
          </cell>
          <cell r="M12033">
            <v>51</v>
          </cell>
          <cell r="N12033">
            <v>1406</v>
          </cell>
          <cell r="O12033">
            <v>29</v>
          </cell>
          <cell r="P12033">
            <v>1215</v>
          </cell>
          <cell r="Q12033">
            <v>38</v>
          </cell>
          <cell r="R12033">
            <v>2621</v>
          </cell>
          <cell r="S12033">
            <v>67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C12034">
            <v>107</v>
          </cell>
          <cell r="D12034" t="str">
            <v>町名別・年齢別人口調べ</v>
          </cell>
          <cell r="E12034" t="str">
            <v>令和 5年 7月 3日</v>
          </cell>
          <cell r="F12034">
            <v>107</v>
          </cell>
          <cell r="G12034" t="str">
            <v>令和 5年 6月30日　現在</v>
          </cell>
          <cell r="H12034" t="str">
            <v>合計</v>
          </cell>
          <cell r="M12034">
            <v>52</v>
          </cell>
          <cell r="N12034">
            <v>1326</v>
          </cell>
          <cell r="O12034">
            <v>28</v>
          </cell>
          <cell r="P12034">
            <v>1244</v>
          </cell>
          <cell r="Q12034">
            <v>38</v>
          </cell>
          <cell r="R12034">
            <v>2570</v>
          </cell>
          <cell r="S12034">
            <v>66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C12035">
            <v>107</v>
          </cell>
          <cell r="D12035" t="str">
            <v>町名別・年齢別人口調べ</v>
          </cell>
          <cell r="E12035" t="str">
            <v>令和 5年 7月 3日</v>
          </cell>
          <cell r="F12035">
            <v>107</v>
          </cell>
          <cell r="G12035" t="str">
            <v>令和 5年 6月30日　現在</v>
          </cell>
          <cell r="H12035" t="str">
            <v>合計</v>
          </cell>
          <cell r="M12035">
            <v>53</v>
          </cell>
          <cell r="N12035">
            <v>1339</v>
          </cell>
          <cell r="O12035">
            <v>23</v>
          </cell>
          <cell r="P12035">
            <v>1181</v>
          </cell>
          <cell r="Q12035">
            <v>27</v>
          </cell>
          <cell r="R12035">
            <v>2520</v>
          </cell>
          <cell r="S12035">
            <v>50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C12036">
            <v>107</v>
          </cell>
          <cell r="D12036" t="str">
            <v>町名別・年齢別人口調べ</v>
          </cell>
          <cell r="E12036" t="str">
            <v>令和 5年 7月 3日</v>
          </cell>
          <cell r="F12036">
            <v>107</v>
          </cell>
          <cell r="G12036" t="str">
            <v>令和 5年 6月30日　現在</v>
          </cell>
          <cell r="H12036" t="str">
            <v>合計</v>
          </cell>
          <cell r="M12036">
            <v>54</v>
          </cell>
          <cell r="N12036">
            <v>1305</v>
          </cell>
          <cell r="O12036">
            <v>26</v>
          </cell>
          <cell r="P12036">
            <v>1088</v>
          </cell>
          <cell r="Q12036">
            <v>26</v>
          </cell>
          <cell r="R12036">
            <v>2393</v>
          </cell>
          <cell r="S12036">
            <v>52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C12037">
            <v>107</v>
          </cell>
          <cell r="D12037" t="str">
            <v>町名別・年齢別人口調べ</v>
          </cell>
          <cell r="E12037" t="str">
            <v>令和 5年 7月 3日</v>
          </cell>
          <cell r="F12037">
            <v>107</v>
          </cell>
          <cell r="G12037" t="str">
            <v>令和 5年 6月30日　現在</v>
          </cell>
          <cell r="H12037" t="str">
            <v>合計</v>
          </cell>
          <cell r="M12037">
            <v>55</v>
          </cell>
          <cell r="N12037">
            <v>1273</v>
          </cell>
          <cell r="O12037">
            <v>37</v>
          </cell>
          <cell r="P12037">
            <v>1085</v>
          </cell>
          <cell r="Q12037">
            <v>22</v>
          </cell>
          <cell r="R12037">
            <v>2358</v>
          </cell>
          <cell r="S12037">
            <v>59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C12038">
            <v>107</v>
          </cell>
          <cell r="D12038" t="str">
            <v>町名別・年齢別人口調べ</v>
          </cell>
          <cell r="E12038" t="str">
            <v>令和 5年 7月 3日</v>
          </cell>
          <cell r="F12038">
            <v>107</v>
          </cell>
          <cell r="G12038" t="str">
            <v>令和 5年 6月30日　現在</v>
          </cell>
          <cell r="H12038" t="str">
            <v>合計</v>
          </cell>
          <cell r="M12038">
            <v>56</v>
          </cell>
          <cell r="N12038">
            <v>1263</v>
          </cell>
          <cell r="O12038">
            <v>16</v>
          </cell>
          <cell r="P12038">
            <v>1156</v>
          </cell>
          <cell r="Q12038">
            <v>33</v>
          </cell>
          <cell r="R12038">
            <v>2419</v>
          </cell>
          <cell r="S12038">
            <v>49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C12039">
            <v>107</v>
          </cell>
          <cell r="D12039" t="str">
            <v>町名別・年齢別人口調べ</v>
          </cell>
          <cell r="E12039" t="str">
            <v>令和 5年 7月 3日</v>
          </cell>
          <cell r="F12039">
            <v>107</v>
          </cell>
          <cell r="G12039" t="str">
            <v>令和 5年 6月30日　現在</v>
          </cell>
          <cell r="H12039" t="str">
            <v>合計</v>
          </cell>
          <cell r="M12039">
            <v>57</v>
          </cell>
          <cell r="N12039">
            <v>939</v>
          </cell>
          <cell r="O12039">
            <v>20</v>
          </cell>
          <cell r="P12039">
            <v>798</v>
          </cell>
          <cell r="Q12039">
            <v>26</v>
          </cell>
          <cell r="R12039">
            <v>1737</v>
          </cell>
          <cell r="S12039">
            <v>46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C12040">
            <v>107</v>
          </cell>
          <cell r="D12040" t="str">
            <v>町名別・年齢別人口調べ</v>
          </cell>
          <cell r="E12040" t="str">
            <v>令和 5年 7月 3日</v>
          </cell>
          <cell r="F12040">
            <v>107</v>
          </cell>
          <cell r="G12040" t="str">
            <v>令和 5年 6月30日　現在</v>
          </cell>
          <cell r="H12040" t="str">
            <v>合計</v>
          </cell>
          <cell r="M12040">
            <v>58</v>
          </cell>
          <cell r="N12040">
            <v>1162</v>
          </cell>
          <cell r="O12040">
            <v>19</v>
          </cell>
          <cell r="P12040">
            <v>1134</v>
          </cell>
          <cell r="Q12040">
            <v>31</v>
          </cell>
          <cell r="R12040">
            <v>2296</v>
          </cell>
          <cell r="S12040">
            <v>50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C12041">
            <v>107</v>
          </cell>
          <cell r="D12041" t="str">
            <v>町名別・年齢別人口調べ</v>
          </cell>
          <cell r="E12041" t="str">
            <v>令和 5年 7月 3日</v>
          </cell>
          <cell r="F12041">
            <v>107</v>
          </cell>
          <cell r="G12041" t="str">
            <v>令和 5年 6月30日　現在</v>
          </cell>
          <cell r="H12041" t="str">
            <v>合計</v>
          </cell>
          <cell r="M12041">
            <v>59</v>
          </cell>
          <cell r="N12041">
            <v>1137</v>
          </cell>
          <cell r="O12041">
            <v>24</v>
          </cell>
          <cell r="P12041">
            <v>1075</v>
          </cell>
          <cell r="Q12041">
            <v>21</v>
          </cell>
          <cell r="R12041">
            <v>2212</v>
          </cell>
          <cell r="S12041">
            <v>45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C12042">
            <v>107</v>
          </cell>
          <cell r="D12042" t="str">
            <v>町名別・年齢別人口調べ</v>
          </cell>
          <cell r="E12042" t="str">
            <v>令和 5年 7月 3日</v>
          </cell>
          <cell r="F12042">
            <v>107</v>
          </cell>
          <cell r="G12042" t="str">
            <v>令和 5年 6月30日　現在</v>
          </cell>
          <cell r="H12042" t="str">
            <v>合計</v>
          </cell>
          <cell r="M12042">
            <v>60</v>
          </cell>
          <cell r="N12042">
            <v>1056</v>
          </cell>
          <cell r="O12042">
            <v>22</v>
          </cell>
          <cell r="P12042">
            <v>966</v>
          </cell>
          <cell r="Q12042">
            <v>18</v>
          </cell>
          <cell r="R12042">
            <v>2022</v>
          </cell>
          <cell r="S12042">
            <v>40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C12043">
            <v>107</v>
          </cell>
          <cell r="D12043" t="str">
            <v>町名別・年齢別人口調べ</v>
          </cell>
          <cell r="E12043" t="str">
            <v>令和 5年 7月 3日</v>
          </cell>
          <cell r="F12043">
            <v>107</v>
          </cell>
          <cell r="G12043" t="str">
            <v>令和 5年 6月30日　現在</v>
          </cell>
          <cell r="H12043" t="str">
            <v>合計</v>
          </cell>
          <cell r="M12043">
            <v>61</v>
          </cell>
          <cell r="N12043">
            <v>990</v>
          </cell>
          <cell r="O12043">
            <v>20</v>
          </cell>
          <cell r="P12043">
            <v>914</v>
          </cell>
          <cell r="Q12043">
            <v>7</v>
          </cell>
          <cell r="R12043">
            <v>1904</v>
          </cell>
          <cell r="S12043">
            <v>27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C12044">
            <v>107</v>
          </cell>
          <cell r="D12044" t="str">
            <v>町名別・年齢別人口調べ</v>
          </cell>
          <cell r="E12044" t="str">
            <v>令和 5年 7月 3日</v>
          </cell>
          <cell r="F12044">
            <v>107</v>
          </cell>
          <cell r="G12044" t="str">
            <v>令和 5年 6月30日　現在</v>
          </cell>
          <cell r="H12044" t="str">
            <v>合計</v>
          </cell>
          <cell r="M12044">
            <v>62</v>
          </cell>
          <cell r="N12044">
            <v>941</v>
          </cell>
          <cell r="O12044">
            <v>16</v>
          </cell>
          <cell r="P12044">
            <v>952</v>
          </cell>
          <cell r="Q12044">
            <v>18</v>
          </cell>
          <cell r="R12044">
            <v>1893</v>
          </cell>
          <cell r="S12044">
            <v>34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C12045">
            <v>107</v>
          </cell>
          <cell r="D12045" t="str">
            <v>町名別・年齢別人口調べ</v>
          </cell>
          <cell r="E12045" t="str">
            <v>令和 5年 7月 3日</v>
          </cell>
          <cell r="F12045">
            <v>107</v>
          </cell>
          <cell r="G12045" t="str">
            <v>令和 5年 6月30日　現在</v>
          </cell>
          <cell r="H12045" t="str">
            <v>合計</v>
          </cell>
          <cell r="M12045">
            <v>63</v>
          </cell>
          <cell r="N12045">
            <v>915</v>
          </cell>
          <cell r="O12045">
            <v>18</v>
          </cell>
          <cell r="P12045">
            <v>921</v>
          </cell>
          <cell r="Q12045">
            <v>21</v>
          </cell>
          <cell r="R12045">
            <v>1836</v>
          </cell>
          <cell r="S12045">
            <v>39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C12046">
            <v>107</v>
          </cell>
          <cell r="D12046" t="str">
            <v>町名別・年齢別人口調べ</v>
          </cell>
          <cell r="E12046" t="str">
            <v>令和 5年 7月 3日</v>
          </cell>
          <cell r="F12046">
            <v>107</v>
          </cell>
          <cell r="G12046" t="str">
            <v>令和 5年 6月30日　現在</v>
          </cell>
          <cell r="H12046" t="str">
            <v>合計</v>
          </cell>
          <cell r="M12046">
            <v>64</v>
          </cell>
          <cell r="N12046">
            <v>954</v>
          </cell>
          <cell r="O12046">
            <v>13</v>
          </cell>
          <cell r="P12046">
            <v>932</v>
          </cell>
          <cell r="Q12046">
            <v>17</v>
          </cell>
          <cell r="R12046">
            <v>1886</v>
          </cell>
          <cell r="S12046">
            <v>30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C12047">
            <v>107</v>
          </cell>
          <cell r="D12047" t="str">
            <v>町名別・年齢別人口調べ</v>
          </cell>
          <cell r="E12047" t="str">
            <v>令和 5年 7月 3日</v>
          </cell>
          <cell r="F12047">
            <v>107</v>
          </cell>
          <cell r="G12047" t="str">
            <v>令和 5年 6月30日　現在</v>
          </cell>
          <cell r="H12047" t="str">
            <v>合計</v>
          </cell>
          <cell r="M12047">
            <v>65</v>
          </cell>
          <cell r="N12047">
            <v>947</v>
          </cell>
          <cell r="O12047">
            <v>10</v>
          </cell>
          <cell r="P12047">
            <v>991</v>
          </cell>
          <cell r="Q12047">
            <v>17</v>
          </cell>
          <cell r="R12047">
            <v>1938</v>
          </cell>
          <cell r="S12047">
            <v>27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C12048">
            <v>107</v>
          </cell>
          <cell r="D12048" t="str">
            <v>町名別・年齢別人口調べ</v>
          </cell>
          <cell r="E12048" t="str">
            <v>令和 5年 7月 3日</v>
          </cell>
          <cell r="F12048">
            <v>107</v>
          </cell>
          <cell r="G12048" t="str">
            <v>令和 5年 6月30日　現在</v>
          </cell>
          <cell r="H12048" t="str">
            <v>合計</v>
          </cell>
          <cell r="M12048">
            <v>66</v>
          </cell>
          <cell r="N12048">
            <v>884</v>
          </cell>
          <cell r="O12048">
            <v>7</v>
          </cell>
          <cell r="P12048">
            <v>911</v>
          </cell>
          <cell r="Q12048">
            <v>12</v>
          </cell>
          <cell r="R12048">
            <v>1795</v>
          </cell>
          <cell r="S12048">
            <v>19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C12049">
            <v>107</v>
          </cell>
          <cell r="D12049" t="str">
            <v>町名別・年齢別人口調べ</v>
          </cell>
          <cell r="E12049" t="str">
            <v>令和 5年 7月 3日</v>
          </cell>
          <cell r="F12049">
            <v>107</v>
          </cell>
          <cell r="G12049" t="str">
            <v>令和 5年 6月30日　現在</v>
          </cell>
          <cell r="H12049" t="str">
            <v>合計</v>
          </cell>
          <cell r="M12049">
            <v>67</v>
          </cell>
          <cell r="N12049">
            <v>923</v>
          </cell>
          <cell r="O12049">
            <v>3</v>
          </cell>
          <cell r="P12049">
            <v>979</v>
          </cell>
          <cell r="Q12049">
            <v>6</v>
          </cell>
          <cell r="R12049">
            <v>1902</v>
          </cell>
          <cell r="S12049">
            <v>9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C12050">
            <v>107</v>
          </cell>
          <cell r="D12050" t="str">
            <v>町名別・年齢別人口調べ</v>
          </cell>
          <cell r="E12050" t="str">
            <v>令和 5年 7月 3日</v>
          </cell>
          <cell r="F12050">
            <v>107</v>
          </cell>
          <cell r="G12050" t="str">
            <v>令和 5年 6月30日　現在</v>
          </cell>
          <cell r="H12050" t="str">
            <v>合計</v>
          </cell>
          <cell r="M12050">
            <v>68</v>
          </cell>
          <cell r="N12050">
            <v>986</v>
          </cell>
          <cell r="O12050">
            <v>8</v>
          </cell>
          <cell r="P12050">
            <v>1052</v>
          </cell>
          <cell r="Q12050">
            <v>8</v>
          </cell>
          <cell r="R12050">
            <v>2038</v>
          </cell>
          <cell r="S12050">
            <v>16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C12051">
            <v>107</v>
          </cell>
          <cell r="D12051" t="str">
            <v>町名別・年齢別人口調べ</v>
          </cell>
          <cell r="E12051" t="str">
            <v>令和 5年 7月 3日</v>
          </cell>
          <cell r="F12051">
            <v>107</v>
          </cell>
          <cell r="G12051" t="str">
            <v>令和 5年 6月30日　現在</v>
          </cell>
          <cell r="H12051" t="str">
            <v>合計</v>
          </cell>
          <cell r="M12051">
            <v>69</v>
          </cell>
          <cell r="N12051">
            <v>1021</v>
          </cell>
          <cell r="O12051">
            <v>11</v>
          </cell>
          <cell r="P12051">
            <v>1075</v>
          </cell>
          <cell r="Q12051">
            <v>7</v>
          </cell>
          <cell r="R12051">
            <v>2096</v>
          </cell>
          <cell r="S12051">
            <v>18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C12052">
            <v>107</v>
          </cell>
          <cell r="D12052" t="str">
            <v>町名別・年齢別人口調べ</v>
          </cell>
          <cell r="E12052" t="str">
            <v>令和 5年 7月 3日</v>
          </cell>
          <cell r="F12052">
            <v>107</v>
          </cell>
          <cell r="G12052" t="str">
            <v>令和 5年 6月30日　現在</v>
          </cell>
          <cell r="H12052" t="str">
            <v>合計</v>
          </cell>
          <cell r="M12052">
            <v>70</v>
          </cell>
          <cell r="N12052">
            <v>961</v>
          </cell>
          <cell r="O12052">
            <v>4</v>
          </cell>
          <cell r="P12052">
            <v>1143</v>
          </cell>
          <cell r="Q12052">
            <v>10</v>
          </cell>
          <cell r="R12052">
            <v>2104</v>
          </cell>
          <cell r="S12052">
            <v>14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C12053">
            <v>107</v>
          </cell>
          <cell r="D12053" t="str">
            <v>町名別・年齢別人口調べ</v>
          </cell>
          <cell r="E12053" t="str">
            <v>令和 5年 7月 3日</v>
          </cell>
          <cell r="F12053">
            <v>107</v>
          </cell>
          <cell r="G12053" t="str">
            <v>令和 5年 6月30日　現在</v>
          </cell>
          <cell r="H12053" t="str">
            <v>合計</v>
          </cell>
          <cell r="M12053">
            <v>71</v>
          </cell>
          <cell r="N12053">
            <v>1142</v>
          </cell>
          <cell r="O12053">
            <v>5</v>
          </cell>
          <cell r="P12053">
            <v>1216</v>
          </cell>
          <cell r="Q12053">
            <v>5</v>
          </cell>
          <cell r="R12053">
            <v>2358</v>
          </cell>
          <cell r="S12053">
            <v>10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C12054">
            <v>107</v>
          </cell>
          <cell r="D12054" t="str">
            <v>町名別・年齢別人口調べ</v>
          </cell>
          <cell r="E12054" t="str">
            <v>令和 5年 7月 3日</v>
          </cell>
          <cell r="F12054">
            <v>107</v>
          </cell>
          <cell r="G12054" t="str">
            <v>令和 5年 6月30日　現在</v>
          </cell>
          <cell r="H12054" t="str">
            <v>合計</v>
          </cell>
          <cell r="M12054">
            <v>72</v>
          </cell>
          <cell r="N12054">
            <v>1213</v>
          </cell>
          <cell r="O12054">
            <v>5</v>
          </cell>
          <cell r="P12054">
            <v>1315</v>
          </cell>
          <cell r="Q12054">
            <v>5</v>
          </cell>
          <cell r="R12054">
            <v>2528</v>
          </cell>
          <cell r="S12054">
            <v>10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C12055">
            <v>107</v>
          </cell>
          <cell r="D12055" t="str">
            <v>町名別・年齢別人口調べ</v>
          </cell>
          <cell r="E12055" t="str">
            <v>令和 5年 7月 3日</v>
          </cell>
          <cell r="F12055">
            <v>107</v>
          </cell>
          <cell r="G12055" t="str">
            <v>令和 5年 6月30日　現在</v>
          </cell>
          <cell r="H12055" t="str">
            <v>合計</v>
          </cell>
          <cell r="M12055">
            <v>73</v>
          </cell>
          <cell r="N12055">
            <v>1274</v>
          </cell>
          <cell r="O12055">
            <v>2</v>
          </cell>
          <cell r="P12055">
            <v>1420</v>
          </cell>
          <cell r="Q12055">
            <v>6</v>
          </cell>
          <cell r="R12055">
            <v>2694</v>
          </cell>
          <cell r="S12055">
            <v>8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C12056">
            <v>107</v>
          </cell>
          <cell r="D12056" t="str">
            <v>町名別・年齢別人口調べ</v>
          </cell>
          <cell r="E12056" t="str">
            <v>令和 5年 7月 3日</v>
          </cell>
          <cell r="F12056">
            <v>107</v>
          </cell>
          <cell r="G12056" t="str">
            <v>令和 5年 6月30日　現在</v>
          </cell>
          <cell r="H12056" t="str">
            <v>合計</v>
          </cell>
          <cell r="M12056">
            <v>74</v>
          </cell>
          <cell r="N12056">
            <v>1446</v>
          </cell>
          <cell r="O12056">
            <v>3</v>
          </cell>
          <cell r="P12056">
            <v>1686</v>
          </cell>
          <cell r="Q12056">
            <v>7</v>
          </cell>
          <cell r="R12056">
            <v>3132</v>
          </cell>
          <cell r="S12056">
            <v>10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C12057">
            <v>107</v>
          </cell>
          <cell r="D12057" t="str">
            <v>町名別・年齢別人口調べ</v>
          </cell>
          <cell r="E12057" t="str">
            <v>令和 5年 7月 3日</v>
          </cell>
          <cell r="F12057">
            <v>107</v>
          </cell>
          <cell r="G12057" t="str">
            <v>令和 5年 6月30日　現在</v>
          </cell>
          <cell r="H12057" t="str">
            <v>合計</v>
          </cell>
          <cell r="M12057">
            <v>75</v>
          </cell>
          <cell r="N12057">
            <v>1433</v>
          </cell>
          <cell r="O12057">
            <v>5</v>
          </cell>
          <cell r="P12057">
            <v>1594</v>
          </cell>
          <cell r="Q12057">
            <v>3</v>
          </cell>
          <cell r="R12057">
            <v>3027</v>
          </cell>
          <cell r="S12057">
            <v>8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C12058">
            <v>107</v>
          </cell>
          <cell r="D12058" t="str">
            <v>町名別・年齢別人口調べ</v>
          </cell>
          <cell r="E12058" t="str">
            <v>令和 5年 7月 3日</v>
          </cell>
          <cell r="F12058">
            <v>107</v>
          </cell>
          <cell r="G12058" t="str">
            <v>令和 5年 6月30日　現在</v>
          </cell>
          <cell r="H12058" t="str">
            <v>合計</v>
          </cell>
          <cell r="M12058">
            <v>76</v>
          </cell>
          <cell r="N12058">
            <v>1302</v>
          </cell>
          <cell r="O12058">
            <v>3</v>
          </cell>
          <cell r="P12058">
            <v>1458</v>
          </cell>
          <cell r="Q12058">
            <v>2</v>
          </cell>
          <cell r="R12058">
            <v>2760</v>
          </cell>
          <cell r="S12058">
            <v>5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C12059">
            <v>107</v>
          </cell>
          <cell r="D12059" t="str">
            <v>町名別・年齢別人口調べ</v>
          </cell>
          <cell r="E12059" t="str">
            <v>令和 5年 7月 3日</v>
          </cell>
          <cell r="F12059">
            <v>107</v>
          </cell>
          <cell r="G12059" t="str">
            <v>令和 5年 6月30日　現在</v>
          </cell>
          <cell r="H12059" t="str">
            <v>合計</v>
          </cell>
          <cell r="M12059">
            <v>77</v>
          </cell>
          <cell r="N12059">
            <v>917</v>
          </cell>
          <cell r="O12059">
            <v>1</v>
          </cell>
          <cell r="P12059">
            <v>1064</v>
          </cell>
          <cell r="Q12059">
            <v>3</v>
          </cell>
          <cell r="R12059">
            <v>1981</v>
          </cell>
          <cell r="S12059">
            <v>4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C12060">
            <v>107</v>
          </cell>
          <cell r="D12060" t="str">
            <v>町名別・年齢別人口調べ</v>
          </cell>
          <cell r="E12060" t="str">
            <v>令和 5年 7月 3日</v>
          </cell>
          <cell r="F12060">
            <v>107</v>
          </cell>
          <cell r="G12060" t="str">
            <v>令和 5年 6月30日　現在</v>
          </cell>
          <cell r="H12060" t="str">
            <v>合計</v>
          </cell>
          <cell r="M12060">
            <v>78</v>
          </cell>
          <cell r="N12060">
            <v>808</v>
          </cell>
          <cell r="O12060">
            <v>2</v>
          </cell>
          <cell r="P12060">
            <v>863</v>
          </cell>
          <cell r="Q12060">
            <v>3</v>
          </cell>
          <cell r="R12060">
            <v>1671</v>
          </cell>
          <cell r="S12060">
            <v>5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C12061">
            <v>107</v>
          </cell>
          <cell r="D12061" t="str">
            <v>町名別・年齢別人口調べ</v>
          </cell>
          <cell r="E12061" t="str">
            <v>令和 5年 7月 3日</v>
          </cell>
          <cell r="F12061">
            <v>107</v>
          </cell>
          <cell r="G12061" t="str">
            <v>令和 5年 6月30日　現在</v>
          </cell>
          <cell r="H12061" t="str">
            <v>合計</v>
          </cell>
          <cell r="M12061">
            <v>79</v>
          </cell>
          <cell r="N12061">
            <v>958</v>
          </cell>
          <cell r="O12061">
            <v>3</v>
          </cell>
          <cell r="P12061">
            <v>1080</v>
          </cell>
          <cell r="Q12061">
            <v>1</v>
          </cell>
          <cell r="R12061">
            <v>2038</v>
          </cell>
          <cell r="S12061">
            <v>4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C12062">
            <v>107</v>
          </cell>
          <cell r="D12062" t="str">
            <v>町名別・年齢別人口調べ</v>
          </cell>
          <cell r="E12062" t="str">
            <v>令和 5年 7月 3日</v>
          </cell>
          <cell r="F12062">
            <v>107</v>
          </cell>
          <cell r="G12062" t="str">
            <v>令和 5年 6月30日　現在</v>
          </cell>
          <cell r="H12062" t="str">
            <v>合計</v>
          </cell>
          <cell r="M12062">
            <v>80</v>
          </cell>
          <cell r="N12062">
            <v>966</v>
          </cell>
          <cell r="O12062">
            <v>3</v>
          </cell>
          <cell r="P12062">
            <v>1119</v>
          </cell>
          <cell r="Q12062">
            <v>1</v>
          </cell>
          <cell r="R12062">
            <v>2085</v>
          </cell>
          <cell r="S12062">
            <v>4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C12063">
            <v>107</v>
          </cell>
          <cell r="D12063" t="str">
            <v>町名別・年齢別人口調べ</v>
          </cell>
          <cell r="E12063" t="str">
            <v>令和 5年 7月 3日</v>
          </cell>
          <cell r="F12063">
            <v>107</v>
          </cell>
          <cell r="G12063" t="str">
            <v>令和 5年 6月30日　現在</v>
          </cell>
          <cell r="H12063" t="str">
            <v>合計</v>
          </cell>
          <cell r="M12063">
            <v>81</v>
          </cell>
          <cell r="N12063">
            <v>877</v>
          </cell>
          <cell r="O12063">
            <v>0</v>
          </cell>
          <cell r="P12063">
            <v>1018</v>
          </cell>
          <cell r="Q12063">
            <v>1</v>
          </cell>
          <cell r="R12063">
            <v>1895</v>
          </cell>
          <cell r="S12063">
            <v>1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C12064">
            <v>107</v>
          </cell>
          <cell r="D12064" t="str">
            <v>町名別・年齢別人口調べ</v>
          </cell>
          <cell r="E12064" t="str">
            <v>令和 5年 7月 3日</v>
          </cell>
          <cell r="F12064">
            <v>107</v>
          </cell>
          <cell r="G12064" t="str">
            <v>令和 5年 6月30日　現在</v>
          </cell>
          <cell r="H12064" t="str">
            <v>合計</v>
          </cell>
          <cell r="M12064">
            <v>82</v>
          </cell>
          <cell r="N12064">
            <v>801</v>
          </cell>
          <cell r="O12064">
            <v>3</v>
          </cell>
          <cell r="P12064">
            <v>985</v>
          </cell>
          <cell r="Q12064">
            <v>1</v>
          </cell>
          <cell r="R12064">
            <v>1786</v>
          </cell>
          <cell r="S12064">
            <v>4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C12065">
            <v>107</v>
          </cell>
          <cell r="D12065" t="str">
            <v>町名別・年齢別人口調べ</v>
          </cell>
          <cell r="E12065" t="str">
            <v>令和 5年 7月 3日</v>
          </cell>
          <cell r="F12065">
            <v>107</v>
          </cell>
          <cell r="G12065" t="str">
            <v>令和 5年 6月30日　現在</v>
          </cell>
          <cell r="H12065" t="str">
            <v>合計</v>
          </cell>
          <cell r="M12065">
            <v>83</v>
          </cell>
          <cell r="N12065">
            <v>686</v>
          </cell>
          <cell r="O12065">
            <v>0</v>
          </cell>
          <cell r="P12065">
            <v>797</v>
          </cell>
          <cell r="Q12065">
            <v>1</v>
          </cell>
          <cell r="R12065">
            <v>1483</v>
          </cell>
          <cell r="S12065">
            <v>1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C12066">
            <v>107</v>
          </cell>
          <cell r="D12066" t="str">
            <v>町名別・年齢別人口調べ</v>
          </cell>
          <cell r="E12066" t="str">
            <v>令和 5年 7月 3日</v>
          </cell>
          <cell r="F12066">
            <v>107</v>
          </cell>
          <cell r="G12066" t="str">
            <v>令和 5年 6月30日　現在</v>
          </cell>
          <cell r="H12066" t="str">
            <v>合計</v>
          </cell>
          <cell r="M12066">
            <v>84</v>
          </cell>
          <cell r="N12066">
            <v>531</v>
          </cell>
          <cell r="O12066">
            <v>2</v>
          </cell>
          <cell r="P12066">
            <v>678</v>
          </cell>
          <cell r="Q12066">
            <v>1</v>
          </cell>
          <cell r="R12066">
            <v>1209</v>
          </cell>
          <cell r="S12066">
            <v>3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C12067">
            <v>107</v>
          </cell>
          <cell r="D12067" t="str">
            <v>町名別・年齢別人口調べ</v>
          </cell>
          <cell r="E12067" t="str">
            <v>令和 5年 7月 3日</v>
          </cell>
          <cell r="F12067">
            <v>107</v>
          </cell>
          <cell r="G12067" t="str">
            <v>令和 5年 6月30日　現在</v>
          </cell>
          <cell r="H12067" t="str">
            <v>合計</v>
          </cell>
          <cell r="M12067">
            <v>85</v>
          </cell>
          <cell r="N12067">
            <v>489</v>
          </cell>
          <cell r="O12067">
            <v>2</v>
          </cell>
          <cell r="P12067">
            <v>579</v>
          </cell>
          <cell r="Q12067">
            <v>0</v>
          </cell>
          <cell r="R12067">
            <v>1068</v>
          </cell>
          <cell r="S12067">
            <v>2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C12068">
            <v>107</v>
          </cell>
          <cell r="D12068" t="str">
            <v>町名別・年齢別人口調べ</v>
          </cell>
          <cell r="E12068" t="str">
            <v>令和 5年 7月 3日</v>
          </cell>
          <cell r="F12068">
            <v>107</v>
          </cell>
          <cell r="G12068" t="str">
            <v>令和 5年 6月30日　現在</v>
          </cell>
          <cell r="H12068" t="str">
            <v>合計</v>
          </cell>
          <cell r="M12068">
            <v>86</v>
          </cell>
          <cell r="N12068">
            <v>432</v>
          </cell>
          <cell r="O12068">
            <v>1</v>
          </cell>
          <cell r="P12068">
            <v>652</v>
          </cell>
          <cell r="Q12068">
            <v>1</v>
          </cell>
          <cell r="R12068">
            <v>1084</v>
          </cell>
          <cell r="S12068">
            <v>2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C12069">
            <v>107</v>
          </cell>
          <cell r="D12069" t="str">
            <v>町名別・年齢別人口調べ</v>
          </cell>
          <cell r="E12069" t="str">
            <v>令和 5年 7月 3日</v>
          </cell>
          <cell r="F12069">
            <v>107</v>
          </cell>
          <cell r="G12069" t="str">
            <v>令和 5年 6月30日　現在</v>
          </cell>
          <cell r="H12069" t="str">
            <v>合計</v>
          </cell>
          <cell r="M12069">
            <v>87</v>
          </cell>
          <cell r="N12069">
            <v>347</v>
          </cell>
          <cell r="O12069">
            <v>0</v>
          </cell>
          <cell r="P12069">
            <v>531</v>
          </cell>
          <cell r="Q12069">
            <v>2</v>
          </cell>
          <cell r="R12069">
            <v>878</v>
          </cell>
          <cell r="S12069">
            <v>2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C12070">
            <v>107</v>
          </cell>
          <cell r="D12070" t="str">
            <v>町名別・年齢別人口調べ</v>
          </cell>
          <cell r="E12070" t="str">
            <v>令和 5年 7月 3日</v>
          </cell>
          <cell r="F12070">
            <v>107</v>
          </cell>
          <cell r="G12070" t="str">
            <v>令和 5年 6月30日　現在</v>
          </cell>
          <cell r="H12070" t="str">
            <v>合計</v>
          </cell>
          <cell r="M12070">
            <v>88</v>
          </cell>
          <cell r="N12070">
            <v>308</v>
          </cell>
          <cell r="O12070">
            <v>0</v>
          </cell>
          <cell r="P12070">
            <v>503</v>
          </cell>
          <cell r="Q12070">
            <v>2</v>
          </cell>
          <cell r="R12070">
            <v>811</v>
          </cell>
          <cell r="S12070">
            <v>2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C12071">
            <v>107</v>
          </cell>
          <cell r="D12071" t="str">
            <v>町名別・年齢別人口調べ</v>
          </cell>
          <cell r="E12071" t="str">
            <v>令和 5年 7月 3日</v>
          </cell>
          <cell r="F12071">
            <v>107</v>
          </cell>
          <cell r="G12071" t="str">
            <v>令和 5年 6月30日　現在</v>
          </cell>
          <cell r="H12071" t="str">
            <v>合計</v>
          </cell>
          <cell r="M12071">
            <v>89</v>
          </cell>
          <cell r="N12071">
            <v>259</v>
          </cell>
          <cell r="O12071">
            <v>0</v>
          </cell>
          <cell r="P12071">
            <v>445</v>
          </cell>
          <cell r="Q12071">
            <v>1</v>
          </cell>
          <cell r="R12071">
            <v>704</v>
          </cell>
          <cell r="S12071">
            <v>1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C12072">
            <v>107</v>
          </cell>
          <cell r="D12072" t="str">
            <v>町名別・年齢別人口調べ</v>
          </cell>
          <cell r="E12072" t="str">
            <v>令和 5年 7月 3日</v>
          </cell>
          <cell r="F12072">
            <v>107</v>
          </cell>
          <cell r="G12072" t="str">
            <v>令和 5年 6月30日　現在</v>
          </cell>
          <cell r="H12072" t="str">
            <v>合計</v>
          </cell>
          <cell r="M12072">
            <v>90</v>
          </cell>
          <cell r="N12072">
            <v>170</v>
          </cell>
          <cell r="O12072">
            <v>0</v>
          </cell>
          <cell r="P12072">
            <v>355</v>
          </cell>
          <cell r="Q12072">
            <v>0</v>
          </cell>
          <cell r="R12072">
            <v>525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C12073">
            <v>107</v>
          </cell>
          <cell r="D12073" t="str">
            <v>町名別・年齢別人口調べ</v>
          </cell>
          <cell r="E12073" t="str">
            <v>令和 5年 7月 3日</v>
          </cell>
          <cell r="F12073">
            <v>107</v>
          </cell>
          <cell r="G12073" t="str">
            <v>令和 5年 6月30日　現在</v>
          </cell>
          <cell r="H12073" t="str">
            <v>合計</v>
          </cell>
          <cell r="M12073">
            <v>91</v>
          </cell>
          <cell r="N12073">
            <v>167</v>
          </cell>
          <cell r="O12073">
            <v>0</v>
          </cell>
          <cell r="P12073">
            <v>351</v>
          </cell>
          <cell r="Q12073">
            <v>0</v>
          </cell>
          <cell r="R12073">
            <v>518</v>
          </cell>
          <cell r="S12073">
            <v>0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C12074">
            <v>107</v>
          </cell>
          <cell r="D12074" t="str">
            <v>町名別・年齢別人口調べ</v>
          </cell>
          <cell r="E12074" t="str">
            <v>令和 5年 7月 3日</v>
          </cell>
          <cell r="F12074">
            <v>107</v>
          </cell>
          <cell r="G12074" t="str">
            <v>令和 5年 6月30日　現在</v>
          </cell>
          <cell r="H12074" t="str">
            <v>合計</v>
          </cell>
          <cell r="M12074">
            <v>92</v>
          </cell>
          <cell r="N12074">
            <v>116</v>
          </cell>
          <cell r="O12074">
            <v>0</v>
          </cell>
          <cell r="P12074">
            <v>290</v>
          </cell>
          <cell r="Q12074">
            <v>1</v>
          </cell>
          <cell r="R12074">
            <v>406</v>
          </cell>
          <cell r="S12074">
            <v>1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C12075">
            <v>107</v>
          </cell>
          <cell r="D12075" t="str">
            <v>町名別・年齢別人口調べ</v>
          </cell>
          <cell r="E12075" t="str">
            <v>令和 5年 7月 3日</v>
          </cell>
          <cell r="F12075">
            <v>107</v>
          </cell>
          <cell r="G12075" t="str">
            <v>令和 5年 6月30日　現在</v>
          </cell>
          <cell r="H12075" t="str">
            <v>合計</v>
          </cell>
          <cell r="M12075">
            <v>93</v>
          </cell>
          <cell r="N12075">
            <v>81</v>
          </cell>
          <cell r="O12075">
            <v>0</v>
          </cell>
          <cell r="P12075">
            <v>244</v>
          </cell>
          <cell r="Q12075">
            <v>2</v>
          </cell>
          <cell r="R12075">
            <v>325</v>
          </cell>
          <cell r="S12075">
            <v>2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C12076">
            <v>107</v>
          </cell>
          <cell r="D12076" t="str">
            <v>町名別・年齢別人口調べ</v>
          </cell>
          <cell r="E12076" t="str">
            <v>令和 5年 7月 3日</v>
          </cell>
          <cell r="F12076">
            <v>107</v>
          </cell>
          <cell r="G12076" t="str">
            <v>令和 5年 6月30日　現在</v>
          </cell>
          <cell r="H12076" t="str">
            <v>合計</v>
          </cell>
          <cell r="M12076">
            <v>94</v>
          </cell>
          <cell r="N12076">
            <v>72</v>
          </cell>
          <cell r="O12076">
            <v>0</v>
          </cell>
          <cell r="P12076">
            <v>189</v>
          </cell>
          <cell r="Q12076">
            <v>0</v>
          </cell>
          <cell r="R12076">
            <v>261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C12077">
            <v>107</v>
          </cell>
          <cell r="D12077" t="str">
            <v>町名別・年齢別人口調べ</v>
          </cell>
          <cell r="E12077" t="str">
            <v>令和 5年 7月 3日</v>
          </cell>
          <cell r="F12077">
            <v>107</v>
          </cell>
          <cell r="G12077" t="str">
            <v>令和 5年 6月30日　現在</v>
          </cell>
          <cell r="H12077" t="str">
            <v>合計</v>
          </cell>
          <cell r="M12077">
            <v>95</v>
          </cell>
          <cell r="N12077">
            <v>39</v>
          </cell>
          <cell r="O12077">
            <v>0</v>
          </cell>
          <cell r="P12077">
            <v>160</v>
          </cell>
          <cell r="Q12077">
            <v>0</v>
          </cell>
          <cell r="R12077">
            <v>199</v>
          </cell>
          <cell r="S12077">
            <v>0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C12078">
            <v>107</v>
          </cell>
          <cell r="D12078" t="str">
            <v>町名別・年齢別人口調べ</v>
          </cell>
          <cell r="E12078" t="str">
            <v>令和 5年 7月 3日</v>
          </cell>
          <cell r="F12078">
            <v>107</v>
          </cell>
          <cell r="G12078" t="str">
            <v>令和 5年 6月30日　現在</v>
          </cell>
          <cell r="H12078" t="str">
            <v>合計</v>
          </cell>
          <cell r="M12078">
            <v>96</v>
          </cell>
          <cell r="N12078">
            <v>18</v>
          </cell>
          <cell r="O12078">
            <v>0</v>
          </cell>
          <cell r="P12078">
            <v>113</v>
          </cell>
          <cell r="Q12078">
            <v>0</v>
          </cell>
          <cell r="R12078">
            <v>131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C12079">
            <v>107</v>
          </cell>
          <cell r="D12079" t="str">
            <v>町名別・年齢別人口調べ</v>
          </cell>
          <cell r="E12079" t="str">
            <v>令和 5年 7月 3日</v>
          </cell>
          <cell r="F12079">
            <v>107</v>
          </cell>
          <cell r="G12079" t="str">
            <v>令和 5年 6月30日　現在</v>
          </cell>
          <cell r="H12079" t="str">
            <v>合計</v>
          </cell>
          <cell r="M12079">
            <v>97</v>
          </cell>
          <cell r="N12079">
            <v>25</v>
          </cell>
          <cell r="O12079">
            <v>0</v>
          </cell>
          <cell r="P12079">
            <v>106</v>
          </cell>
          <cell r="Q12079">
            <v>0</v>
          </cell>
          <cell r="R12079">
            <v>131</v>
          </cell>
          <cell r="S12079">
            <v>0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C12080">
            <v>107</v>
          </cell>
          <cell r="D12080" t="str">
            <v>町名別・年齢別人口調べ</v>
          </cell>
          <cell r="E12080" t="str">
            <v>令和 5年 7月 3日</v>
          </cell>
          <cell r="F12080">
            <v>107</v>
          </cell>
          <cell r="G12080" t="str">
            <v>令和 5年 6月30日　現在</v>
          </cell>
          <cell r="H12080" t="str">
            <v>合計</v>
          </cell>
          <cell r="M12080">
            <v>98</v>
          </cell>
          <cell r="N12080">
            <v>12</v>
          </cell>
          <cell r="O12080">
            <v>1</v>
          </cell>
          <cell r="P12080">
            <v>71</v>
          </cell>
          <cell r="Q12080">
            <v>0</v>
          </cell>
          <cell r="R12080">
            <v>83</v>
          </cell>
          <cell r="S12080">
            <v>1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C12081">
            <v>107</v>
          </cell>
          <cell r="D12081" t="str">
            <v>町名別・年齢別人口調べ</v>
          </cell>
          <cell r="E12081" t="str">
            <v>令和 5年 7月 3日</v>
          </cell>
          <cell r="F12081">
            <v>107</v>
          </cell>
          <cell r="G12081" t="str">
            <v>令和 5年 6月30日　現在</v>
          </cell>
          <cell r="H12081" t="str">
            <v>合計</v>
          </cell>
          <cell r="M12081">
            <v>99</v>
          </cell>
          <cell r="N12081">
            <v>8</v>
          </cell>
          <cell r="O12081">
            <v>0</v>
          </cell>
          <cell r="P12081">
            <v>46</v>
          </cell>
          <cell r="Q12081">
            <v>0</v>
          </cell>
          <cell r="R12081">
            <v>54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C12082">
            <v>107</v>
          </cell>
          <cell r="D12082" t="str">
            <v>町名別・年齢別人口調べ</v>
          </cell>
          <cell r="E12082" t="str">
            <v>令和 5年 7月 3日</v>
          </cell>
          <cell r="F12082">
            <v>107</v>
          </cell>
          <cell r="G12082" t="str">
            <v>令和 5年 6月30日　現在</v>
          </cell>
          <cell r="H12082" t="str">
            <v>合計</v>
          </cell>
          <cell r="M12082">
            <v>100</v>
          </cell>
          <cell r="N12082">
            <v>6</v>
          </cell>
          <cell r="O12082">
            <v>0</v>
          </cell>
          <cell r="P12082">
            <v>22</v>
          </cell>
          <cell r="Q12082">
            <v>0</v>
          </cell>
          <cell r="R12082">
            <v>28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C12083">
            <v>107</v>
          </cell>
          <cell r="D12083" t="str">
            <v>町名別・年齢別人口調べ</v>
          </cell>
          <cell r="E12083" t="str">
            <v>令和 5年 7月 3日</v>
          </cell>
          <cell r="F12083">
            <v>107</v>
          </cell>
          <cell r="G12083" t="str">
            <v>令和 5年 6月30日　現在</v>
          </cell>
          <cell r="H12083" t="str">
            <v>合計</v>
          </cell>
          <cell r="M12083">
            <v>101</v>
          </cell>
          <cell r="N12083">
            <v>4</v>
          </cell>
          <cell r="O12083">
            <v>0</v>
          </cell>
          <cell r="P12083">
            <v>31</v>
          </cell>
          <cell r="Q12083">
            <v>0</v>
          </cell>
          <cell r="R12083">
            <v>35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C12084">
            <v>107</v>
          </cell>
          <cell r="D12084" t="str">
            <v>町名別・年齢別人口調べ</v>
          </cell>
          <cell r="E12084" t="str">
            <v>令和 5年 7月 3日</v>
          </cell>
          <cell r="F12084">
            <v>107</v>
          </cell>
          <cell r="G12084" t="str">
            <v>令和 5年 6月30日　現在</v>
          </cell>
          <cell r="H12084" t="str">
            <v>合計</v>
          </cell>
          <cell r="M12084">
            <v>102</v>
          </cell>
          <cell r="N12084">
            <v>2</v>
          </cell>
          <cell r="O12084">
            <v>0</v>
          </cell>
          <cell r="P12084">
            <v>10</v>
          </cell>
          <cell r="Q12084">
            <v>0</v>
          </cell>
          <cell r="R12084">
            <v>12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C12085">
            <v>107</v>
          </cell>
          <cell r="D12085" t="str">
            <v>町名別・年齢別人口調べ</v>
          </cell>
          <cell r="E12085" t="str">
            <v>令和 5年 7月 3日</v>
          </cell>
          <cell r="F12085">
            <v>107</v>
          </cell>
          <cell r="G12085" t="str">
            <v>令和 5年 6月30日　現在</v>
          </cell>
          <cell r="H12085" t="str">
            <v>合計</v>
          </cell>
          <cell r="M12085">
            <v>103</v>
          </cell>
          <cell r="N12085">
            <v>0</v>
          </cell>
          <cell r="O12085">
            <v>0</v>
          </cell>
          <cell r="P12085">
            <v>11</v>
          </cell>
          <cell r="Q12085">
            <v>0</v>
          </cell>
          <cell r="R12085">
            <v>11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C12086">
            <v>107</v>
          </cell>
          <cell r="D12086" t="str">
            <v>町名別・年齢別人口調べ</v>
          </cell>
          <cell r="E12086" t="str">
            <v>令和 5年 7月 3日</v>
          </cell>
          <cell r="F12086">
            <v>107</v>
          </cell>
          <cell r="G12086" t="str">
            <v>令和 5年 6月30日　現在</v>
          </cell>
          <cell r="H12086" t="str">
            <v>合計</v>
          </cell>
          <cell r="M12086">
            <v>104</v>
          </cell>
          <cell r="N12086">
            <v>0</v>
          </cell>
          <cell r="O12086">
            <v>0</v>
          </cell>
          <cell r="P12086">
            <v>4</v>
          </cell>
          <cell r="Q12086">
            <v>0</v>
          </cell>
          <cell r="R12086">
            <v>4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C12087">
            <v>107</v>
          </cell>
          <cell r="D12087" t="str">
            <v>町名別・年齢別人口調べ</v>
          </cell>
          <cell r="E12087" t="str">
            <v>令和 5年 7月 3日</v>
          </cell>
          <cell r="F12087">
            <v>107</v>
          </cell>
          <cell r="G12087" t="str">
            <v>令和 5年 6月30日　現在</v>
          </cell>
          <cell r="H12087" t="str">
            <v>合計</v>
          </cell>
          <cell r="M12087">
            <v>105</v>
          </cell>
          <cell r="N12087">
            <v>0</v>
          </cell>
          <cell r="O12087">
            <v>0</v>
          </cell>
          <cell r="P12087">
            <v>2</v>
          </cell>
          <cell r="Q12087">
            <v>0</v>
          </cell>
          <cell r="R12087">
            <v>2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C12088">
            <v>107</v>
          </cell>
          <cell r="D12088" t="str">
            <v>町名別・年齢別人口調べ</v>
          </cell>
          <cell r="E12088" t="str">
            <v>令和 5年 7月 3日</v>
          </cell>
          <cell r="F12088">
            <v>107</v>
          </cell>
          <cell r="G12088" t="str">
            <v>令和 5年 6月30日　現在</v>
          </cell>
          <cell r="H12088" t="str">
            <v>合計</v>
          </cell>
          <cell r="M12088">
            <v>106</v>
          </cell>
          <cell r="N12088">
            <v>0</v>
          </cell>
          <cell r="O12088">
            <v>0</v>
          </cell>
          <cell r="P12088">
            <v>2</v>
          </cell>
          <cell r="Q12088">
            <v>0</v>
          </cell>
          <cell r="R12088">
            <v>2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C12089">
            <v>107</v>
          </cell>
          <cell r="D12089" t="str">
            <v>町名別・年齢別人口調べ</v>
          </cell>
          <cell r="E12089" t="str">
            <v>令和 5年 7月 3日</v>
          </cell>
          <cell r="F12089">
            <v>107</v>
          </cell>
          <cell r="G12089" t="str">
            <v>令和 5年 6月30日　現在</v>
          </cell>
          <cell r="H12089" t="str">
            <v>合計</v>
          </cell>
          <cell r="M12089">
            <v>107</v>
          </cell>
          <cell r="N12089">
            <v>0</v>
          </cell>
          <cell r="O12089">
            <v>0</v>
          </cell>
          <cell r="P12089">
            <v>2</v>
          </cell>
          <cell r="Q12089">
            <v>0</v>
          </cell>
          <cell r="R12089">
            <v>2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C12090">
            <v>107</v>
          </cell>
          <cell r="D12090" t="str">
            <v>町名別・年齢別人口調べ</v>
          </cell>
          <cell r="E12090" t="str">
            <v>令和 5年 7月 3日</v>
          </cell>
          <cell r="F12090">
            <v>107</v>
          </cell>
          <cell r="G12090" t="str">
            <v>令和 5年 6月30日　現在</v>
          </cell>
          <cell r="H12090" t="str">
            <v>合計</v>
          </cell>
          <cell r="M12090">
            <v>108</v>
          </cell>
          <cell r="N12090">
            <v>0</v>
          </cell>
          <cell r="O12090">
            <v>0</v>
          </cell>
          <cell r="P12090">
            <v>0</v>
          </cell>
          <cell r="Q12090">
            <v>0</v>
          </cell>
          <cell r="R12090">
            <v>0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C12091">
            <v>107</v>
          </cell>
          <cell r="D12091" t="str">
            <v>町名別・年齢別人口調べ</v>
          </cell>
          <cell r="E12091" t="str">
            <v>令和 5年 7月 3日</v>
          </cell>
          <cell r="F12091">
            <v>107</v>
          </cell>
          <cell r="G12091" t="str">
            <v>令和 5年 6月30日　現在</v>
          </cell>
          <cell r="H12091" t="str">
            <v>合計</v>
          </cell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C12092">
            <v>107</v>
          </cell>
          <cell r="D12092" t="str">
            <v>町名別・年齢別人口調べ</v>
          </cell>
          <cell r="E12092" t="str">
            <v>令和 5年 7月 3日</v>
          </cell>
          <cell r="F12092">
            <v>107</v>
          </cell>
          <cell r="G12092" t="str">
            <v>令和 5年 6月30日　現在</v>
          </cell>
          <cell r="H12092" t="str">
            <v>合計</v>
          </cell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C12093">
            <v>107</v>
          </cell>
          <cell r="D12093" t="str">
            <v>町名別・年齢別人口調べ</v>
          </cell>
          <cell r="E12093" t="str">
            <v>令和 5年 7月 3日</v>
          </cell>
          <cell r="F12093">
            <v>107</v>
          </cell>
          <cell r="G12093" t="str">
            <v>令和 5年 6月30日　現在</v>
          </cell>
          <cell r="H12093" t="str">
            <v>合計</v>
          </cell>
          <cell r="M12093" t="str">
            <v>合計</v>
          </cell>
          <cell r="N12093">
            <v>79895</v>
          </cell>
          <cell r="O12093">
            <v>2467</v>
          </cell>
          <cell r="P12093">
            <v>79336</v>
          </cell>
          <cell r="Q12093">
            <v>1955</v>
          </cell>
          <cell r="R12093">
            <v>159231</v>
          </cell>
          <cell r="S12093">
            <v>4422</v>
          </cell>
          <cell r="T1209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0.59999389629810485"/>
  </sheetPr>
  <dimension ref="B3:L36"/>
  <sheetViews>
    <sheetView tabSelected="1" zoomScaleNormal="100" zoomScaleSheetLayoutView="85" workbookViewId="0">
      <selection activeCell="B1" sqref="B1"/>
    </sheetView>
  </sheetViews>
  <sheetFormatPr defaultRowHeight="13.2" x14ac:dyDescent="0.2"/>
  <cols>
    <col min="1" max="1" width="2.88671875" customWidth="1"/>
    <col min="2" max="2" width="5.109375" style="1" customWidth="1"/>
    <col min="3" max="3" width="18.44140625" customWidth="1"/>
    <col min="4" max="4" width="3.6640625" customWidth="1"/>
    <col min="5" max="5" width="5.21875" style="1" customWidth="1"/>
    <col min="6" max="6" width="14.44140625" customWidth="1"/>
    <col min="7" max="7" width="4" customWidth="1"/>
    <col min="8" max="8" width="5.21875" style="1" customWidth="1"/>
    <col min="9" max="9" width="14.88671875" customWidth="1"/>
    <col min="10" max="10" width="4.33203125" customWidth="1"/>
    <col min="11" max="11" width="5.109375" style="1" customWidth="1"/>
    <col min="12" max="12" width="17.6640625" customWidth="1"/>
  </cols>
  <sheetData>
    <row r="3" spans="2:12" x14ac:dyDescent="0.2">
      <c r="B3" s="1" t="s">
        <v>0</v>
      </c>
      <c r="H3" s="1" t="s">
        <v>1</v>
      </c>
    </row>
    <row r="4" spans="2:12" x14ac:dyDescent="0.2">
      <c r="H4" s="1" t="s">
        <v>2</v>
      </c>
    </row>
    <row r="5" spans="2:12" x14ac:dyDescent="0.2">
      <c r="B5" s="2"/>
      <c r="C5" s="3"/>
      <c r="D5" s="3"/>
      <c r="E5" s="2"/>
      <c r="F5" s="3"/>
      <c r="G5" s="3"/>
      <c r="H5" s="2"/>
      <c r="I5" s="3"/>
      <c r="J5" s="3"/>
      <c r="K5" s="2"/>
      <c r="L5" s="3"/>
    </row>
    <row r="6" spans="2:12" ht="25.5" customHeight="1" x14ac:dyDescent="0.2">
      <c r="B6" s="4" t="s">
        <v>3</v>
      </c>
      <c r="C6" s="5" t="s">
        <v>4</v>
      </c>
      <c r="D6" s="6"/>
      <c r="E6" s="4" t="s">
        <v>5</v>
      </c>
      <c r="F6" s="7" t="s">
        <v>6</v>
      </c>
      <c r="G6" s="7"/>
      <c r="H6" s="4" t="s">
        <v>7</v>
      </c>
      <c r="I6" s="7" t="s">
        <v>8</v>
      </c>
      <c r="J6" s="6"/>
      <c r="K6" s="4" t="s">
        <v>9</v>
      </c>
      <c r="L6" s="7" t="s">
        <v>10</v>
      </c>
    </row>
    <row r="7" spans="2:12" ht="25.5" customHeight="1" x14ac:dyDescent="0.2">
      <c r="B7" s="4" t="s">
        <v>11</v>
      </c>
      <c r="C7" s="7" t="s">
        <v>12</v>
      </c>
      <c r="D7" s="6"/>
      <c r="E7" s="4" t="s">
        <v>13</v>
      </c>
      <c r="F7" s="7" t="s">
        <v>14</v>
      </c>
      <c r="G7" s="7"/>
      <c r="H7" s="4" t="s">
        <v>15</v>
      </c>
      <c r="I7" s="7" t="s">
        <v>16</v>
      </c>
      <c r="J7" s="6"/>
      <c r="K7" s="4" t="s">
        <v>17</v>
      </c>
      <c r="L7" s="7" t="s">
        <v>18</v>
      </c>
    </row>
    <row r="8" spans="2:12" ht="25.5" customHeight="1" x14ac:dyDescent="0.2">
      <c r="B8" s="4" t="s">
        <v>19</v>
      </c>
      <c r="C8" s="7" t="s">
        <v>20</v>
      </c>
      <c r="D8" s="6"/>
      <c r="E8" s="4" t="s">
        <v>21</v>
      </c>
      <c r="F8" s="7" t="s">
        <v>22</v>
      </c>
      <c r="G8" s="7"/>
      <c r="H8" s="4" t="s">
        <v>23</v>
      </c>
      <c r="I8" s="7" t="s">
        <v>24</v>
      </c>
      <c r="J8" s="6"/>
      <c r="K8" s="4" t="s">
        <v>25</v>
      </c>
      <c r="L8" s="7" t="s">
        <v>26</v>
      </c>
    </row>
    <row r="9" spans="2:12" ht="25.5" customHeight="1" x14ac:dyDescent="0.2">
      <c r="B9" s="4" t="s">
        <v>27</v>
      </c>
      <c r="C9" s="7" t="s">
        <v>28</v>
      </c>
      <c r="D9" s="6"/>
      <c r="E9" s="4" t="s">
        <v>29</v>
      </c>
      <c r="F9" s="7" t="s">
        <v>30</v>
      </c>
      <c r="G9" s="7"/>
      <c r="H9" s="4" t="s">
        <v>31</v>
      </c>
      <c r="I9" s="7" t="s">
        <v>32</v>
      </c>
      <c r="J9" s="6"/>
      <c r="K9" s="4" t="s">
        <v>33</v>
      </c>
      <c r="L9" s="7" t="s">
        <v>34</v>
      </c>
    </row>
    <row r="10" spans="2:12" ht="25.5" customHeight="1" x14ac:dyDescent="0.2">
      <c r="B10" s="4" t="s">
        <v>35</v>
      </c>
      <c r="C10" s="7" t="s">
        <v>36</v>
      </c>
      <c r="D10" s="6"/>
      <c r="E10" s="4" t="s">
        <v>37</v>
      </c>
      <c r="F10" s="7" t="s">
        <v>38</v>
      </c>
      <c r="G10" s="7"/>
      <c r="H10" s="4" t="s">
        <v>39</v>
      </c>
      <c r="I10" s="7" t="s">
        <v>40</v>
      </c>
      <c r="J10" s="6"/>
      <c r="K10" s="4" t="s">
        <v>41</v>
      </c>
      <c r="L10" s="7" t="s">
        <v>42</v>
      </c>
    </row>
    <row r="11" spans="2:12" ht="25.5" customHeight="1" x14ac:dyDescent="0.2">
      <c r="B11" s="4" t="s">
        <v>43</v>
      </c>
      <c r="C11" s="7" t="s">
        <v>44</v>
      </c>
      <c r="D11" s="6"/>
      <c r="E11" s="4" t="s">
        <v>45</v>
      </c>
      <c r="F11" s="7" t="s">
        <v>46</v>
      </c>
      <c r="G11" s="7"/>
      <c r="H11" s="4" t="s">
        <v>47</v>
      </c>
      <c r="I11" s="7" t="s">
        <v>48</v>
      </c>
      <c r="J11" s="6"/>
      <c r="K11" s="4" t="s">
        <v>49</v>
      </c>
      <c r="L11" s="7" t="s">
        <v>50</v>
      </c>
    </row>
    <row r="12" spans="2:12" ht="25.5" customHeight="1" x14ac:dyDescent="0.2">
      <c r="B12" s="4" t="s">
        <v>51</v>
      </c>
      <c r="C12" s="7" t="s">
        <v>52</v>
      </c>
      <c r="D12" s="6"/>
      <c r="E12" s="4" t="s">
        <v>53</v>
      </c>
      <c r="F12" s="7" t="s">
        <v>54</v>
      </c>
      <c r="G12" s="7"/>
      <c r="H12" s="4" t="s">
        <v>55</v>
      </c>
      <c r="I12" s="7" t="s">
        <v>56</v>
      </c>
      <c r="J12" s="6"/>
      <c r="K12" s="4" t="s">
        <v>57</v>
      </c>
      <c r="L12" s="7" t="s">
        <v>58</v>
      </c>
    </row>
    <row r="13" spans="2:12" ht="25.5" customHeight="1" x14ac:dyDescent="0.2">
      <c r="B13" s="4" t="s">
        <v>59</v>
      </c>
      <c r="C13" s="7" t="s">
        <v>60</v>
      </c>
      <c r="D13" s="6"/>
      <c r="E13" s="4" t="s">
        <v>61</v>
      </c>
      <c r="F13" s="7" t="s">
        <v>62</v>
      </c>
      <c r="G13" s="7"/>
      <c r="H13" s="4" t="s">
        <v>63</v>
      </c>
      <c r="I13" s="7" t="s">
        <v>64</v>
      </c>
      <c r="J13" s="6"/>
      <c r="K13" s="4" t="s">
        <v>65</v>
      </c>
      <c r="L13" s="7" t="s">
        <v>66</v>
      </c>
    </row>
    <row r="14" spans="2:12" ht="25.5" customHeight="1" x14ac:dyDescent="0.2">
      <c r="B14" s="4" t="s">
        <v>67</v>
      </c>
      <c r="C14" s="7" t="s">
        <v>68</v>
      </c>
      <c r="D14" s="6"/>
      <c r="E14" s="4" t="s">
        <v>69</v>
      </c>
      <c r="F14" s="7" t="s">
        <v>70</v>
      </c>
      <c r="G14" s="7"/>
      <c r="H14" s="4" t="s">
        <v>71</v>
      </c>
      <c r="I14" s="7" t="s">
        <v>72</v>
      </c>
      <c r="J14" s="6"/>
      <c r="K14" s="4" t="s">
        <v>73</v>
      </c>
      <c r="L14" s="7" t="s">
        <v>74</v>
      </c>
    </row>
    <row r="15" spans="2:12" ht="25.5" customHeight="1" x14ac:dyDescent="0.2">
      <c r="B15" s="4" t="s">
        <v>75</v>
      </c>
      <c r="C15" s="7" t="s">
        <v>76</v>
      </c>
      <c r="D15" s="6"/>
      <c r="E15" s="4" t="s">
        <v>77</v>
      </c>
      <c r="F15" s="7" t="s">
        <v>78</v>
      </c>
      <c r="G15" s="7"/>
      <c r="H15" s="4" t="s">
        <v>79</v>
      </c>
      <c r="I15" s="7" t="s">
        <v>80</v>
      </c>
      <c r="J15" s="6"/>
      <c r="K15" s="4" t="s">
        <v>81</v>
      </c>
      <c r="L15" s="7" t="s">
        <v>82</v>
      </c>
    </row>
    <row r="16" spans="2:12" ht="25.5" customHeight="1" x14ac:dyDescent="0.2">
      <c r="B16" s="4" t="s">
        <v>83</v>
      </c>
      <c r="C16" s="7" t="s">
        <v>84</v>
      </c>
      <c r="D16" s="6"/>
      <c r="E16" s="4" t="s">
        <v>85</v>
      </c>
      <c r="F16" s="7" t="s">
        <v>86</v>
      </c>
      <c r="G16" s="7"/>
      <c r="H16" s="4" t="s">
        <v>87</v>
      </c>
      <c r="I16" s="7" t="s">
        <v>88</v>
      </c>
      <c r="J16" s="6"/>
      <c r="K16" s="4" t="s">
        <v>89</v>
      </c>
      <c r="L16" s="7" t="s">
        <v>90</v>
      </c>
    </row>
    <row r="17" spans="2:12" ht="25.5" customHeight="1" x14ac:dyDescent="0.2">
      <c r="B17" s="4" t="s">
        <v>91</v>
      </c>
      <c r="C17" s="7" t="s">
        <v>92</v>
      </c>
      <c r="D17" s="6"/>
      <c r="E17" s="4" t="s">
        <v>93</v>
      </c>
      <c r="F17" s="7" t="s">
        <v>94</v>
      </c>
      <c r="G17" s="7"/>
      <c r="H17" s="4" t="s">
        <v>95</v>
      </c>
      <c r="I17" s="7" t="s">
        <v>96</v>
      </c>
      <c r="J17" s="6"/>
      <c r="K17" s="4" t="s">
        <v>97</v>
      </c>
      <c r="L17" s="7" t="s">
        <v>98</v>
      </c>
    </row>
    <row r="18" spans="2:12" ht="25.5" customHeight="1" x14ac:dyDescent="0.2">
      <c r="B18" s="4" t="s">
        <v>99</v>
      </c>
      <c r="C18" s="7" t="s">
        <v>100</v>
      </c>
      <c r="D18" s="6"/>
      <c r="E18" s="4" t="s">
        <v>101</v>
      </c>
      <c r="F18" s="7" t="s">
        <v>102</v>
      </c>
      <c r="G18" s="7"/>
      <c r="H18" s="4" t="s">
        <v>103</v>
      </c>
      <c r="I18" s="7" t="s">
        <v>104</v>
      </c>
      <c r="J18" s="6"/>
      <c r="K18" s="4" t="s">
        <v>105</v>
      </c>
      <c r="L18" s="7" t="s">
        <v>106</v>
      </c>
    </row>
    <row r="19" spans="2:12" ht="25.5" customHeight="1" x14ac:dyDescent="0.2">
      <c r="B19" s="4" t="s">
        <v>107</v>
      </c>
      <c r="C19" s="7" t="s">
        <v>108</v>
      </c>
      <c r="D19" s="6"/>
      <c r="E19" s="4" t="s">
        <v>109</v>
      </c>
      <c r="F19" s="7" t="s">
        <v>110</v>
      </c>
      <c r="G19" s="7"/>
      <c r="H19" s="4" t="s">
        <v>111</v>
      </c>
      <c r="I19" s="7" t="s">
        <v>112</v>
      </c>
      <c r="J19" s="6"/>
      <c r="K19" s="4" t="s">
        <v>113</v>
      </c>
      <c r="L19" s="7" t="s">
        <v>114</v>
      </c>
    </row>
    <row r="20" spans="2:12" ht="25.5" customHeight="1" x14ac:dyDescent="0.2">
      <c r="B20" s="4" t="s">
        <v>115</v>
      </c>
      <c r="C20" s="7" t="s">
        <v>116</v>
      </c>
      <c r="D20" s="6"/>
      <c r="E20" s="4" t="s">
        <v>117</v>
      </c>
      <c r="F20" s="7" t="s">
        <v>118</v>
      </c>
      <c r="G20" s="7"/>
      <c r="H20" s="4" t="s">
        <v>119</v>
      </c>
      <c r="I20" s="7" t="s">
        <v>120</v>
      </c>
      <c r="J20" s="6"/>
      <c r="K20" s="4" t="s">
        <v>121</v>
      </c>
      <c r="L20" s="7" t="s">
        <v>122</v>
      </c>
    </row>
    <row r="21" spans="2:12" ht="25.5" customHeight="1" x14ac:dyDescent="0.2">
      <c r="B21" s="4" t="s">
        <v>123</v>
      </c>
      <c r="C21" s="7" t="s">
        <v>124</v>
      </c>
      <c r="D21" s="6"/>
      <c r="E21" s="4" t="s">
        <v>125</v>
      </c>
      <c r="F21" s="7" t="s">
        <v>126</v>
      </c>
      <c r="G21" s="7"/>
      <c r="H21" s="4" t="s">
        <v>127</v>
      </c>
      <c r="I21" s="7" t="s">
        <v>128</v>
      </c>
      <c r="J21" s="6"/>
      <c r="K21" s="4" t="s">
        <v>129</v>
      </c>
      <c r="L21" s="7" t="s">
        <v>130</v>
      </c>
    </row>
    <row r="22" spans="2:12" ht="25.5" customHeight="1" x14ac:dyDescent="0.2">
      <c r="B22" s="4" t="s">
        <v>131</v>
      </c>
      <c r="C22" s="7" t="s">
        <v>132</v>
      </c>
      <c r="D22" s="6"/>
      <c r="E22" s="4" t="s">
        <v>133</v>
      </c>
      <c r="F22" s="7" t="s">
        <v>134</v>
      </c>
      <c r="G22" s="7"/>
      <c r="H22" s="4" t="s">
        <v>135</v>
      </c>
      <c r="I22" s="7" t="s">
        <v>136</v>
      </c>
      <c r="J22" s="6"/>
      <c r="K22" s="4" t="s">
        <v>137</v>
      </c>
      <c r="L22" s="7" t="s">
        <v>138</v>
      </c>
    </row>
    <row r="23" spans="2:12" ht="25.5" customHeight="1" x14ac:dyDescent="0.2">
      <c r="B23" s="4" t="s">
        <v>139</v>
      </c>
      <c r="C23" s="7" t="s">
        <v>140</v>
      </c>
      <c r="D23" s="6"/>
      <c r="E23" s="4" t="s">
        <v>141</v>
      </c>
      <c r="F23" s="7" t="s">
        <v>142</v>
      </c>
      <c r="G23" s="7"/>
      <c r="H23" s="4" t="s">
        <v>143</v>
      </c>
      <c r="I23" s="7" t="s">
        <v>144</v>
      </c>
      <c r="J23" s="6"/>
      <c r="K23" s="4" t="s">
        <v>145</v>
      </c>
      <c r="L23" s="7" t="s">
        <v>146</v>
      </c>
    </row>
    <row r="24" spans="2:12" ht="25.5" customHeight="1" x14ac:dyDescent="0.2">
      <c r="B24" s="4" t="s">
        <v>147</v>
      </c>
      <c r="C24" s="7" t="s">
        <v>148</v>
      </c>
      <c r="D24" s="6"/>
      <c r="E24" s="4" t="s">
        <v>149</v>
      </c>
      <c r="F24" s="7" t="s">
        <v>150</v>
      </c>
      <c r="G24" s="7"/>
      <c r="H24" s="4" t="s">
        <v>151</v>
      </c>
      <c r="I24" s="7" t="s">
        <v>152</v>
      </c>
      <c r="J24" s="6"/>
      <c r="K24" s="4" t="s">
        <v>153</v>
      </c>
      <c r="L24" s="7" t="s">
        <v>154</v>
      </c>
    </row>
    <row r="25" spans="2:12" ht="25.5" customHeight="1" x14ac:dyDescent="0.2">
      <c r="B25" s="4" t="s">
        <v>155</v>
      </c>
      <c r="C25" s="7" t="s">
        <v>156</v>
      </c>
      <c r="D25" s="6"/>
      <c r="E25" s="4" t="s">
        <v>157</v>
      </c>
      <c r="F25" s="7" t="s">
        <v>158</v>
      </c>
      <c r="G25" s="7"/>
      <c r="H25" s="4" t="s">
        <v>159</v>
      </c>
      <c r="I25" s="7" t="s">
        <v>160</v>
      </c>
      <c r="J25" s="6"/>
      <c r="K25" s="4" t="s">
        <v>161</v>
      </c>
      <c r="L25" s="7" t="s">
        <v>162</v>
      </c>
    </row>
    <row r="26" spans="2:12" ht="25.5" customHeight="1" x14ac:dyDescent="0.2">
      <c r="B26" s="4" t="s">
        <v>163</v>
      </c>
      <c r="C26" s="7" t="s">
        <v>164</v>
      </c>
      <c r="D26" s="6"/>
      <c r="E26" s="4" t="s">
        <v>165</v>
      </c>
      <c r="F26" s="7" t="s">
        <v>166</v>
      </c>
      <c r="G26" s="7"/>
      <c r="H26" s="4" t="s">
        <v>167</v>
      </c>
      <c r="I26" s="7" t="s">
        <v>168</v>
      </c>
      <c r="J26" s="6"/>
      <c r="K26" s="4" t="s">
        <v>169</v>
      </c>
      <c r="L26" s="7" t="s">
        <v>170</v>
      </c>
    </row>
    <row r="27" spans="2:12" ht="25.5" customHeight="1" x14ac:dyDescent="0.2">
      <c r="B27" s="4" t="s">
        <v>171</v>
      </c>
      <c r="C27" s="7" t="s">
        <v>172</v>
      </c>
      <c r="D27" s="8"/>
      <c r="E27" s="4" t="s">
        <v>173</v>
      </c>
      <c r="F27" s="7" t="s">
        <v>174</v>
      </c>
      <c r="G27" s="7"/>
      <c r="H27" s="4" t="s">
        <v>175</v>
      </c>
      <c r="I27" s="7" t="s">
        <v>176</v>
      </c>
      <c r="J27" s="6"/>
      <c r="K27" s="4" t="s">
        <v>177</v>
      </c>
      <c r="L27" s="7" t="s">
        <v>178</v>
      </c>
    </row>
    <row r="28" spans="2:12" ht="25.5" customHeight="1" x14ac:dyDescent="0.2">
      <c r="B28" s="4" t="s">
        <v>179</v>
      </c>
      <c r="C28" s="7" t="s">
        <v>180</v>
      </c>
      <c r="D28" s="6"/>
      <c r="E28" s="4" t="s">
        <v>181</v>
      </c>
      <c r="F28" s="7" t="s">
        <v>182</v>
      </c>
      <c r="G28" s="7"/>
      <c r="H28" s="4" t="s">
        <v>183</v>
      </c>
      <c r="I28" s="7" t="s">
        <v>184</v>
      </c>
      <c r="J28" s="6"/>
      <c r="K28" s="4" t="s">
        <v>185</v>
      </c>
      <c r="L28" s="7" t="s">
        <v>186</v>
      </c>
    </row>
    <row r="29" spans="2:12" ht="25.5" customHeight="1" x14ac:dyDescent="0.2">
      <c r="B29" s="4" t="s">
        <v>187</v>
      </c>
      <c r="C29" s="7" t="s">
        <v>188</v>
      </c>
      <c r="D29" s="6"/>
      <c r="E29" s="4" t="s">
        <v>189</v>
      </c>
      <c r="F29" s="7" t="s">
        <v>190</v>
      </c>
      <c r="G29" s="7"/>
      <c r="H29" s="4" t="s">
        <v>191</v>
      </c>
      <c r="I29" s="7" t="s">
        <v>192</v>
      </c>
      <c r="J29" s="6"/>
      <c r="K29" s="4" t="s">
        <v>193</v>
      </c>
      <c r="L29" s="7" t="s">
        <v>194</v>
      </c>
    </row>
    <row r="30" spans="2:12" ht="25.5" customHeight="1" x14ac:dyDescent="0.2">
      <c r="B30" s="4" t="s">
        <v>195</v>
      </c>
      <c r="C30" s="7" t="s">
        <v>196</v>
      </c>
      <c r="D30" s="6"/>
      <c r="E30" s="4" t="s">
        <v>197</v>
      </c>
      <c r="F30" s="7" t="s">
        <v>198</v>
      </c>
      <c r="G30" s="7"/>
      <c r="H30" s="4" t="s">
        <v>199</v>
      </c>
      <c r="I30" s="7" t="s">
        <v>200</v>
      </c>
      <c r="J30" s="6"/>
      <c r="K30" s="4"/>
      <c r="L30" s="6"/>
    </row>
    <row r="31" spans="2:12" ht="25.5" customHeight="1" x14ac:dyDescent="0.2">
      <c r="B31" s="4" t="s">
        <v>201</v>
      </c>
      <c r="C31" s="7" t="s">
        <v>202</v>
      </c>
      <c r="D31" s="6"/>
      <c r="E31" s="4" t="s">
        <v>203</v>
      </c>
      <c r="F31" s="7" t="s">
        <v>204</v>
      </c>
      <c r="G31" s="7"/>
      <c r="H31" s="4" t="s">
        <v>205</v>
      </c>
      <c r="I31" s="7" t="s">
        <v>206</v>
      </c>
      <c r="J31" s="6"/>
      <c r="K31" s="7"/>
      <c r="L31" s="6"/>
    </row>
    <row r="32" spans="2:12" ht="25.5" customHeight="1" x14ac:dyDescent="0.2">
      <c r="B32" s="4" t="s">
        <v>207</v>
      </c>
      <c r="C32" s="7" t="s">
        <v>208</v>
      </c>
      <c r="D32" s="6"/>
      <c r="E32" s="4" t="s">
        <v>209</v>
      </c>
      <c r="F32" s="7" t="s">
        <v>210</v>
      </c>
      <c r="G32" s="7"/>
      <c r="H32" s="4" t="s">
        <v>211</v>
      </c>
      <c r="I32" s="7" t="s">
        <v>212</v>
      </c>
      <c r="J32" s="6"/>
      <c r="K32" s="4"/>
      <c r="L32" s="6"/>
    </row>
    <row r="33" spans="2:12" ht="25.5" customHeight="1" x14ac:dyDescent="0.2">
      <c r="B33" s="4" t="s">
        <v>213</v>
      </c>
      <c r="C33" s="7" t="s">
        <v>214</v>
      </c>
      <c r="D33" s="6"/>
      <c r="E33" s="4" t="s">
        <v>215</v>
      </c>
      <c r="F33" s="7" t="s">
        <v>216</v>
      </c>
      <c r="G33" s="7"/>
      <c r="H33" s="4" t="s">
        <v>217</v>
      </c>
      <c r="I33" s="7" t="s">
        <v>218</v>
      </c>
      <c r="J33" s="6"/>
      <c r="K33" s="4"/>
      <c r="L33" s="6"/>
    </row>
    <row r="34" spans="2:12" ht="25.5" customHeight="1" x14ac:dyDescent="0.2">
      <c r="B34" s="4" t="s">
        <v>219</v>
      </c>
      <c r="C34" s="7" t="s">
        <v>220</v>
      </c>
      <c r="D34" s="6"/>
      <c r="E34" s="4" t="s">
        <v>221</v>
      </c>
      <c r="F34" s="7" t="s">
        <v>222</v>
      </c>
      <c r="G34" s="7"/>
      <c r="H34" s="4" t="s">
        <v>223</v>
      </c>
      <c r="I34" s="7" t="s">
        <v>224</v>
      </c>
      <c r="J34" s="6"/>
      <c r="K34" s="4"/>
      <c r="L34" s="6"/>
    </row>
    <row r="35" spans="2:12" ht="25.5" customHeight="1" x14ac:dyDescent="0.2">
      <c r="B35" s="2" t="s">
        <v>225</v>
      </c>
      <c r="C35" s="9" t="s">
        <v>226</v>
      </c>
      <c r="D35" s="3"/>
      <c r="E35" s="2" t="s">
        <v>227</v>
      </c>
      <c r="F35" s="9" t="s">
        <v>228</v>
      </c>
      <c r="G35" s="9"/>
      <c r="H35" s="2" t="s">
        <v>229</v>
      </c>
      <c r="I35" s="9" t="s">
        <v>230</v>
      </c>
      <c r="J35" s="3"/>
      <c r="K35" s="2"/>
      <c r="L35" s="3"/>
    </row>
    <row r="36" spans="2:12" ht="25.5" customHeight="1" x14ac:dyDescent="0.2">
      <c r="B36" s="10"/>
      <c r="C36" s="7"/>
      <c r="F36" s="7"/>
      <c r="G36" s="7"/>
      <c r="H36" s="4"/>
      <c r="I36" s="7"/>
      <c r="J36" s="6"/>
      <c r="K36" s="4"/>
      <c r="L36" s="6"/>
    </row>
  </sheetData>
  <sheetProtection sheet="1" objects="1" scenarios="1"/>
  <phoneticPr fontId="2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3</v>
      </c>
      <c r="H3" s="74">
        <f>SUM(F3:G3)</f>
        <v>6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2</v>
      </c>
      <c r="L3" s="74">
        <f>SUM(J3:K3)</f>
        <v>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0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0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1</v>
      </c>
      <c r="K4" s="73">
        <f>VLOOKUP(REPLACE($A$1,1,1,"")&amp;I4,[1]戸籍からデータ貼り付け先!$A$2:$T$12093,16,FALSE)</f>
        <v>1</v>
      </c>
      <c r="L4" s="74">
        <f t="shared" ref="L4:L46" si="2">SUM(J4:K4)</f>
        <v>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10</v>
      </c>
      <c r="G5" s="73">
        <f>VLOOKUP(REPLACE($A$1,1,1,"")&amp;E5,[1]戸籍からデータ貼り付け先!$A$2:$T$12093,16,FALSE)</f>
        <v>3</v>
      </c>
      <c r="H5" s="74">
        <f t="shared" si="1"/>
        <v>13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2</v>
      </c>
      <c r="L5" s="74">
        <f t="shared" si="2"/>
        <v>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1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2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6</v>
      </c>
      <c r="L6" s="74">
        <f t="shared" si="2"/>
        <v>11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0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0</v>
      </c>
      <c r="H7" s="74">
        <f t="shared" si="1"/>
        <v>1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9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0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2</v>
      </c>
      <c r="H8" s="74">
        <f t="shared" si="1"/>
        <v>5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6</v>
      </c>
      <c r="L8" s="74">
        <f t="shared" si="2"/>
        <v>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2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4</v>
      </c>
      <c r="G9" s="73">
        <f>VLOOKUP(REPLACE($A$1,1,1,"")&amp;E9,[1]戸籍からデータ貼り付け先!$A$2:$T$12093,16,FALSE)</f>
        <v>0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7</v>
      </c>
      <c r="K9" s="73">
        <f>VLOOKUP(REPLACE($A$1,1,1,"")&amp;I9,[1]戸籍からデータ貼り付け先!$A$2:$T$12093,16,FALSE)</f>
        <v>6</v>
      </c>
      <c r="L9" s="74">
        <f t="shared" si="2"/>
        <v>13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2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1</v>
      </c>
      <c r="H10" s="74">
        <f t="shared" si="1"/>
        <v>4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3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1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1</v>
      </c>
      <c r="H11" s="74">
        <f t="shared" si="1"/>
        <v>2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8</v>
      </c>
      <c r="L11" s="74">
        <f t="shared" si="2"/>
        <v>15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3</v>
      </c>
      <c r="D12" s="74">
        <f t="shared" si="0"/>
        <v>5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2</v>
      </c>
      <c r="H12" s="74">
        <f t="shared" si="1"/>
        <v>4</v>
      </c>
      <c r="I12" s="78">
        <v>74</v>
      </c>
      <c r="J12" s="77">
        <f>VLOOKUP(REPLACE($A$1,1,1,"")&amp;I12,[1]戸籍からデータ貼り付け先!$A$2:$T$12093,14,FALSE)</f>
        <v>5</v>
      </c>
      <c r="K12" s="73">
        <f>VLOOKUP(REPLACE($A$1,1,1,"")&amp;I12,[1]戸籍からデータ貼り付け先!$A$2:$T$12093,16,FALSE)</f>
        <v>6</v>
      </c>
      <c r="L12" s="74">
        <f t="shared" si="2"/>
        <v>11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3</v>
      </c>
      <c r="D13" s="74">
        <f t="shared" si="0"/>
        <v>7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1</v>
      </c>
      <c r="H13" s="74">
        <f t="shared" si="1"/>
        <v>3</v>
      </c>
      <c r="I13" s="75">
        <v>75</v>
      </c>
      <c r="J13" s="77">
        <f>VLOOKUP(REPLACE($A$1,1,1,"")&amp;I13,[1]戸籍からデータ貼り付け先!$A$2:$T$12093,14,FALSE)</f>
        <v>3</v>
      </c>
      <c r="K13" s="73">
        <f>VLOOKUP(REPLACE($A$1,1,1,"")&amp;I13,[1]戸籍からデータ貼り付け先!$A$2:$T$12093,16,FALSE)</f>
        <v>4</v>
      </c>
      <c r="L13" s="74">
        <f t="shared" si="2"/>
        <v>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2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2</v>
      </c>
      <c r="G14" s="73">
        <f>VLOOKUP(REPLACE($A$1,1,1,"")&amp;E14,[1]戸籍からデータ貼り付け先!$A$2:$T$12093,16,FALSE)</f>
        <v>1</v>
      </c>
      <c r="H14" s="74">
        <f t="shared" si="1"/>
        <v>3</v>
      </c>
      <c r="I14" s="78">
        <v>76</v>
      </c>
      <c r="J14" s="77">
        <f>VLOOKUP(REPLACE($A$1,1,1,"")&amp;I14,[1]戸籍からデータ貼り付け先!$A$2:$T$12093,14,FALSE)</f>
        <v>4</v>
      </c>
      <c r="K14" s="73">
        <f>VLOOKUP(REPLACE($A$1,1,1,"")&amp;I14,[1]戸籍からデータ貼り付け先!$A$2:$T$12093,16,FALSE)</f>
        <v>3</v>
      </c>
      <c r="L14" s="74">
        <f t="shared" si="2"/>
        <v>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3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1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2</v>
      </c>
      <c r="L15" s="74">
        <f t="shared" si="2"/>
        <v>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1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3</v>
      </c>
      <c r="G16" s="73">
        <f>VLOOKUP(REPLACE($A$1,1,1,"")&amp;E16,[1]戸籍からデータ貼り付け先!$A$2:$T$12093,16,FALSE)</f>
        <v>4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3</v>
      </c>
      <c r="L16" s="74">
        <f t="shared" si="2"/>
        <v>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2</v>
      </c>
      <c r="D17" s="82">
        <f t="shared" si="0"/>
        <v>4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2</v>
      </c>
      <c r="H17" s="74">
        <f t="shared" si="1"/>
        <v>3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2</v>
      </c>
      <c r="L17" s="74">
        <f t="shared" si="2"/>
        <v>7</v>
      </c>
    </row>
    <row r="18" spans="1:12" ht="14.4" thickTop="1" thickBot="1" x14ac:dyDescent="0.25">
      <c r="A18" s="36" t="s">
        <v>240</v>
      </c>
      <c r="B18" s="62">
        <f>SUM(B3:B17)</f>
        <v>24</v>
      </c>
      <c r="C18" s="63">
        <f>SUM(C3:C17)</f>
        <v>21</v>
      </c>
      <c r="D18" s="43">
        <f>SUM(B18:C18)</f>
        <v>45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1</v>
      </c>
      <c r="H18" s="74">
        <f t="shared" si="1"/>
        <v>2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8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1</v>
      </c>
      <c r="H19" s="74">
        <f t="shared" si="1"/>
        <v>3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4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2</v>
      </c>
      <c r="H20" s="74">
        <f t="shared" si="1"/>
        <v>3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4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1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7</v>
      </c>
      <c r="L21" s="74">
        <f t="shared" si="2"/>
        <v>12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3</v>
      </c>
      <c r="H22" s="74">
        <f t="shared" si="1"/>
        <v>6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1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1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2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0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5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3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4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3</v>
      </c>
      <c r="H26" s="74">
        <f t="shared" si="1"/>
        <v>4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1</v>
      </c>
      <c r="H27" s="74">
        <f t="shared" si="1"/>
        <v>1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2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1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1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</v>
      </c>
      <c r="G29" s="73">
        <f>VLOOKUP(REPLACE($A$1,1,1,"")&amp;E29,[1]戸籍からデータ貼り付け先!$A$2:$T$12093,16,FALSE)</f>
        <v>2</v>
      </c>
      <c r="H29" s="74">
        <f t="shared" si="1"/>
        <v>4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5</v>
      </c>
      <c r="H30" s="74">
        <f t="shared" si="1"/>
        <v>8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4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3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3</v>
      </c>
      <c r="H32" s="74">
        <f t="shared" si="1"/>
        <v>9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3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4</v>
      </c>
      <c r="H33" s="74">
        <f t="shared" si="1"/>
        <v>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</v>
      </c>
      <c r="G34" s="73">
        <f>VLOOKUP(REPLACE($A$1,1,1,"")&amp;E34,[1]戸籍からデータ貼り付け先!$A$2:$T$12093,16,FALSE)</f>
        <v>2</v>
      </c>
      <c r="H34" s="74">
        <f t="shared" si="1"/>
        <v>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</v>
      </c>
      <c r="G35" s="73">
        <f>VLOOKUP(REPLACE($A$1,1,1,"")&amp;E35,[1]戸籍からデータ貼り付け先!$A$2:$T$12093,16,FALSE)</f>
        <v>5</v>
      </c>
      <c r="H35" s="74">
        <f t="shared" si="1"/>
        <v>10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</v>
      </c>
      <c r="G36" s="73">
        <f>VLOOKUP(REPLACE($A$1,1,1,"")&amp;E36,[1]戸籍からデータ貼り付け先!$A$2:$T$12093,16,FALSE)</f>
        <v>4</v>
      </c>
      <c r="H36" s="74">
        <f t="shared" si="1"/>
        <v>10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</v>
      </c>
      <c r="G37" s="73">
        <f>VLOOKUP(REPLACE($A$1,1,1,"")&amp;E37,[1]戸籍からデータ貼り付け先!$A$2:$T$12093,16,FALSE)</f>
        <v>2</v>
      </c>
      <c r="H37" s="74">
        <f t="shared" si="1"/>
        <v>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</v>
      </c>
      <c r="G38" s="73">
        <f>VLOOKUP(REPLACE($A$1,1,1,"")&amp;E38,[1]戸籍からデータ貼り付け先!$A$2:$T$12093,16,FALSE)</f>
        <v>5</v>
      </c>
      <c r="H38" s="74">
        <f t="shared" si="1"/>
        <v>10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</v>
      </c>
      <c r="G39" s="73">
        <f>VLOOKUP(REPLACE($A$1,1,1,"")&amp;E39,[1]戸籍からデータ貼り付け先!$A$2:$T$12093,16,FALSE)</f>
        <v>5</v>
      </c>
      <c r="H39" s="74">
        <f t="shared" si="1"/>
        <v>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6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</v>
      </c>
      <c r="G41" s="73">
        <f>VLOOKUP(REPLACE($A$1,1,1,"")&amp;E41,[1]戸籍からデータ貼り付け先!$A$2:$T$12093,16,FALSE)</f>
        <v>5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5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3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0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3</v>
      </c>
      <c r="H45" s="74">
        <f t="shared" si="1"/>
        <v>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</v>
      </c>
      <c r="G46" s="73">
        <f>VLOOKUP(REPLACE($A$1,1,1,"")&amp;E46,[1]戸籍からデータ貼り付け先!$A$2:$T$12093,16,FALSE)</f>
        <v>3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6</v>
      </c>
      <c r="H47" s="74">
        <f t="shared" si="1"/>
        <v>11</v>
      </c>
      <c r="I47" s="41" t="s">
        <v>240</v>
      </c>
      <c r="J47" s="62">
        <f>SUM(J3:J46)</f>
        <v>72</v>
      </c>
      <c r="K47" s="63">
        <f>SUM(K3:K46)</f>
        <v>113</v>
      </c>
      <c r="L47" s="43">
        <f>SUM(J47:K47)</f>
        <v>185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6</v>
      </c>
      <c r="H48" s="74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3</v>
      </c>
      <c r="H49" s="74">
        <f t="shared" si="1"/>
        <v>7</v>
      </c>
      <c r="I49" s="40"/>
      <c r="J49" s="40" t="str">
        <f>REPLACE(A1,1,1,"")&amp;"合計"</f>
        <v>入船町合計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4</v>
      </c>
      <c r="H50" s="74">
        <f t="shared" si="1"/>
        <v>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0</v>
      </c>
      <c r="G51" s="73">
        <f>VLOOKUP(REPLACE($A$1,1,1,"")&amp;E51,[1]戸籍からデータ貼り付け先!$A$2:$T$12093,16,FALSE)</f>
        <v>4</v>
      </c>
      <c r="H51" s="74">
        <f t="shared" si="1"/>
        <v>4</v>
      </c>
      <c r="I51" s="40"/>
      <c r="J51" s="48">
        <f>SUM(B18,F53,J47)</f>
        <v>250</v>
      </c>
      <c r="K51" s="49">
        <f>SUM(C18,G53,K47)</f>
        <v>269</v>
      </c>
      <c r="L51" s="50">
        <f>SUM(J51:K51)</f>
        <v>519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6</v>
      </c>
      <c r="H52" s="82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154</v>
      </c>
      <c r="G53" s="63">
        <f>SUM(G3:G52)</f>
        <v>135</v>
      </c>
      <c r="H53" s="43">
        <f>SUM(F53:G53)</f>
        <v>289</v>
      </c>
      <c r="I53" s="40"/>
      <c r="J53" s="40"/>
      <c r="K53" s="40"/>
      <c r="L53" s="40"/>
    </row>
    <row r="56" spans="1:12" x14ac:dyDescent="0.2">
      <c r="F56" s="52" t="s">
        <v>259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2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3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1</v>
      </c>
      <c r="H4" s="74">
        <f t="shared" ref="H4:H52" si="1">SUM(F4:G4)</f>
        <v>5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4</v>
      </c>
      <c r="L4" s="74">
        <f t="shared" ref="L4:L46" si="2">SUM(J4:K4)</f>
        <v>8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0</v>
      </c>
      <c r="D5" s="74">
        <f t="shared" si="0"/>
        <v>0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2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4</v>
      </c>
      <c r="K5" s="73">
        <f>VLOOKUP(REPLACE($A$1,1,1,"")&amp;I5,[1]戸籍からデータ貼り付け先!$A$2:$T$12093,16,FALSE)</f>
        <v>3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3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0</v>
      </c>
      <c r="H6" s="74">
        <f t="shared" si="1"/>
        <v>0</v>
      </c>
      <c r="I6" s="78">
        <v>68</v>
      </c>
      <c r="J6" s="77">
        <f>VLOOKUP(REPLACE($A$1,1,1,"")&amp;I6,[1]戸籍からデータ貼り付け先!$A$2:$T$12093,14,FALSE)</f>
        <v>6</v>
      </c>
      <c r="K6" s="73">
        <f>VLOOKUP(REPLACE($A$1,1,1,"")&amp;I6,[1]戸籍からデータ貼り付け先!$A$2:$T$12093,16,FALSE)</f>
        <v>2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1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2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8</v>
      </c>
      <c r="L7" s="74">
        <f t="shared" si="2"/>
        <v>14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0</v>
      </c>
      <c r="D8" s="74">
        <f t="shared" si="0"/>
        <v>0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1</v>
      </c>
      <c r="H8" s="74">
        <f t="shared" si="1"/>
        <v>1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6</v>
      </c>
      <c r="L8" s="74">
        <f t="shared" si="2"/>
        <v>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4</v>
      </c>
      <c r="G9" s="73">
        <f>VLOOKUP(REPLACE($A$1,1,1,"")&amp;E9,[1]戸籍からデータ貼り付け先!$A$2:$T$12093,16,FALSE)</f>
        <v>1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4</v>
      </c>
      <c r="L9" s="74">
        <f t="shared" si="2"/>
        <v>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1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1</v>
      </c>
      <c r="H10" s="74">
        <f t="shared" si="1"/>
        <v>2</v>
      </c>
      <c r="I10" s="78">
        <v>72</v>
      </c>
      <c r="J10" s="77">
        <f>VLOOKUP(REPLACE($A$1,1,1,"")&amp;I10,[1]戸籍からデータ貼り付け先!$A$2:$T$12093,14,FALSE)</f>
        <v>6</v>
      </c>
      <c r="K10" s="73">
        <f>VLOOKUP(REPLACE($A$1,1,1,"")&amp;I10,[1]戸籍からデータ貼り付け先!$A$2:$T$12093,16,FALSE)</f>
        <v>4</v>
      </c>
      <c r="L10" s="74">
        <f t="shared" si="2"/>
        <v>10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0</v>
      </c>
      <c r="D11" s="74">
        <f t="shared" si="0"/>
        <v>0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1</v>
      </c>
      <c r="H11" s="74">
        <f t="shared" si="1"/>
        <v>5</v>
      </c>
      <c r="I11" s="75">
        <v>73</v>
      </c>
      <c r="J11" s="77">
        <f>VLOOKUP(REPLACE($A$1,1,1,"")&amp;I11,[1]戸籍からデータ貼り付け先!$A$2:$T$12093,14,FALSE)</f>
        <v>2</v>
      </c>
      <c r="K11" s="73">
        <f>VLOOKUP(REPLACE($A$1,1,1,"")&amp;I11,[1]戸籍からデータ貼り付け先!$A$2:$T$12093,16,FALSE)</f>
        <v>4</v>
      </c>
      <c r="L11" s="74">
        <f t="shared" si="2"/>
        <v>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2</v>
      </c>
      <c r="D12" s="74">
        <f t="shared" si="0"/>
        <v>2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1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6</v>
      </c>
      <c r="L12" s="74">
        <f t="shared" si="2"/>
        <v>12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4</v>
      </c>
      <c r="H13" s="74">
        <f t="shared" si="1"/>
        <v>5</v>
      </c>
      <c r="I13" s="75">
        <v>75</v>
      </c>
      <c r="J13" s="77">
        <f>VLOOKUP(REPLACE($A$1,1,1,"")&amp;I13,[1]戸籍からデータ貼り付け先!$A$2:$T$12093,14,FALSE)</f>
        <v>6</v>
      </c>
      <c r="K13" s="73">
        <f>VLOOKUP(REPLACE($A$1,1,1,"")&amp;I13,[1]戸籍からデータ貼り付け先!$A$2:$T$12093,16,FALSE)</f>
        <v>6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</v>
      </c>
      <c r="C14" s="73">
        <f>VLOOKUP(REPLACE($A$1,1,1,"")&amp;A14,[1]戸籍からデータ貼り付け先!$A$2:$T$12093,16,FALSE)</f>
        <v>1</v>
      </c>
      <c r="D14" s="74">
        <f t="shared" si="0"/>
        <v>2</v>
      </c>
      <c r="E14" s="76">
        <v>26</v>
      </c>
      <c r="F14" s="77">
        <f>VLOOKUP(REPLACE($A$1,1,1,"")&amp;E14,[1]戸籍からデータ貼り付け先!$A$2:$T$12093,14,FALSE)</f>
        <v>1</v>
      </c>
      <c r="G14" s="73">
        <f>VLOOKUP(REPLACE($A$1,1,1,"")&amp;E14,[1]戸籍からデータ貼り付け先!$A$2:$T$12093,16,FALSE)</f>
        <v>0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10</v>
      </c>
      <c r="K14" s="73">
        <f>VLOOKUP(REPLACE($A$1,1,1,"")&amp;I14,[1]戸籍からデータ貼り付け先!$A$2:$T$12093,16,FALSE)</f>
        <v>6</v>
      </c>
      <c r="L14" s="74">
        <f t="shared" si="2"/>
        <v>16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1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2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2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2</v>
      </c>
      <c r="D16" s="74">
        <f t="shared" si="0"/>
        <v>3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1</v>
      </c>
      <c r="H16" s="74">
        <f t="shared" si="1"/>
        <v>1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1</v>
      </c>
      <c r="L16" s="74">
        <f t="shared" si="2"/>
        <v>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</v>
      </c>
      <c r="C17" s="81">
        <f>VLOOKUP(REPLACE($A$1,1,1,"")&amp;A17,[1]戸籍からデータ貼り付け先!$A$2:$T$12093,16,FALSE)</f>
        <v>2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0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1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8</v>
      </c>
      <c r="C18" s="63">
        <f>SUM(C3:C17)</f>
        <v>15</v>
      </c>
      <c r="D18" s="43">
        <f>SUM(B18:C18)</f>
        <v>23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3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2</v>
      </c>
      <c r="L18" s="74">
        <f t="shared" si="2"/>
        <v>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1</v>
      </c>
      <c r="H19" s="74">
        <f t="shared" si="1"/>
        <v>2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6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3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1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2</v>
      </c>
      <c r="H21" s="74">
        <f t="shared" si="1"/>
        <v>2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3</v>
      </c>
      <c r="L21" s="74">
        <f t="shared" si="2"/>
        <v>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0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6</v>
      </c>
      <c r="K22" s="73">
        <f>VLOOKUP(REPLACE($A$1,1,1,"")&amp;I22,[1]戸籍からデータ貼り付け先!$A$2:$T$12093,16,FALSE)</f>
        <v>6</v>
      </c>
      <c r="L22" s="74">
        <f t="shared" si="2"/>
        <v>12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0</v>
      </c>
      <c r="G23" s="73">
        <f>VLOOKUP(REPLACE($A$1,1,1,"")&amp;E23,[1]戸籍からデータ貼り付け先!$A$2:$T$12093,16,FALSE)</f>
        <v>0</v>
      </c>
      <c r="H23" s="74">
        <f t="shared" si="1"/>
        <v>0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4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2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2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0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5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4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3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6</v>
      </c>
      <c r="H27" s="74">
        <f t="shared" si="1"/>
        <v>9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4</v>
      </c>
      <c r="L27" s="74">
        <f t="shared" si="2"/>
        <v>5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2</v>
      </c>
      <c r="H28" s="74">
        <f t="shared" si="1"/>
        <v>3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1</v>
      </c>
      <c r="H29" s="74">
        <f t="shared" si="1"/>
        <v>4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2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5</v>
      </c>
      <c r="H30" s="74">
        <f t="shared" si="1"/>
        <v>6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0</v>
      </c>
      <c r="H31" s="74">
        <f t="shared" si="1"/>
        <v>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3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0</v>
      </c>
      <c r="H32" s="74">
        <f t="shared" si="1"/>
        <v>3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</v>
      </c>
      <c r="G33" s="73">
        <f>VLOOKUP(REPLACE($A$1,1,1,"")&amp;E33,[1]戸籍からデータ貼り付け先!$A$2:$T$12093,16,FALSE)</f>
        <v>0</v>
      </c>
      <c r="H33" s="74">
        <f t="shared" si="1"/>
        <v>1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4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1</v>
      </c>
      <c r="H34" s="74">
        <f t="shared" si="1"/>
        <v>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0</v>
      </c>
      <c r="G35" s="73">
        <f>VLOOKUP(REPLACE($A$1,1,1,"")&amp;E35,[1]戸籍からデータ貼り付け先!$A$2:$T$12093,16,FALSE)</f>
        <v>2</v>
      </c>
      <c r="H35" s="74">
        <f t="shared" si="1"/>
        <v>2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1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3</v>
      </c>
      <c r="G36" s="73">
        <f>VLOOKUP(REPLACE($A$1,1,1,"")&amp;E36,[1]戸籍からデータ貼り付け先!$A$2:$T$12093,16,FALSE)</f>
        <v>1</v>
      </c>
      <c r="H36" s="74">
        <f t="shared" si="1"/>
        <v>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3</v>
      </c>
      <c r="L36" s="74">
        <f t="shared" si="2"/>
        <v>3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</v>
      </c>
      <c r="G37" s="73">
        <f>VLOOKUP(REPLACE($A$1,1,1,"")&amp;E37,[1]戸籍からデータ貼り付け先!$A$2:$T$12093,16,FALSE)</f>
        <v>2</v>
      </c>
      <c r="H37" s="74">
        <f t="shared" si="1"/>
        <v>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5</v>
      </c>
      <c r="H38" s="74">
        <f t="shared" si="1"/>
        <v>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1</v>
      </c>
      <c r="H39" s="74">
        <f t="shared" si="1"/>
        <v>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</v>
      </c>
      <c r="G40" s="73">
        <f>VLOOKUP(REPLACE($A$1,1,1,"")&amp;E40,[1]戸籍からデータ貼り付け先!$A$2:$T$12093,16,FALSE)</f>
        <v>2</v>
      </c>
      <c r="H40" s="74">
        <f t="shared" si="1"/>
        <v>5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3</v>
      </c>
      <c r="H41" s="74">
        <f t="shared" si="1"/>
        <v>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</v>
      </c>
      <c r="G42" s="73">
        <f>VLOOKUP(REPLACE($A$1,1,1,"")&amp;E42,[1]戸籍からデータ貼り付け先!$A$2:$T$12093,16,FALSE)</f>
        <v>3</v>
      </c>
      <c r="H42" s="74">
        <f t="shared" si="1"/>
        <v>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4</v>
      </c>
      <c r="H43" s="74">
        <f t="shared" si="1"/>
        <v>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0</v>
      </c>
      <c r="H44" s="74">
        <f t="shared" si="1"/>
        <v>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4</v>
      </c>
      <c r="H45" s="74">
        <f t="shared" si="1"/>
        <v>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6</v>
      </c>
      <c r="G46" s="73">
        <f>VLOOKUP(REPLACE($A$1,1,1,"")&amp;E46,[1]戸籍からデータ貼り付け先!$A$2:$T$12093,16,FALSE)</f>
        <v>0</v>
      </c>
      <c r="H46" s="74">
        <f t="shared" si="1"/>
        <v>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</v>
      </c>
      <c r="G47" s="73">
        <f>VLOOKUP(REPLACE($A$1,1,1,"")&amp;E47,[1]戸籍からデータ貼り付け先!$A$2:$T$12093,16,FALSE)</f>
        <v>5</v>
      </c>
      <c r="H47" s="74">
        <f t="shared" si="1"/>
        <v>6</v>
      </c>
      <c r="I47" s="41" t="s">
        <v>240</v>
      </c>
      <c r="J47" s="62">
        <f>SUM(J3:J46)</f>
        <v>92</v>
      </c>
      <c r="K47" s="63">
        <f>SUM(K3:K46)</f>
        <v>118</v>
      </c>
      <c r="L47" s="43">
        <f>SUM(J47:K47)</f>
        <v>210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1</v>
      </c>
      <c r="H48" s="74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2</v>
      </c>
      <c r="H49" s="74">
        <f t="shared" si="1"/>
        <v>6</v>
      </c>
      <c r="I49" s="40"/>
      <c r="J49" s="40" t="str">
        <f>REPLACE(A1,1,1,"")&amp;"合計"</f>
        <v>千村合計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5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2</v>
      </c>
      <c r="H51" s="74">
        <f t="shared" si="1"/>
        <v>3</v>
      </c>
      <c r="I51" s="40"/>
      <c r="J51" s="48">
        <f>SUM(B18,F53,J47)</f>
        <v>206</v>
      </c>
      <c r="K51" s="49">
        <f>SUM(C18,G53,K47)</f>
        <v>226</v>
      </c>
      <c r="L51" s="50">
        <f>SUM(J51:K51)</f>
        <v>432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2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106</v>
      </c>
      <c r="G53" s="63">
        <f>SUM(G3:G52)</f>
        <v>93</v>
      </c>
      <c r="H53" s="43">
        <f>SUM(F53:G53)</f>
        <v>199</v>
      </c>
      <c r="I53" s="40"/>
      <c r="J53" s="40"/>
      <c r="K53" s="40"/>
      <c r="L53" s="40"/>
    </row>
    <row r="56" spans="1:12" x14ac:dyDescent="0.2">
      <c r="F56" s="52" t="s">
        <v>446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5</v>
      </c>
      <c r="D3" s="74">
        <f>SUM(B3:C3)</f>
        <v>10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3</v>
      </c>
      <c r="H3" s="74">
        <f>SUM(F3:G3)</f>
        <v>9</v>
      </c>
      <c r="I3" s="75">
        <v>65</v>
      </c>
      <c r="J3" s="72">
        <f>VLOOKUP(REPLACE($A$1,1,1,"")&amp;I3,[1]戸籍からデータ貼り付け先!$A$2:$T$12093,14,FALSE)</f>
        <v>11</v>
      </c>
      <c r="K3" s="73">
        <f>VLOOKUP(REPLACE($A$1,1,1,"")&amp;I3,[1]戸籍からデータ貼り付け先!$A$2:$T$12093,16,FALSE)</f>
        <v>7</v>
      </c>
      <c r="L3" s="74">
        <f>SUM(J3:K3)</f>
        <v>18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5</v>
      </c>
      <c r="D4" s="74">
        <f t="shared" ref="D4:D17" si="0">SUM(B4:C4)</f>
        <v>9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2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8</v>
      </c>
      <c r="L4" s="74">
        <f t="shared" ref="L4:L46" si="2">SUM(J4:K4)</f>
        <v>12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6</v>
      </c>
      <c r="D5" s="74">
        <f t="shared" si="0"/>
        <v>8</v>
      </c>
      <c r="E5" s="71">
        <v>17</v>
      </c>
      <c r="F5" s="77">
        <f>VLOOKUP(REPLACE($A$1,1,1,"")&amp;E5,[1]戸籍からデータ貼り付け先!$A$2:$T$12093,14,FALSE)</f>
        <v>4</v>
      </c>
      <c r="G5" s="73">
        <f>VLOOKUP(REPLACE($A$1,1,1,"")&amp;E5,[1]戸籍からデータ貼り付け先!$A$2:$T$12093,16,FALSE)</f>
        <v>5</v>
      </c>
      <c r="H5" s="74">
        <f t="shared" si="1"/>
        <v>9</v>
      </c>
      <c r="I5" s="75">
        <v>67</v>
      </c>
      <c r="J5" s="77">
        <f>VLOOKUP(REPLACE($A$1,1,1,"")&amp;I5,[1]戸籍からデータ貼り付け先!$A$2:$T$12093,14,FALSE)</f>
        <v>9</v>
      </c>
      <c r="K5" s="73">
        <f>VLOOKUP(REPLACE($A$1,1,1,"")&amp;I5,[1]戸籍からデータ貼り付け先!$A$2:$T$12093,16,FALSE)</f>
        <v>9</v>
      </c>
      <c r="L5" s="74">
        <f t="shared" si="2"/>
        <v>18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8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5</v>
      </c>
      <c r="H6" s="74">
        <f t="shared" si="1"/>
        <v>7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5</v>
      </c>
      <c r="L6" s="74">
        <f t="shared" si="2"/>
        <v>10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6</v>
      </c>
      <c r="C7" s="73">
        <f>VLOOKUP(REPLACE($A$1,1,1,"")&amp;A7,[1]戸籍からデータ貼り付け先!$A$2:$T$12093,16,FALSE)</f>
        <v>4</v>
      </c>
      <c r="D7" s="74">
        <f t="shared" si="0"/>
        <v>10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7</v>
      </c>
      <c r="H7" s="74">
        <f t="shared" si="1"/>
        <v>12</v>
      </c>
      <c r="I7" s="75">
        <v>69</v>
      </c>
      <c r="J7" s="77">
        <f>VLOOKUP(REPLACE($A$1,1,1,"")&amp;I7,[1]戸籍からデータ貼り付け先!$A$2:$T$12093,14,FALSE)</f>
        <v>8</v>
      </c>
      <c r="K7" s="73">
        <f>VLOOKUP(REPLACE($A$1,1,1,"")&amp;I7,[1]戸籍からデータ貼り付け先!$A$2:$T$12093,16,FALSE)</f>
        <v>6</v>
      </c>
      <c r="L7" s="74">
        <f t="shared" si="2"/>
        <v>14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5</v>
      </c>
      <c r="C8" s="73">
        <f>VLOOKUP(REPLACE($A$1,1,1,"")&amp;A8,[1]戸籍からデータ貼り付け先!$A$2:$T$12093,16,FALSE)</f>
        <v>3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6</v>
      </c>
      <c r="G8" s="73">
        <f>VLOOKUP(REPLACE($A$1,1,1,"")&amp;E8,[1]戸籍からデータ貼り付け先!$A$2:$T$12093,16,FALSE)</f>
        <v>3</v>
      </c>
      <c r="H8" s="74">
        <f t="shared" si="1"/>
        <v>9</v>
      </c>
      <c r="I8" s="78">
        <v>70</v>
      </c>
      <c r="J8" s="77">
        <f>VLOOKUP(REPLACE($A$1,1,1,"")&amp;I8,[1]戸籍からデータ貼り付け先!$A$2:$T$12093,14,FALSE)</f>
        <v>8</v>
      </c>
      <c r="K8" s="73">
        <f>VLOOKUP(REPLACE($A$1,1,1,"")&amp;I8,[1]戸籍からデータ貼り付け先!$A$2:$T$12093,16,FALSE)</f>
        <v>8</v>
      </c>
      <c r="L8" s="74">
        <f t="shared" si="2"/>
        <v>16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5</v>
      </c>
      <c r="C9" s="73">
        <f>VLOOKUP(REPLACE($A$1,1,1,"")&amp;A9,[1]戸籍からデータ貼り付け先!$A$2:$T$12093,16,FALSE)</f>
        <v>3</v>
      </c>
      <c r="D9" s="74">
        <f t="shared" si="0"/>
        <v>8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6</v>
      </c>
      <c r="H9" s="74">
        <f t="shared" si="1"/>
        <v>12</v>
      </c>
      <c r="I9" s="75">
        <v>71</v>
      </c>
      <c r="J9" s="77">
        <f>VLOOKUP(REPLACE($A$1,1,1,"")&amp;I9,[1]戸籍からデータ貼り付け先!$A$2:$T$12093,14,FALSE)</f>
        <v>7</v>
      </c>
      <c r="K9" s="73">
        <f>VLOOKUP(REPLACE($A$1,1,1,"")&amp;I9,[1]戸籍からデータ貼り付け先!$A$2:$T$12093,16,FALSE)</f>
        <v>9</v>
      </c>
      <c r="L9" s="74">
        <f t="shared" si="2"/>
        <v>16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3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4</v>
      </c>
      <c r="H10" s="74">
        <f t="shared" si="1"/>
        <v>8</v>
      </c>
      <c r="I10" s="78">
        <v>72</v>
      </c>
      <c r="J10" s="77">
        <f>VLOOKUP(REPLACE($A$1,1,1,"")&amp;I10,[1]戸籍からデータ貼り付け先!$A$2:$T$12093,14,FALSE)</f>
        <v>10</v>
      </c>
      <c r="K10" s="73">
        <f>VLOOKUP(REPLACE($A$1,1,1,"")&amp;I10,[1]戸籍からデータ貼り付け先!$A$2:$T$12093,16,FALSE)</f>
        <v>10</v>
      </c>
      <c r="L10" s="74">
        <f t="shared" si="2"/>
        <v>20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1</v>
      </c>
      <c r="D11" s="74">
        <f t="shared" si="0"/>
        <v>4</v>
      </c>
      <c r="E11" s="71">
        <v>23</v>
      </c>
      <c r="F11" s="77">
        <f>VLOOKUP(REPLACE($A$1,1,1,"")&amp;E11,[1]戸籍からデータ貼り付け先!$A$2:$T$12093,14,FALSE)</f>
        <v>6</v>
      </c>
      <c r="G11" s="73">
        <f>VLOOKUP(REPLACE($A$1,1,1,"")&amp;E11,[1]戸籍からデータ貼り付け先!$A$2:$T$12093,16,FALSE)</f>
        <v>5</v>
      </c>
      <c r="H11" s="74">
        <f t="shared" si="1"/>
        <v>11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11</v>
      </c>
      <c r="L11" s="74">
        <f t="shared" si="2"/>
        <v>18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3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4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12</v>
      </c>
      <c r="K12" s="73">
        <f>VLOOKUP(REPLACE($A$1,1,1,"")&amp;I12,[1]戸籍からデータ貼り付け先!$A$2:$T$12093,16,FALSE)</f>
        <v>11</v>
      </c>
      <c r="L12" s="74">
        <f t="shared" si="2"/>
        <v>23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6</v>
      </c>
      <c r="C13" s="73">
        <f>VLOOKUP(REPLACE($A$1,1,1,"")&amp;A13,[1]戸籍からデータ貼り付け先!$A$2:$T$12093,16,FALSE)</f>
        <v>2</v>
      </c>
      <c r="D13" s="74">
        <f t="shared" si="0"/>
        <v>8</v>
      </c>
      <c r="E13" s="71">
        <v>25</v>
      </c>
      <c r="F13" s="77">
        <f>VLOOKUP(REPLACE($A$1,1,1,"")&amp;E13,[1]戸籍からデータ貼り付け先!$A$2:$T$12093,14,FALSE)</f>
        <v>8</v>
      </c>
      <c r="G13" s="73">
        <f>VLOOKUP(REPLACE($A$1,1,1,"")&amp;E13,[1]戸籍からデータ貼り付け先!$A$2:$T$12093,16,FALSE)</f>
        <v>6</v>
      </c>
      <c r="H13" s="74">
        <f t="shared" si="1"/>
        <v>14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14</v>
      </c>
      <c r="L13" s="74">
        <f t="shared" si="2"/>
        <v>22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1</v>
      </c>
      <c r="D14" s="74">
        <f t="shared" si="0"/>
        <v>4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8</v>
      </c>
      <c r="H14" s="74">
        <f t="shared" si="1"/>
        <v>11</v>
      </c>
      <c r="I14" s="78">
        <v>76</v>
      </c>
      <c r="J14" s="77">
        <f>VLOOKUP(REPLACE($A$1,1,1,"")&amp;I14,[1]戸籍からデータ貼り付け先!$A$2:$T$12093,14,FALSE)</f>
        <v>10</v>
      </c>
      <c r="K14" s="73">
        <f>VLOOKUP(REPLACE($A$1,1,1,"")&amp;I14,[1]戸籍からデータ貼り付け先!$A$2:$T$12093,16,FALSE)</f>
        <v>11</v>
      </c>
      <c r="L14" s="74">
        <f t="shared" si="2"/>
        <v>21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9</v>
      </c>
      <c r="C15" s="73">
        <f>VLOOKUP(REPLACE($A$1,1,1,"")&amp;A15,[1]戸籍からデータ貼り付け先!$A$2:$T$12093,16,FALSE)</f>
        <v>2</v>
      </c>
      <c r="D15" s="74">
        <f t="shared" si="0"/>
        <v>11</v>
      </c>
      <c r="E15" s="71">
        <v>27</v>
      </c>
      <c r="F15" s="77">
        <f>VLOOKUP(REPLACE($A$1,1,1,"")&amp;E15,[1]戸籍からデータ貼り付け先!$A$2:$T$12093,14,FALSE)</f>
        <v>8</v>
      </c>
      <c r="G15" s="73">
        <f>VLOOKUP(REPLACE($A$1,1,1,"")&amp;E15,[1]戸籍からデータ貼り付け先!$A$2:$T$12093,16,FALSE)</f>
        <v>5</v>
      </c>
      <c r="H15" s="74">
        <f t="shared" si="1"/>
        <v>13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9</v>
      </c>
      <c r="L15" s="74">
        <f t="shared" si="2"/>
        <v>14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2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4</v>
      </c>
      <c r="H16" s="74">
        <f t="shared" si="1"/>
        <v>8</v>
      </c>
      <c r="I16" s="78">
        <v>78</v>
      </c>
      <c r="J16" s="77">
        <f>VLOOKUP(REPLACE($A$1,1,1,"")&amp;I16,[1]戸籍からデータ貼り付け先!$A$2:$T$12093,14,FALSE)</f>
        <v>8</v>
      </c>
      <c r="K16" s="73">
        <f>VLOOKUP(REPLACE($A$1,1,1,"")&amp;I16,[1]戸籍からデータ貼り付け先!$A$2:$T$12093,16,FALSE)</f>
        <v>6</v>
      </c>
      <c r="L16" s="74">
        <f t="shared" si="2"/>
        <v>14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2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7</v>
      </c>
      <c r="G17" s="73">
        <f>VLOOKUP(REPLACE($A$1,1,1,"")&amp;E17,[1]戸籍からデータ貼り付け先!$A$2:$T$12093,16,FALSE)</f>
        <v>6</v>
      </c>
      <c r="H17" s="74">
        <f t="shared" si="1"/>
        <v>13</v>
      </c>
      <c r="I17" s="75">
        <v>79</v>
      </c>
      <c r="J17" s="77">
        <f>VLOOKUP(REPLACE($A$1,1,1,"")&amp;I17,[1]戸籍からデータ貼り付け先!$A$2:$T$12093,14,FALSE)</f>
        <v>11</v>
      </c>
      <c r="K17" s="73">
        <f>VLOOKUP(REPLACE($A$1,1,1,"")&amp;I17,[1]戸籍からデータ貼り付け先!$A$2:$T$12093,16,FALSE)</f>
        <v>9</v>
      </c>
      <c r="L17" s="74">
        <f t="shared" si="2"/>
        <v>20</v>
      </c>
    </row>
    <row r="18" spans="1:12" ht="14.4" thickTop="1" thickBot="1" x14ac:dyDescent="0.25">
      <c r="A18" s="36" t="s">
        <v>240</v>
      </c>
      <c r="B18" s="62">
        <f>SUM(B3:B17)</f>
        <v>65</v>
      </c>
      <c r="C18" s="63">
        <f>SUM(C3:C17)</f>
        <v>50</v>
      </c>
      <c r="D18" s="43">
        <f>SUM(B18:C18)</f>
        <v>115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5</v>
      </c>
      <c r="H18" s="74">
        <f t="shared" si="1"/>
        <v>9</v>
      </c>
      <c r="I18" s="78">
        <v>80</v>
      </c>
      <c r="J18" s="77">
        <f>VLOOKUP(REPLACE($A$1,1,1,"")&amp;I18,[1]戸籍からデータ貼り付け先!$A$2:$T$12093,14,FALSE)</f>
        <v>15</v>
      </c>
      <c r="K18" s="73">
        <f>VLOOKUP(REPLACE($A$1,1,1,"")&amp;I18,[1]戸籍からデータ貼り付け先!$A$2:$T$12093,16,FALSE)</f>
        <v>12</v>
      </c>
      <c r="L18" s="74">
        <f t="shared" si="2"/>
        <v>27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2</v>
      </c>
      <c r="H19" s="74">
        <f t="shared" si="1"/>
        <v>6</v>
      </c>
      <c r="I19" s="75">
        <v>81</v>
      </c>
      <c r="J19" s="77">
        <f>VLOOKUP(REPLACE($A$1,1,1,"")&amp;I19,[1]戸籍からデータ貼り付け先!$A$2:$T$12093,14,FALSE)</f>
        <v>6</v>
      </c>
      <c r="K19" s="73">
        <f>VLOOKUP(REPLACE($A$1,1,1,"")&amp;I19,[1]戸籍からデータ貼り付け先!$A$2:$T$12093,16,FALSE)</f>
        <v>12</v>
      </c>
      <c r="L19" s="74">
        <f t="shared" si="2"/>
        <v>18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4</v>
      </c>
      <c r="H20" s="74">
        <f t="shared" si="1"/>
        <v>7</v>
      </c>
      <c r="I20" s="78">
        <v>82</v>
      </c>
      <c r="J20" s="77">
        <f>VLOOKUP(REPLACE($A$1,1,1,"")&amp;I20,[1]戸籍からデータ貼り付け先!$A$2:$T$12093,14,FALSE)</f>
        <v>7</v>
      </c>
      <c r="K20" s="73">
        <f>VLOOKUP(REPLACE($A$1,1,1,"")&amp;I20,[1]戸籍からデータ貼り付け先!$A$2:$T$12093,16,FALSE)</f>
        <v>5</v>
      </c>
      <c r="L20" s="74">
        <f t="shared" si="2"/>
        <v>12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8</v>
      </c>
      <c r="G21" s="73">
        <f>VLOOKUP(REPLACE($A$1,1,1,"")&amp;E21,[1]戸籍からデータ貼り付け先!$A$2:$T$12093,16,FALSE)</f>
        <v>6</v>
      </c>
      <c r="H21" s="74">
        <f t="shared" si="1"/>
        <v>14</v>
      </c>
      <c r="I21" s="75">
        <v>83</v>
      </c>
      <c r="J21" s="77">
        <f>VLOOKUP(REPLACE($A$1,1,1,"")&amp;I21,[1]戸籍からデータ貼り付け先!$A$2:$T$12093,14,FALSE)</f>
        <v>6</v>
      </c>
      <c r="K21" s="73">
        <f>VLOOKUP(REPLACE($A$1,1,1,"")&amp;I21,[1]戸籍からデータ貼り付け先!$A$2:$T$12093,16,FALSE)</f>
        <v>7</v>
      </c>
      <c r="L21" s="74">
        <f t="shared" si="2"/>
        <v>13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5</v>
      </c>
      <c r="G22" s="73">
        <f>VLOOKUP(REPLACE($A$1,1,1,"")&amp;E22,[1]戸籍からデータ貼り付け先!$A$2:$T$12093,16,FALSE)</f>
        <v>2</v>
      </c>
      <c r="H22" s="74">
        <f t="shared" si="1"/>
        <v>7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8</v>
      </c>
      <c r="L22" s="74">
        <f t="shared" si="2"/>
        <v>10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5</v>
      </c>
      <c r="G23" s="73">
        <f>VLOOKUP(REPLACE($A$1,1,1,"")&amp;E23,[1]戸籍からデータ貼り付け先!$A$2:$T$12093,16,FALSE)</f>
        <v>11</v>
      </c>
      <c r="H23" s="74">
        <f t="shared" si="1"/>
        <v>16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4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11</v>
      </c>
      <c r="G24" s="73">
        <f>VLOOKUP(REPLACE($A$1,1,1,"")&amp;E24,[1]戸籍からデータ貼り付け先!$A$2:$T$12093,16,FALSE)</f>
        <v>5</v>
      </c>
      <c r="H24" s="74">
        <f t="shared" si="1"/>
        <v>16</v>
      </c>
      <c r="I24" s="78">
        <v>86</v>
      </c>
      <c r="J24" s="77">
        <f>VLOOKUP(REPLACE($A$1,1,1,"")&amp;I24,[1]戸籍からデータ貼り付け先!$A$2:$T$12093,14,FALSE)</f>
        <v>5</v>
      </c>
      <c r="K24" s="73">
        <f>VLOOKUP(REPLACE($A$1,1,1,"")&amp;I24,[1]戸籍からデータ貼り付け先!$A$2:$T$12093,16,FALSE)</f>
        <v>5</v>
      </c>
      <c r="L24" s="74">
        <f t="shared" si="2"/>
        <v>10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5</v>
      </c>
      <c r="H25" s="74">
        <f t="shared" si="1"/>
        <v>10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3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10</v>
      </c>
      <c r="G26" s="73">
        <f>VLOOKUP(REPLACE($A$1,1,1,"")&amp;E26,[1]戸籍からデータ貼り付け先!$A$2:$T$12093,16,FALSE)</f>
        <v>4</v>
      </c>
      <c r="H26" s="74">
        <f t="shared" si="1"/>
        <v>14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0</v>
      </c>
      <c r="L26" s="74">
        <f t="shared" si="2"/>
        <v>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7</v>
      </c>
      <c r="G27" s="73">
        <f>VLOOKUP(REPLACE($A$1,1,1,"")&amp;E27,[1]戸籍からデータ貼り付け先!$A$2:$T$12093,16,FALSE)</f>
        <v>6</v>
      </c>
      <c r="H27" s="74">
        <f t="shared" si="1"/>
        <v>13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3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5</v>
      </c>
      <c r="H28" s="74">
        <f t="shared" si="1"/>
        <v>11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4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8</v>
      </c>
      <c r="H29" s="74">
        <f t="shared" si="1"/>
        <v>14</v>
      </c>
      <c r="I29" s="75">
        <v>91</v>
      </c>
      <c r="J29" s="77">
        <f>VLOOKUP(REPLACE($A$1,1,1,"")&amp;I29,[1]戸籍からデータ貼り付け先!$A$2:$T$12093,14,FALSE)</f>
        <v>4</v>
      </c>
      <c r="K29" s="73">
        <f>VLOOKUP(REPLACE($A$1,1,1,"")&amp;I29,[1]戸籍からデータ貼り付け先!$A$2:$T$12093,16,FALSE)</f>
        <v>2</v>
      </c>
      <c r="L29" s="74">
        <f t="shared" si="2"/>
        <v>6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4</v>
      </c>
      <c r="H30" s="74">
        <f t="shared" si="1"/>
        <v>10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7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11</v>
      </c>
      <c r="G32" s="73">
        <f>VLOOKUP(REPLACE($A$1,1,1,"")&amp;E32,[1]戸籍からデータ貼り付け先!$A$2:$T$12093,16,FALSE)</f>
        <v>7</v>
      </c>
      <c r="H32" s="74">
        <f t="shared" si="1"/>
        <v>18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2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5</v>
      </c>
      <c r="H33" s="74">
        <f t="shared" si="1"/>
        <v>13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5</v>
      </c>
      <c r="H34" s="74">
        <f t="shared" si="1"/>
        <v>12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6</v>
      </c>
      <c r="G35" s="73">
        <f>VLOOKUP(REPLACE($A$1,1,1,"")&amp;E35,[1]戸籍からデータ貼り付け先!$A$2:$T$12093,16,FALSE)</f>
        <v>9</v>
      </c>
      <c r="H35" s="74">
        <f t="shared" si="1"/>
        <v>15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7</v>
      </c>
      <c r="H36" s="74">
        <f t="shared" si="1"/>
        <v>14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10</v>
      </c>
      <c r="G37" s="73">
        <f>VLOOKUP(REPLACE($A$1,1,1,"")&amp;E37,[1]戸籍からデータ貼り付け先!$A$2:$T$12093,16,FALSE)</f>
        <v>10</v>
      </c>
      <c r="H37" s="74">
        <f t="shared" si="1"/>
        <v>20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2</v>
      </c>
      <c r="L37" s="74">
        <f t="shared" si="2"/>
        <v>2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16</v>
      </c>
      <c r="G38" s="73">
        <f>VLOOKUP(REPLACE($A$1,1,1,"")&amp;E38,[1]戸籍からデータ貼り付け先!$A$2:$T$12093,16,FALSE)</f>
        <v>7</v>
      </c>
      <c r="H38" s="74">
        <f t="shared" si="1"/>
        <v>23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11</v>
      </c>
      <c r="G39" s="73">
        <f>VLOOKUP(REPLACE($A$1,1,1,"")&amp;E39,[1]戸籍からデータ貼り付け先!$A$2:$T$12093,16,FALSE)</f>
        <v>6</v>
      </c>
      <c r="H39" s="74">
        <f t="shared" si="1"/>
        <v>17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12</v>
      </c>
      <c r="G40" s="73">
        <f>VLOOKUP(REPLACE($A$1,1,1,"")&amp;E40,[1]戸籍からデータ貼り付け先!$A$2:$T$12093,16,FALSE)</f>
        <v>11</v>
      </c>
      <c r="H40" s="74">
        <f t="shared" si="1"/>
        <v>23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8</v>
      </c>
      <c r="G41" s="73">
        <f>VLOOKUP(REPLACE($A$1,1,1,"")&amp;E41,[1]戸籍からデータ貼り付け先!$A$2:$T$12093,16,FALSE)</f>
        <v>9</v>
      </c>
      <c r="H41" s="74">
        <f t="shared" si="1"/>
        <v>17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1</v>
      </c>
      <c r="H42" s="74">
        <f t="shared" si="1"/>
        <v>9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11</v>
      </c>
      <c r="G43" s="73">
        <f>VLOOKUP(REPLACE($A$1,1,1,"")&amp;E43,[1]戸籍からデータ貼り付け先!$A$2:$T$12093,16,FALSE)</f>
        <v>4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12</v>
      </c>
      <c r="H44" s="74">
        <f t="shared" si="1"/>
        <v>17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7</v>
      </c>
      <c r="G45" s="73">
        <f>VLOOKUP(REPLACE($A$1,1,1,"")&amp;E45,[1]戸籍からデータ貼り付け先!$A$2:$T$12093,16,FALSE)</f>
        <v>4</v>
      </c>
      <c r="H45" s="74">
        <f t="shared" si="1"/>
        <v>11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7</v>
      </c>
      <c r="H46" s="74">
        <f t="shared" si="1"/>
        <v>10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10</v>
      </c>
      <c r="H47" s="74">
        <f t="shared" si="1"/>
        <v>16</v>
      </c>
      <c r="I47" s="41" t="s">
        <v>240</v>
      </c>
      <c r="J47" s="62">
        <f>SUM(J3:J46)</f>
        <v>177</v>
      </c>
      <c r="K47" s="63">
        <f>SUM(K3:K46)</f>
        <v>205</v>
      </c>
      <c r="L47" s="43">
        <f>SUM(J47:K47)</f>
        <v>382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8</v>
      </c>
      <c r="G48" s="73">
        <f>VLOOKUP(REPLACE($A$1,1,1,"")&amp;E48,[1]戸籍からデータ貼り付け先!$A$2:$T$12093,16,FALSE)</f>
        <v>7</v>
      </c>
      <c r="H48" s="74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4</v>
      </c>
      <c r="H49" s="74">
        <f t="shared" si="1"/>
        <v>10</v>
      </c>
      <c r="I49" s="40"/>
      <c r="J49" s="40" t="str">
        <f>REPLACE(A1,1,1,"")&amp;"合計"</f>
        <v>渋沢１丁目合計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9</v>
      </c>
      <c r="H50" s="74">
        <f t="shared" si="1"/>
        <v>11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9</v>
      </c>
      <c r="H51" s="74">
        <f t="shared" si="1"/>
        <v>13</v>
      </c>
      <c r="I51" s="40"/>
      <c r="J51" s="48">
        <f>SUM(B18,F53,J47)</f>
        <v>565</v>
      </c>
      <c r="K51" s="49">
        <f>SUM(C18,G53,K47)</f>
        <v>549</v>
      </c>
      <c r="L51" s="50">
        <f>SUM(J51:K51)</f>
        <v>1114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6</v>
      </c>
      <c r="G52" s="81">
        <f>VLOOKUP(REPLACE($A$1,1,1,"")&amp;E52,[1]戸籍からデータ貼り付け先!$A$2:$T$12093,16,FALSE)</f>
        <v>4</v>
      </c>
      <c r="H52" s="82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323</v>
      </c>
      <c r="G53" s="63">
        <f>SUM(G3:G52)</f>
        <v>294</v>
      </c>
      <c r="H53" s="43">
        <f>SUM(F53:G53)</f>
        <v>617</v>
      </c>
      <c r="I53" s="40"/>
      <c r="J53" s="40"/>
      <c r="K53" s="40"/>
      <c r="L53" s="40"/>
    </row>
    <row r="56" spans="1:12" x14ac:dyDescent="0.2">
      <c r="F56" s="52" t="s">
        <v>448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5</v>
      </c>
      <c r="D3" s="74">
        <f>SUM(B3:C3)</f>
        <v>10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11</v>
      </c>
      <c r="H3" s="74">
        <f>SUM(F3:G3)</f>
        <v>14</v>
      </c>
      <c r="I3" s="75">
        <v>65</v>
      </c>
      <c r="J3" s="72">
        <f>VLOOKUP(REPLACE($A$1,1,1,"")&amp;I3,[1]戸籍からデータ貼り付け先!$A$2:$T$12093,14,FALSE)</f>
        <v>9</v>
      </c>
      <c r="K3" s="73">
        <f>VLOOKUP(REPLACE($A$1,1,1,"")&amp;I3,[1]戸籍からデータ貼り付け先!$A$2:$T$12093,16,FALSE)</f>
        <v>14</v>
      </c>
      <c r="L3" s="74">
        <f>SUM(J3:K3)</f>
        <v>23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6</v>
      </c>
      <c r="C4" s="73">
        <f>VLOOKUP(REPLACE($A$1,1,1,"")&amp;A4,[1]戸籍からデータ貼り付け先!$A$2:$T$12093,16,FALSE)</f>
        <v>4</v>
      </c>
      <c r="D4" s="74">
        <f t="shared" ref="D4:D17" si="0">SUM(B4:C4)</f>
        <v>10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10</v>
      </c>
      <c r="H4" s="74">
        <f t="shared" ref="H4:H52" si="1">SUM(F4:G4)</f>
        <v>17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12</v>
      </c>
      <c r="L4" s="74">
        <f t="shared" ref="L4:L46" si="2">SUM(J4:K4)</f>
        <v>20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3</v>
      </c>
      <c r="D5" s="74">
        <f t="shared" si="0"/>
        <v>7</v>
      </c>
      <c r="E5" s="71">
        <v>17</v>
      </c>
      <c r="F5" s="77">
        <f>VLOOKUP(REPLACE($A$1,1,1,"")&amp;E5,[1]戸籍からデータ貼り付け先!$A$2:$T$12093,14,FALSE)</f>
        <v>9</v>
      </c>
      <c r="G5" s="73">
        <f>VLOOKUP(REPLACE($A$1,1,1,"")&amp;E5,[1]戸籍からデータ貼り付け先!$A$2:$T$12093,16,FALSE)</f>
        <v>5</v>
      </c>
      <c r="H5" s="74">
        <f t="shared" si="1"/>
        <v>14</v>
      </c>
      <c r="I5" s="75">
        <v>67</v>
      </c>
      <c r="J5" s="77">
        <f>VLOOKUP(REPLACE($A$1,1,1,"")&amp;I5,[1]戸籍からデータ貼り付け先!$A$2:$T$12093,14,FALSE)</f>
        <v>12</v>
      </c>
      <c r="K5" s="73">
        <f>VLOOKUP(REPLACE($A$1,1,1,"")&amp;I5,[1]戸籍からデータ貼り付け先!$A$2:$T$12093,16,FALSE)</f>
        <v>10</v>
      </c>
      <c r="L5" s="74">
        <f t="shared" si="2"/>
        <v>22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7</v>
      </c>
      <c r="D6" s="74">
        <f t="shared" si="0"/>
        <v>11</v>
      </c>
      <c r="E6" s="76">
        <v>18</v>
      </c>
      <c r="F6" s="77">
        <f>VLOOKUP(REPLACE($A$1,1,1,"")&amp;E6,[1]戸籍からデータ貼り付け先!$A$2:$T$12093,14,FALSE)</f>
        <v>10</v>
      </c>
      <c r="G6" s="73">
        <f>VLOOKUP(REPLACE($A$1,1,1,"")&amp;E6,[1]戸籍からデータ貼り付け先!$A$2:$T$12093,16,FALSE)</f>
        <v>9</v>
      </c>
      <c r="H6" s="74">
        <f t="shared" si="1"/>
        <v>19</v>
      </c>
      <c r="I6" s="78">
        <v>68</v>
      </c>
      <c r="J6" s="77">
        <f>VLOOKUP(REPLACE($A$1,1,1,"")&amp;I6,[1]戸籍からデータ貼り付け先!$A$2:$T$12093,14,FALSE)</f>
        <v>18</v>
      </c>
      <c r="K6" s="73">
        <f>VLOOKUP(REPLACE($A$1,1,1,"")&amp;I6,[1]戸籍からデータ貼り付け先!$A$2:$T$12093,16,FALSE)</f>
        <v>16</v>
      </c>
      <c r="L6" s="74">
        <f t="shared" si="2"/>
        <v>34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8</v>
      </c>
      <c r="D7" s="74">
        <f t="shared" si="0"/>
        <v>12</v>
      </c>
      <c r="E7" s="71">
        <v>19</v>
      </c>
      <c r="F7" s="77">
        <f>VLOOKUP(REPLACE($A$1,1,1,"")&amp;E7,[1]戸籍からデータ貼り付け先!$A$2:$T$12093,14,FALSE)</f>
        <v>10</v>
      </c>
      <c r="G7" s="73">
        <f>VLOOKUP(REPLACE($A$1,1,1,"")&amp;E7,[1]戸籍からデータ貼り付け先!$A$2:$T$12093,16,FALSE)</f>
        <v>9</v>
      </c>
      <c r="H7" s="74">
        <f t="shared" si="1"/>
        <v>19</v>
      </c>
      <c r="I7" s="75">
        <v>69</v>
      </c>
      <c r="J7" s="77">
        <f>VLOOKUP(REPLACE($A$1,1,1,"")&amp;I7,[1]戸籍からデータ貼り付け先!$A$2:$T$12093,14,FALSE)</f>
        <v>17</v>
      </c>
      <c r="K7" s="73">
        <f>VLOOKUP(REPLACE($A$1,1,1,"")&amp;I7,[1]戸籍からデータ貼り付け先!$A$2:$T$12093,16,FALSE)</f>
        <v>17</v>
      </c>
      <c r="L7" s="74">
        <f t="shared" si="2"/>
        <v>34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7</v>
      </c>
      <c r="C8" s="73">
        <f>VLOOKUP(REPLACE($A$1,1,1,"")&amp;A8,[1]戸籍からデータ貼り付け先!$A$2:$T$12093,16,FALSE)</f>
        <v>6</v>
      </c>
      <c r="D8" s="74">
        <f t="shared" si="0"/>
        <v>13</v>
      </c>
      <c r="E8" s="76">
        <v>20</v>
      </c>
      <c r="F8" s="77">
        <f>VLOOKUP(REPLACE($A$1,1,1,"")&amp;E8,[1]戸籍からデータ貼り付け先!$A$2:$T$12093,14,FALSE)</f>
        <v>9</v>
      </c>
      <c r="G8" s="73">
        <f>VLOOKUP(REPLACE($A$1,1,1,"")&amp;E8,[1]戸籍からデータ貼り付け先!$A$2:$T$12093,16,FALSE)</f>
        <v>13</v>
      </c>
      <c r="H8" s="74">
        <f t="shared" si="1"/>
        <v>22</v>
      </c>
      <c r="I8" s="78">
        <v>70</v>
      </c>
      <c r="J8" s="77">
        <f>VLOOKUP(REPLACE($A$1,1,1,"")&amp;I8,[1]戸籍からデータ貼り付け先!$A$2:$T$12093,14,FALSE)</f>
        <v>9</v>
      </c>
      <c r="K8" s="73">
        <f>VLOOKUP(REPLACE($A$1,1,1,"")&amp;I8,[1]戸籍からデータ貼り付け先!$A$2:$T$12093,16,FALSE)</f>
        <v>17</v>
      </c>
      <c r="L8" s="74">
        <f t="shared" si="2"/>
        <v>26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13</v>
      </c>
      <c r="C9" s="73">
        <f>VLOOKUP(REPLACE($A$1,1,1,"")&amp;A9,[1]戸籍からデータ貼り付け先!$A$2:$T$12093,16,FALSE)</f>
        <v>7</v>
      </c>
      <c r="D9" s="74">
        <f t="shared" si="0"/>
        <v>20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7</v>
      </c>
      <c r="H9" s="74">
        <f t="shared" si="1"/>
        <v>13</v>
      </c>
      <c r="I9" s="75">
        <v>71</v>
      </c>
      <c r="J9" s="77">
        <f>VLOOKUP(REPLACE($A$1,1,1,"")&amp;I9,[1]戸籍からデータ貼り付け先!$A$2:$T$12093,14,FALSE)</f>
        <v>16</v>
      </c>
      <c r="K9" s="73">
        <f>VLOOKUP(REPLACE($A$1,1,1,"")&amp;I9,[1]戸籍からデータ貼り付け先!$A$2:$T$12093,16,FALSE)</f>
        <v>12</v>
      </c>
      <c r="L9" s="74">
        <f t="shared" si="2"/>
        <v>28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10</v>
      </c>
      <c r="C10" s="73">
        <f>VLOOKUP(REPLACE($A$1,1,1,"")&amp;A10,[1]戸籍からデータ貼り付け先!$A$2:$T$12093,16,FALSE)</f>
        <v>8</v>
      </c>
      <c r="D10" s="74">
        <f t="shared" si="0"/>
        <v>18</v>
      </c>
      <c r="E10" s="76">
        <v>22</v>
      </c>
      <c r="F10" s="77">
        <f>VLOOKUP(REPLACE($A$1,1,1,"")&amp;E10,[1]戸籍からデータ貼り付け先!$A$2:$T$12093,14,FALSE)</f>
        <v>17</v>
      </c>
      <c r="G10" s="73">
        <f>VLOOKUP(REPLACE($A$1,1,1,"")&amp;E10,[1]戸籍からデータ貼り付け先!$A$2:$T$12093,16,FALSE)</f>
        <v>9</v>
      </c>
      <c r="H10" s="74">
        <f t="shared" si="1"/>
        <v>26</v>
      </c>
      <c r="I10" s="78">
        <v>72</v>
      </c>
      <c r="J10" s="77">
        <f>VLOOKUP(REPLACE($A$1,1,1,"")&amp;I10,[1]戸籍からデータ貼り付け先!$A$2:$T$12093,14,FALSE)</f>
        <v>20</v>
      </c>
      <c r="K10" s="73">
        <f>VLOOKUP(REPLACE($A$1,1,1,"")&amp;I10,[1]戸籍からデータ貼り付け先!$A$2:$T$12093,16,FALSE)</f>
        <v>20</v>
      </c>
      <c r="L10" s="74">
        <f t="shared" si="2"/>
        <v>40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16</v>
      </c>
      <c r="C11" s="73">
        <f>VLOOKUP(REPLACE($A$1,1,1,"")&amp;A11,[1]戸籍からデータ貼り付け先!$A$2:$T$12093,16,FALSE)</f>
        <v>12</v>
      </c>
      <c r="D11" s="74">
        <f t="shared" si="0"/>
        <v>28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9</v>
      </c>
      <c r="H11" s="74">
        <f t="shared" si="1"/>
        <v>17</v>
      </c>
      <c r="I11" s="75">
        <v>73</v>
      </c>
      <c r="J11" s="77">
        <f>VLOOKUP(REPLACE($A$1,1,1,"")&amp;I11,[1]戸籍からデータ貼り付け先!$A$2:$T$12093,14,FALSE)</f>
        <v>19</v>
      </c>
      <c r="K11" s="73">
        <f>VLOOKUP(REPLACE($A$1,1,1,"")&amp;I11,[1]戸籍からデータ貼り付け先!$A$2:$T$12093,16,FALSE)</f>
        <v>22</v>
      </c>
      <c r="L11" s="74">
        <f t="shared" si="2"/>
        <v>41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7</v>
      </c>
      <c r="C12" s="73">
        <f>VLOOKUP(REPLACE($A$1,1,1,"")&amp;A12,[1]戸籍からデータ貼り付け先!$A$2:$T$12093,16,FALSE)</f>
        <v>3</v>
      </c>
      <c r="D12" s="74">
        <f t="shared" si="0"/>
        <v>10</v>
      </c>
      <c r="E12" s="76">
        <v>24</v>
      </c>
      <c r="F12" s="77">
        <f>VLOOKUP(REPLACE($A$1,1,1,"")&amp;E12,[1]戸籍からデータ貼り付け先!$A$2:$T$12093,14,FALSE)</f>
        <v>10</v>
      </c>
      <c r="G12" s="73">
        <f>VLOOKUP(REPLACE($A$1,1,1,"")&amp;E12,[1]戸籍からデータ貼り付け先!$A$2:$T$12093,16,FALSE)</f>
        <v>9</v>
      </c>
      <c r="H12" s="74">
        <f t="shared" si="1"/>
        <v>19</v>
      </c>
      <c r="I12" s="78">
        <v>74</v>
      </c>
      <c r="J12" s="77">
        <f>VLOOKUP(REPLACE($A$1,1,1,"")&amp;I12,[1]戸籍からデータ貼り付け先!$A$2:$T$12093,14,FALSE)</f>
        <v>14</v>
      </c>
      <c r="K12" s="73">
        <f>VLOOKUP(REPLACE($A$1,1,1,"")&amp;I12,[1]戸籍からデータ貼り付け先!$A$2:$T$12093,16,FALSE)</f>
        <v>22</v>
      </c>
      <c r="L12" s="74">
        <f t="shared" si="2"/>
        <v>36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12</v>
      </c>
      <c r="C13" s="73">
        <f>VLOOKUP(REPLACE($A$1,1,1,"")&amp;A13,[1]戸籍からデータ貼り付け先!$A$2:$T$12093,16,FALSE)</f>
        <v>12</v>
      </c>
      <c r="D13" s="74">
        <f t="shared" si="0"/>
        <v>24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4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19</v>
      </c>
      <c r="K13" s="73">
        <f>VLOOKUP(REPLACE($A$1,1,1,"")&amp;I13,[1]戸籍からデータ貼り付け先!$A$2:$T$12093,16,FALSE)</f>
        <v>14</v>
      </c>
      <c r="L13" s="74">
        <f t="shared" si="2"/>
        <v>33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9</v>
      </c>
      <c r="C14" s="73">
        <f>VLOOKUP(REPLACE($A$1,1,1,"")&amp;A14,[1]戸籍からデータ貼り付け先!$A$2:$T$12093,16,FALSE)</f>
        <v>8</v>
      </c>
      <c r="D14" s="74">
        <f t="shared" si="0"/>
        <v>17</v>
      </c>
      <c r="E14" s="76">
        <v>26</v>
      </c>
      <c r="F14" s="77">
        <f>VLOOKUP(REPLACE($A$1,1,1,"")&amp;E14,[1]戸籍からデータ貼り付け先!$A$2:$T$12093,14,FALSE)</f>
        <v>11</v>
      </c>
      <c r="G14" s="73">
        <f>VLOOKUP(REPLACE($A$1,1,1,"")&amp;E14,[1]戸籍からデータ貼り付け先!$A$2:$T$12093,16,FALSE)</f>
        <v>9</v>
      </c>
      <c r="H14" s="74">
        <f t="shared" si="1"/>
        <v>20</v>
      </c>
      <c r="I14" s="78">
        <v>76</v>
      </c>
      <c r="J14" s="77">
        <f>VLOOKUP(REPLACE($A$1,1,1,"")&amp;I14,[1]戸籍からデータ貼り付け先!$A$2:$T$12093,14,FALSE)</f>
        <v>19</v>
      </c>
      <c r="K14" s="73">
        <f>VLOOKUP(REPLACE($A$1,1,1,"")&amp;I14,[1]戸籍からデータ貼り付け先!$A$2:$T$12093,16,FALSE)</f>
        <v>21</v>
      </c>
      <c r="L14" s="74">
        <f t="shared" si="2"/>
        <v>40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9</v>
      </c>
      <c r="C15" s="73">
        <f>VLOOKUP(REPLACE($A$1,1,1,"")&amp;A15,[1]戸籍からデータ貼り付け先!$A$2:$T$12093,16,FALSE)</f>
        <v>5</v>
      </c>
      <c r="D15" s="74">
        <f t="shared" si="0"/>
        <v>14</v>
      </c>
      <c r="E15" s="71">
        <v>27</v>
      </c>
      <c r="F15" s="77">
        <f>VLOOKUP(REPLACE($A$1,1,1,"")&amp;E15,[1]戸籍からデータ貼り付け先!$A$2:$T$12093,14,FALSE)</f>
        <v>7</v>
      </c>
      <c r="G15" s="73">
        <f>VLOOKUP(REPLACE($A$1,1,1,"")&amp;E15,[1]戸籍からデータ貼り付け先!$A$2:$T$12093,16,FALSE)</f>
        <v>4</v>
      </c>
      <c r="H15" s="74">
        <f t="shared" si="1"/>
        <v>11</v>
      </c>
      <c r="I15" s="75">
        <v>77</v>
      </c>
      <c r="J15" s="77">
        <f>VLOOKUP(REPLACE($A$1,1,1,"")&amp;I15,[1]戸籍からデータ貼り付け先!$A$2:$T$12093,14,FALSE)</f>
        <v>12</v>
      </c>
      <c r="K15" s="73">
        <f>VLOOKUP(REPLACE($A$1,1,1,"")&amp;I15,[1]戸籍からデータ貼り付け先!$A$2:$T$12093,16,FALSE)</f>
        <v>16</v>
      </c>
      <c r="L15" s="74">
        <f t="shared" si="2"/>
        <v>28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6</v>
      </c>
      <c r="C16" s="73">
        <f>VLOOKUP(REPLACE($A$1,1,1,"")&amp;A16,[1]戸籍からデータ貼り付け先!$A$2:$T$12093,16,FALSE)</f>
        <v>8</v>
      </c>
      <c r="D16" s="74">
        <f t="shared" si="0"/>
        <v>14</v>
      </c>
      <c r="E16" s="76">
        <v>28</v>
      </c>
      <c r="F16" s="77">
        <f>VLOOKUP(REPLACE($A$1,1,1,"")&amp;E16,[1]戸籍からデータ貼り付け先!$A$2:$T$12093,14,FALSE)</f>
        <v>10</v>
      </c>
      <c r="G16" s="73">
        <f>VLOOKUP(REPLACE($A$1,1,1,"")&amp;E16,[1]戸籍からデータ貼り付け先!$A$2:$T$12093,16,FALSE)</f>
        <v>9</v>
      </c>
      <c r="H16" s="74">
        <f t="shared" si="1"/>
        <v>19</v>
      </c>
      <c r="I16" s="78">
        <v>78</v>
      </c>
      <c r="J16" s="77">
        <f>VLOOKUP(REPLACE($A$1,1,1,"")&amp;I16,[1]戸籍からデータ貼り付け先!$A$2:$T$12093,14,FALSE)</f>
        <v>12</v>
      </c>
      <c r="K16" s="73">
        <f>VLOOKUP(REPLACE($A$1,1,1,"")&amp;I16,[1]戸籍からデータ貼り付け先!$A$2:$T$12093,16,FALSE)</f>
        <v>15</v>
      </c>
      <c r="L16" s="74">
        <f t="shared" si="2"/>
        <v>27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9</v>
      </c>
      <c r="C17" s="81">
        <f>VLOOKUP(REPLACE($A$1,1,1,"")&amp;A17,[1]戸籍からデータ貼り付け先!$A$2:$T$12093,16,FALSE)</f>
        <v>11</v>
      </c>
      <c r="D17" s="82">
        <f t="shared" si="0"/>
        <v>20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11</v>
      </c>
      <c r="H17" s="74">
        <f t="shared" si="1"/>
        <v>16</v>
      </c>
      <c r="I17" s="75">
        <v>79</v>
      </c>
      <c r="J17" s="77">
        <f>VLOOKUP(REPLACE($A$1,1,1,"")&amp;I17,[1]戸籍からデータ貼り付け先!$A$2:$T$12093,14,FALSE)</f>
        <v>11</v>
      </c>
      <c r="K17" s="73">
        <f>VLOOKUP(REPLACE($A$1,1,1,"")&amp;I17,[1]戸籍からデータ貼り付け先!$A$2:$T$12093,16,FALSE)</f>
        <v>21</v>
      </c>
      <c r="L17" s="74">
        <f t="shared" si="2"/>
        <v>32</v>
      </c>
    </row>
    <row r="18" spans="1:12" ht="14.4" thickTop="1" thickBot="1" x14ac:dyDescent="0.25">
      <c r="A18" s="36" t="s">
        <v>240</v>
      </c>
      <c r="B18" s="62">
        <f>SUM(B3:B17)</f>
        <v>121</v>
      </c>
      <c r="C18" s="63">
        <f>SUM(C3:C17)</f>
        <v>107</v>
      </c>
      <c r="D18" s="43">
        <f>SUM(B18:C18)</f>
        <v>228</v>
      </c>
      <c r="E18" s="76">
        <v>30</v>
      </c>
      <c r="F18" s="77">
        <f>VLOOKUP(REPLACE($A$1,1,1,"")&amp;E18,[1]戸籍からデータ貼り付け先!$A$2:$T$12093,14,FALSE)</f>
        <v>6</v>
      </c>
      <c r="G18" s="73">
        <f>VLOOKUP(REPLACE($A$1,1,1,"")&amp;E18,[1]戸籍からデータ貼り付け先!$A$2:$T$12093,16,FALSE)</f>
        <v>8</v>
      </c>
      <c r="H18" s="74">
        <f t="shared" si="1"/>
        <v>14</v>
      </c>
      <c r="I18" s="78">
        <v>80</v>
      </c>
      <c r="J18" s="77">
        <f>VLOOKUP(REPLACE($A$1,1,1,"")&amp;I18,[1]戸籍からデータ貼り付け先!$A$2:$T$12093,14,FALSE)</f>
        <v>18</v>
      </c>
      <c r="K18" s="73">
        <f>VLOOKUP(REPLACE($A$1,1,1,"")&amp;I18,[1]戸籍からデータ貼り付け先!$A$2:$T$12093,16,FALSE)</f>
        <v>21</v>
      </c>
      <c r="L18" s="74">
        <f t="shared" si="2"/>
        <v>39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11</v>
      </c>
      <c r="G19" s="73">
        <f>VLOOKUP(REPLACE($A$1,1,1,"")&amp;E19,[1]戸籍からデータ貼り付け先!$A$2:$T$12093,16,FALSE)</f>
        <v>9</v>
      </c>
      <c r="H19" s="74">
        <f t="shared" si="1"/>
        <v>20</v>
      </c>
      <c r="I19" s="75">
        <v>81</v>
      </c>
      <c r="J19" s="77">
        <f>VLOOKUP(REPLACE($A$1,1,1,"")&amp;I19,[1]戸籍からデータ貼り付け先!$A$2:$T$12093,14,FALSE)</f>
        <v>11</v>
      </c>
      <c r="K19" s="73">
        <f>VLOOKUP(REPLACE($A$1,1,1,"")&amp;I19,[1]戸籍からデータ貼り付け先!$A$2:$T$12093,16,FALSE)</f>
        <v>11</v>
      </c>
      <c r="L19" s="74">
        <f t="shared" si="2"/>
        <v>22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10</v>
      </c>
      <c r="G20" s="73">
        <f>VLOOKUP(REPLACE($A$1,1,1,"")&amp;E20,[1]戸籍からデータ貼り付け先!$A$2:$T$12093,16,FALSE)</f>
        <v>6</v>
      </c>
      <c r="H20" s="74">
        <f t="shared" si="1"/>
        <v>16</v>
      </c>
      <c r="I20" s="78">
        <v>82</v>
      </c>
      <c r="J20" s="77">
        <f>VLOOKUP(REPLACE($A$1,1,1,"")&amp;I20,[1]戸籍からデータ貼り付け先!$A$2:$T$12093,14,FALSE)</f>
        <v>12</v>
      </c>
      <c r="K20" s="73">
        <f>VLOOKUP(REPLACE($A$1,1,1,"")&amp;I20,[1]戸籍からデータ貼り付け先!$A$2:$T$12093,16,FALSE)</f>
        <v>20</v>
      </c>
      <c r="L20" s="74">
        <f t="shared" si="2"/>
        <v>32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10</v>
      </c>
      <c r="H21" s="74">
        <f t="shared" si="1"/>
        <v>16</v>
      </c>
      <c r="I21" s="75">
        <v>83</v>
      </c>
      <c r="J21" s="77">
        <f>VLOOKUP(REPLACE($A$1,1,1,"")&amp;I21,[1]戸籍からデータ貼り付け先!$A$2:$T$12093,14,FALSE)</f>
        <v>8</v>
      </c>
      <c r="K21" s="73">
        <f>VLOOKUP(REPLACE($A$1,1,1,"")&amp;I21,[1]戸籍からデータ貼り付け先!$A$2:$T$12093,16,FALSE)</f>
        <v>12</v>
      </c>
      <c r="L21" s="74">
        <f t="shared" si="2"/>
        <v>20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13</v>
      </c>
      <c r="G22" s="73">
        <f>VLOOKUP(REPLACE($A$1,1,1,"")&amp;E22,[1]戸籍からデータ貼り付け先!$A$2:$T$12093,16,FALSE)</f>
        <v>9</v>
      </c>
      <c r="H22" s="74">
        <f t="shared" si="1"/>
        <v>22</v>
      </c>
      <c r="I22" s="78">
        <v>84</v>
      </c>
      <c r="J22" s="77">
        <f>VLOOKUP(REPLACE($A$1,1,1,"")&amp;I22,[1]戸籍からデータ貼り付け先!$A$2:$T$12093,14,FALSE)</f>
        <v>12</v>
      </c>
      <c r="K22" s="73">
        <f>VLOOKUP(REPLACE($A$1,1,1,"")&amp;I22,[1]戸籍からデータ貼り付け先!$A$2:$T$12093,16,FALSE)</f>
        <v>8</v>
      </c>
      <c r="L22" s="74">
        <f t="shared" si="2"/>
        <v>20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8</v>
      </c>
      <c r="G23" s="73">
        <f>VLOOKUP(REPLACE($A$1,1,1,"")&amp;E23,[1]戸籍からデータ貼り付け先!$A$2:$T$12093,16,FALSE)</f>
        <v>7</v>
      </c>
      <c r="H23" s="74">
        <f t="shared" si="1"/>
        <v>15</v>
      </c>
      <c r="I23" s="75">
        <v>85</v>
      </c>
      <c r="J23" s="77">
        <f>VLOOKUP(REPLACE($A$1,1,1,"")&amp;I23,[1]戸籍からデータ貼り付け先!$A$2:$T$12093,14,FALSE)</f>
        <v>8</v>
      </c>
      <c r="K23" s="73">
        <f>VLOOKUP(REPLACE($A$1,1,1,"")&amp;I23,[1]戸籍からデータ貼り付け先!$A$2:$T$12093,16,FALSE)</f>
        <v>5</v>
      </c>
      <c r="L23" s="74">
        <f t="shared" si="2"/>
        <v>13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16</v>
      </c>
      <c r="G24" s="73">
        <f>VLOOKUP(REPLACE($A$1,1,1,"")&amp;E24,[1]戸籍からデータ貼り付け先!$A$2:$T$12093,16,FALSE)</f>
        <v>9</v>
      </c>
      <c r="H24" s="74">
        <f t="shared" si="1"/>
        <v>25</v>
      </c>
      <c r="I24" s="78">
        <v>86</v>
      </c>
      <c r="J24" s="77">
        <f>VLOOKUP(REPLACE($A$1,1,1,"")&amp;I24,[1]戸籍からデータ貼り付け先!$A$2:$T$12093,14,FALSE)</f>
        <v>5</v>
      </c>
      <c r="K24" s="73">
        <f>VLOOKUP(REPLACE($A$1,1,1,"")&amp;I24,[1]戸籍からデータ貼り付け先!$A$2:$T$12093,16,FALSE)</f>
        <v>7</v>
      </c>
      <c r="L24" s="74">
        <f t="shared" si="2"/>
        <v>12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12</v>
      </c>
      <c r="G25" s="73">
        <f>VLOOKUP(REPLACE($A$1,1,1,"")&amp;E25,[1]戸籍からデータ貼り付け先!$A$2:$T$12093,16,FALSE)</f>
        <v>11</v>
      </c>
      <c r="H25" s="74">
        <f t="shared" si="1"/>
        <v>23</v>
      </c>
      <c r="I25" s="75">
        <v>87</v>
      </c>
      <c r="J25" s="77">
        <f>VLOOKUP(REPLACE($A$1,1,1,"")&amp;I25,[1]戸籍からデータ貼り付け先!$A$2:$T$12093,14,FALSE)</f>
        <v>5</v>
      </c>
      <c r="K25" s="73">
        <f>VLOOKUP(REPLACE($A$1,1,1,"")&amp;I25,[1]戸籍からデータ貼り付け先!$A$2:$T$12093,16,FALSE)</f>
        <v>4</v>
      </c>
      <c r="L25" s="74">
        <f t="shared" si="2"/>
        <v>9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12</v>
      </c>
      <c r="G26" s="73">
        <f>VLOOKUP(REPLACE($A$1,1,1,"")&amp;E26,[1]戸籍からデータ貼り付け先!$A$2:$T$12093,16,FALSE)</f>
        <v>12</v>
      </c>
      <c r="H26" s="74">
        <f t="shared" si="1"/>
        <v>24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13</v>
      </c>
      <c r="L26" s="74">
        <f t="shared" si="2"/>
        <v>14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13</v>
      </c>
      <c r="G27" s="73">
        <f>VLOOKUP(REPLACE($A$1,1,1,"")&amp;E27,[1]戸籍からデータ貼り付け先!$A$2:$T$12093,16,FALSE)</f>
        <v>10</v>
      </c>
      <c r="H27" s="74">
        <f t="shared" si="1"/>
        <v>23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6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11</v>
      </c>
      <c r="G28" s="73">
        <f>VLOOKUP(REPLACE($A$1,1,1,"")&amp;E28,[1]戸籍からデータ貼り付け先!$A$2:$T$12093,16,FALSE)</f>
        <v>10</v>
      </c>
      <c r="H28" s="74">
        <f t="shared" si="1"/>
        <v>21</v>
      </c>
      <c r="I28" s="78">
        <v>90</v>
      </c>
      <c r="J28" s="77">
        <f>VLOOKUP(REPLACE($A$1,1,1,"")&amp;I28,[1]戸籍からデータ貼り付け先!$A$2:$T$12093,14,FALSE)</f>
        <v>6</v>
      </c>
      <c r="K28" s="73">
        <f>VLOOKUP(REPLACE($A$1,1,1,"")&amp;I28,[1]戸籍からデータ貼り付け先!$A$2:$T$12093,16,FALSE)</f>
        <v>8</v>
      </c>
      <c r="L28" s="74">
        <f t="shared" si="2"/>
        <v>14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13</v>
      </c>
      <c r="G29" s="73">
        <f>VLOOKUP(REPLACE($A$1,1,1,"")&amp;E29,[1]戸籍からデータ貼り付け先!$A$2:$T$12093,16,FALSE)</f>
        <v>16</v>
      </c>
      <c r="H29" s="74">
        <f t="shared" si="1"/>
        <v>29</v>
      </c>
      <c r="I29" s="75">
        <v>91</v>
      </c>
      <c r="J29" s="77">
        <f>VLOOKUP(REPLACE($A$1,1,1,"")&amp;I29,[1]戸籍からデータ貼り付け先!$A$2:$T$12093,14,FALSE)</f>
        <v>3</v>
      </c>
      <c r="K29" s="73">
        <f>VLOOKUP(REPLACE($A$1,1,1,"")&amp;I29,[1]戸籍からデータ貼り付け先!$A$2:$T$12093,16,FALSE)</f>
        <v>5</v>
      </c>
      <c r="L29" s="74">
        <f t="shared" si="2"/>
        <v>8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12</v>
      </c>
      <c r="G30" s="73">
        <f>VLOOKUP(REPLACE($A$1,1,1,"")&amp;E30,[1]戸籍からデータ貼り付け先!$A$2:$T$12093,16,FALSE)</f>
        <v>20</v>
      </c>
      <c r="H30" s="74">
        <f t="shared" si="1"/>
        <v>32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5</v>
      </c>
      <c r="L30" s="74">
        <f t="shared" si="2"/>
        <v>6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19</v>
      </c>
      <c r="G31" s="73">
        <f>VLOOKUP(REPLACE($A$1,1,1,"")&amp;E31,[1]戸籍からデータ貼り付け先!$A$2:$T$12093,16,FALSE)</f>
        <v>13</v>
      </c>
      <c r="H31" s="74">
        <f t="shared" si="1"/>
        <v>32</v>
      </c>
      <c r="I31" s="75">
        <v>93</v>
      </c>
      <c r="J31" s="77">
        <f>VLOOKUP(REPLACE($A$1,1,1,"")&amp;I31,[1]戸籍からデータ貼り付け先!$A$2:$T$12093,14,FALSE)</f>
        <v>3</v>
      </c>
      <c r="K31" s="73">
        <f>VLOOKUP(REPLACE($A$1,1,1,"")&amp;I31,[1]戸籍からデータ貼り付け先!$A$2:$T$12093,16,FALSE)</f>
        <v>4</v>
      </c>
      <c r="L31" s="74">
        <f t="shared" si="2"/>
        <v>7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20</v>
      </c>
      <c r="G32" s="73">
        <f>VLOOKUP(REPLACE($A$1,1,1,"")&amp;E32,[1]戸籍からデータ貼り付け先!$A$2:$T$12093,16,FALSE)</f>
        <v>12</v>
      </c>
      <c r="H32" s="74">
        <f t="shared" si="1"/>
        <v>32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3</v>
      </c>
      <c r="L32" s="74">
        <f t="shared" si="2"/>
        <v>6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10</v>
      </c>
      <c r="G33" s="73">
        <f>VLOOKUP(REPLACE($A$1,1,1,"")&amp;E33,[1]戸籍からデータ貼り付け先!$A$2:$T$12093,16,FALSE)</f>
        <v>14</v>
      </c>
      <c r="H33" s="74">
        <f t="shared" si="1"/>
        <v>24</v>
      </c>
      <c r="I33" s="75">
        <v>95</v>
      </c>
      <c r="J33" s="77">
        <f>VLOOKUP(REPLACE($A$1,1,1,"")&amp;I33,[1]戸籍からデータ貼り付け先!$A$2:$T$12093,14,FALSE)</f>
        <v>2</v>
      </c>
      <c r="K33" s="73">
        <f>VLOOKUP(REPLACE($A$1,1,1,"")&amp;I33,[1]戸籍からデータ貼り付け先!$A$2:$T$12093,16,FALSE)</f>
        <v>2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23</v>
      </c>
      <c r="G34" s="73">
        <f>VLOOKUP(REPLACE($A$1,1,1,"")&amp;E34,[1]戸籍からデータ貼り付け先!$A$2:$T$12093,16,FALSE)</f>
        <v>11</v>
      </c>
      <c r="H34" s="74">
        <f t="shared" si="1"/>
        <v>34</v>
      </c>
      <c r="I34" s="78">
        <v>96</v>
      </c>
      <c r="J34" s="77">
        <f>VLOOKUP(REPLACE($A$1,1,1,"")&amp;I34,[1]戸籍からデータ貼り付け先!$A$2:$T$12093,14,FALSE)</f>
        <v>2</v>
      </c>
      <c r="K34" s="73">
        <f>VLOOKUP(REPLACE($A$1,1,1,"")&amp;I34,[1]戸籍からデータ貼り付け先!$A$2:$T$12093,16,FALSE)</f>
        <v>0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13</v>
      </c>
      <c r="G35" s="73">
        <f>VLOOKUP(REPLACE($A$1,1,1,"")&amp;E35,[1]戸籍からデータ貼り付け先!$A$2:$T$12093,16,FALSE)</f>
        <v>14</v>
      </c>
      <c r="H35" s="74">
        <f t="shared" si="1"/>
        <v>27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15</v>
      </c>
      <c r="G36" s="73">
        <f>VLOOKUP(REPLACE($A$1,1,1,"")&amp;E36,[1]戸籍からデータ貼り付け先!$A$2:$T$12093,16,FALSE)</f>
        <v>14</v>
      </c>
      <c r="H36" s="74">
        <f t="shared" si="1"/>
        <v>29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22</v>
      </c>
      <c r="G37" s="73">
        <f>VLOOKUP(REPLACE($A$1,1,1,"")&amp;E37,[1]戸籍からデータ貼り付け先!$A$2:$T$12093,16,FALSE)</f>
        <v>11</v>
      </c>
      <c r="H37" s="74">
        <f t="shared" si="1"/>
        <v>33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11</v>
      </c>
      <c r="G38" s="73">
        <f>VLOOKUP(REPLACE($A$1,1,1,"")&amp;E38,[1]戸籍からデータ貼り付け先!$A$2:$T$12093,16,FALSE)</f>
        <v>13</v>
      </c>
      <c r="H38" s="74">
        <f t="shared" si="1"/>
        <v>24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2</v>
      </c>
      <c r="L38" s="74">
        <f t="shared" si="2"/>
        <v>2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17</v>
      </c>
      <c r="G39" s="73">
        <f>VLOOKUP(REPLACE($A$1,1,1,"")&amp;E39,[1]戸籍からデータ貼り付け先!$A$2:$T$12093,16,FALSE)</f>
        <v>18</v>
      </c>
      <c r="H39" s="74">
        <f t="shared" si="1"/>
        <v>35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10</v>
      </c>
      <c r="G40" s="73">
        <f>VLOOKUP(REPLACE($A$1,1,1,"")&amp;E40,[1]戸籍からデータ貼り付け先!$A$2:$T$12093,16,FALSE)</f>
        <v>16</v>
      </c>
      <c r="H40" s="74">
        <f t="shared" si="1"/>
        <v>26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13</v>
      </c>
      <c r="G41" s="73">
        <f>VLOOKUP(REPLACE($A$1,1,1,"")&amp;E41,[1]戸籍からデータ貼り付け先!$A$2:$T$12093,16,FALSE)</f>
        <v>16</v>
      </c>
      <c r="H41" s="74">
        <f t="shared" si="1"/>
        <v>29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14</v>
      </c>
      <c r="G42" s="73">
        <f>VLOOKUP(REPLACE($A$1,1,1,"")&amp;E42,[1]戸籍からデータ貼り付け先!$A$2:$T$12093,16,FALSE)</f>
        <v>17</v>
      </c>
      <c r="H42" s="74">
        <f t="shared" si="1"/>
        <v>31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23</v>
      </c>
      <c r="G43" s="73">
        <f>VLOOKUP(REPLACE($A$1,1,1,"")&amp;E43,[1]戸籍からデータ貼り付け先!$A$2:$T$12093,16,FALSE)</f>
        <v>14</v>
      </c>
      <c r="H43" s="74">
        <f t="shared" si="1"/>
        <v>37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21</v>
      </c>
      <c r="G44" s="73">
        <f>VLOOKUP(REPLACE($A$1,1,1,"")&amp;E44,[1]戸籍からデータ貼り付け先!$A$2:$T$12093,16,FALSE)</f>
        <v>16</v>
      </c>
      <c r="H44" s="74">
        <f t="shared" si="1"/>
        <v>37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18</v>
      </c>
      <c r="G45" s="73">
        <f>VLOOKUP(REPLACE($A$1,1,1,"")&amp;E45,[1]戸籍からデータ貼り付け先!$A$2:$T$12093,16,FALSE)</f>
        <v>10</v>
      </c>
      <c r="H45" s="74">
        <f t="shared" si="1"/>
        <v>28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12</v>
      </c>
      <c r="G46" s="73">
        <f>VLOOKUP(REPLACE($A$1,1,1,"")&amp;E46,[1]戸籍からデータ貼り付け先!$A$2:$T$12093,16,FALSE)</f>
        <v>12</v>
      </c>
      <c r="H46" s="74">
        <f t="shared" si="1"/>
        <v>24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18</v>
      </c>
      <c r="G47" s="73">
        <f>VLOOKUP(REPLACE($A$1,1,1,"")&amp;E47,[1]戸籍からデータ貼り付け先!$A$2:$T$12093,16,FALSE)</f>
        <v>8</v>
      </c>
      <c r="H47" s="74">
        <f t="shared" si="1"/>
        <v>26</v>
      </c>
      <c r="I47" s="41" t="s">
        <v>240</v>
      </c>
      <c r="J47" s="62">
        <f>SUM(J3:J46)</f>
        <v>315</v>
      </c>
      <c r="K47" s="63">
        <f>SUM(K3:K46)</f>
        <v>390</v>
      </c>
      <c r="L47" s="43">
        <f>SUM(J47:K47)</f>
        <v>705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8</v>
      </c>
      <c r="H48" s="74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18</v>
      </c>
      <c r="G49" s="73">
        <f>VLOOKUP(REPLACE($A$1,1,1,"")&amp;E49,[1]戸籍からデータ貼り付け先!$A$2:$T$12093,16,FALSE)</f>
        <v>14</v>
      </c>
      <c r="H49" s="74">
        <f t="shared" si="1"/>
        <v>32</v>
      </c>
      <c r="I49" s="40"/>
      <c r="J49" s="40" t="str">
        <f>REPLACE(A1,1,1,"")&amp;"合計"</f>
        <v>渋沢２丁目合計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15</v>
      </c>
      <c r="G50" s="73">
        <f>VLOOKUP(REPLACE($A$1,1,1,"")&amp;E50,[1]戸籍からデータ貼り付け先!$A$2:$T$12093,16,FALSE)</f>
        <v>18</v>
      </c>
      <c r="H50" s="74">
        <f t="shared" si="1"/>
        <v>33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12</v>
      </c>
      <c r="G51" s="73">
        <f>VLOOKUP(REPLACE($A$1,1,1,"")&amp;E51,[1]戸籍からデータ貼り付け先!$A$2:$T$12093,16,FALSE)</f>
        <v>8</v>
      </c>
      <c r="H51" s="74">
        <f t="shared" si="1"/>
        <v>20</v>
      </c>
      <c r="I51" s="40"/>
      <c r="J51" s="48">
        <f>SUM(B18,F53,J47)</f>
        <v>1050</v>
      </c>
      <c r="K51" s="49">
        <f>SUM(C18,G53,K47)</f>
        <v>1048</v>
      </c>
      <c r="L51" s="50">
        <f>SUM(J51:K51)</f>
        <v>2098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12</v>
      </c>
      <c r="G52" s="81">
        <f>VLOOKUP(REPLACE($A$1,1,1,"")&amp;E52,[1]戸籍からデータ貼り付け先!$A$2:$T$12093,16,FALSE)</f>
        <v>9</v>
      </c>
      <c r="H52" s="82">
        <f t="shared" si="1"/>
        <v>21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614</v>
      </c>
      <c r="G53" s="63">
        <f>SUM(G3:G52)</f>
        <v>551</v>
      </c>
      <c r="H53" s="43">
        <f>SUM(F53:G53)</f>
        <v>1165</v>
      </c>
      <c r="I53" s="40"/>
      <c r="J53" s="40"/>
      <c r="K53" s="40"/>
      <c r="L53" s="40"/>
    </row>
    <row r="56" spans="1:12" x14ac:dyDescent="0.2">
      <c r="F56" s="52" t="s">
        <v>450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3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6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7</v>
      </c>
      <c r="K3" s="73">
        <f>VLOOKUP(REPLACE($A$1,1,1,"")&amp;I3,[1]戸籍からデータ貼り付け先!$A$2:$T$12093,16,FALSE)</f>
        <v>6</v>
      </c>
      <c r="L3" s="74">
        <f>SUM(J3:K3)</f>
        <v>13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5</v>
      </c>
      <c r="C4" s="73">
        <f>VLOOKUP(REPLACE($A$1,1,1,"")&amp;A4,[1]戸籍からデータ貼り付け先!$A$2:$T$12093,16,FALSE)</f>
        <v>4</v>
      </c>
      <c r="D4" s="74">
        <f t="shared" ref="D4:D17" si="0">SUM(B4:C4)</f>
        <v>9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5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6</v>
      </c>
      <c r="L4" s="74">
        <f t="shared" ref="L4:L46" si="2">SUM(J4:K4)</f>
        <v>10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5</v>
      </c>
      <c r="C5" s="73">
        <f>VLOOKUP(REPLACE($A$1,1,1,"")&amp;A5,[1]戸籍からデータ貼り付け先!$A$2:$T$12093,16,FALSE)</f>
        <v>4</v>
      </c>
      <c r="D5" s="74">
        <f t="shared" si="0"/>
        <v>9</v>
      </c>
      <c r="E5" s="71">
        <v>17</v>
      </c>
      <c r="F5" s="77">
        <f>VLOOKUP(REPLACE($A$1,1,1,"")&amp;E5,[1]戸籍からデータ貼り付け先!$A$2:$T$12093,14,FALSE)</f>
        <v>7</v>
      </c>
      <c r="G5" s="73">
        <f>VLOOKUP(REPLACE($A$1,1,1,"")&amp;E5,[1]戸籍からデータ貼り付け先!$A$2:$T$12093,16,FALSE)</f>
        <v>2</v>
      </c>
      <c r="H5" s="74">
        <f t="shared" si="1"/>
        <v>9</v>
      </c>
      <c r="I5" s="75">
        <v>67</v>
      </c>
      <c r="J5" s="77">
        <f>VLOOKUP(REPLACE($A$1,1,1,"")&amp;I5,[1]戸籍からデータ貼り付け先!$A$2:$T$12093,14,FALSE)</f>
        <v>5</v>
      </c>
      <c r="K5" s="73">
        <f>VLOOKUP(REPLACE($A$1,1,1,"")&amp;I5,[1]戸籍からデータ貼り付け先!$A$2:$T$12093,16,FALSE)</f>
        <v>10</v>
      </c>
      <c r="L5" s="74">
        <f t="shared" si="2"/>
        <v>15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9</v>
      </c>
      <c r="D6" s="74">
        <f t="shared" si="0"/>
        <v>12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4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3</v>
      </c>
      <c r="K6" s="73">
        <f>VLOOKUP(REPLACE($A$1,1,1,"")&amp;I6,[1]戸籍からデータ貼り付け先!$A$2:$T$12093,16,FALSE)</f>
        <v>11</v>
      </c>
      <c r="L6" s="74">
        <f t="shared" si="2"/>
        <v>14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7</v>
      </c>
      <c r="C7" s="73">
        <f>VLOOKUP(REPLACE($A$1,1,1,"")&amp;A7,[1]戸籍からデータ貼り付け先!$A$2:$T$12093,16,FALSE)</f>
        <v>1</v>
      </c>
      <c r="D7" s="74">
        <f t="shared" si="0"/>
        <v>8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4</v>
      </c>
      <c r="H7" s="74">
        <f t="shared" si="1"/>
        <v>6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3</v>
      </c>
      <c r="L7" s="74">
        <f t="shared" si="2"/>
        <v>9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8</v>
      </c>
      <c r="C8" s="73">
        <f>VLOOKUP(REPLACE($A$1,1,1,"")&amp;A8,[1]戸籍からデータ貼り付け先!$A$2:$T$12093,16,FALSE)</f>
        <v>4</v>
      </c>
      <c r="D8" s="74">
        <f t="shared" si="0"/>
        <v>12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10</v>
      </c>
      <c r="H8" s="74">
        <f t="shared" si="1"/>
        <v>14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9</v>
      </c>
      <c r="L8" s="74">
        <f t="shared" si="2"/>
        <v>15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6</v>
      </c>
      <c r="C9" s="73">
        <f>VLOOKUP(REPLACE($A$1,1,1,"")&amp;A9,[1]戸籍からデータ貼り付け先!$A$2:$T$12093,16,FALSE)</f>
        <v>2</v>
      </c>
      <c r="D9" s="74">
        <f t="shared" si="0"/>
        <v>8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3</v>
      </c>
      <c r="H9" s="74">
        <f t="shared" si="1"/>
        <v>9</v>
      </c>
      <c r="I9" s="75">
        <v>71</v>
      </c>
      <c r="J9" s="77">
        <f>VLOOKUP(REPLACE($A$1,1,1,"")&amp;I9,[1]戸籍からデータ貼り付け先!$A$2:$T$12093,14,FALSE)</f>
        <v>10</v>
      </c>
      <c r="K9" s="73">
        <f>VLOOKUP(REPLACE($A$1,1,1,"")&amp;I9,[1]戸籍からデータ貼り付け先!$A$2:$T$12093,16,FALSE)</f>
        <v>10</v>
      </c>
      <c r="L9" s="74">
        <f t="shared" si="2"/>
        <v>20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6</v>
      </c>
      <c r="C10" s="73">
        <f>VLOOKUP(REPLACE($A$1,1,1,"")&amp;A10,[1]戸籍からデータ貼り付け先!$A$2:$T$12093,16,FALSE)</f>
        <v>3</v>
      </c>
      <c r="D10" s="74">
        <f t="shared" si="0"/>
        <v>9</v>
      </c>
      <c r="E10" s="76">
        <v>22</v>
      </c>
      <c r="F10" s="77">
        <f>VLOOKUP(REPLACE($A$1,1,1,"")&amp;E10,[1]戸籍からデータ貼り付け先!$A$2:$T$12093,14,FALSE)</f>
        <v>6</v>
      </c>
      <c r="G10" s="73">
        <f>VLOOKUP(REPLACE($A$1,1,1,"")&amp;E10,[1]戸籍からデータ貼り付け先!$A$2:$T$12093,16,FALSE)</f>
        <v>4</v>
      </c>
      <c r="H10" s="74">
        <f t="shared" si="1"/>
        <v>10</v>
      </c>
      <c r="I10" s="78">
        <v>72</v>
      </c>
      <c r="J10" s="77">
        <f>VLOOKUP(REPLACE($A$1,1,1,"")&amp;I10,[1]戸籍からデータ貼り付け先!$A$2:$T$12093,14,FALSE)</f>
        <v>7</v>
      </c>
      <c r="K10" s="73">
        <f>VLOOKUP(REPLACE($A$1,1,1,"")&amp;I10,[1]戸籍からデータ貼り付け先!$A$2:$T$12093,16,FALSE)</f>
        <v>15</v>
      </c>
      <c r="L10" s="74">
        <f t="shared" si="2"/>
        <v>22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6</v>
      </c>
      <c r="C11" s="73">
        <f>VLOOKUP(REPLACE($A$1,1,1,"")&amp;A11,[1]戸籍からデータ貼り付け先!$A$2:$T$12093,16,FALSE)</f>
        <v>5</v>
      </c>
      <c r="D11" s="74">
        <f t="shared" si="0"/>
        <v>11</v>
      </c>
      <c r="E11" s="71">
        <v>23</v>
      </c>
      <c r="F11" s="77">
        <f>VLOOKUP(REPLACE($A$1,1,1,"")&amp;E11,[1]戸籍からデータ貼り付け先!$A$2:$T$12093,14,FALSE)</f>
        <v>0</v>
      </c>
      <c r="G11" s="73">
        <f>VLOOKUP(REPLACE($A$1,1,1,"")&amp;E11,[1]戸籍からデータ貼り付け先!$A$2:$T$12093,16,FALSE)</f>
        <v>3</v>
      </c>
      <c r="H11" s="74">
        <f t="shared" si="1"/>
        <v>3</v>
      </c>
      <c r="I11" s="75">
        <v>73</v>
      </c>
      <c r="J11" s="77">
        <f>VLOOKUP(REPLACE($A$1,1,1,"")&amp;I11,[1]戸籍からデータ貼り付け先!$A$2:$T$12093,14,FALSE)</f>
        <v>5</v>
      </c>
      <c r="K11" s="73">
        <f>VLOOKUP(REPLACE($A$1,1,1,"")&amp;I11,[1]戸籍からデータ貼り付け先!$A$2:$T$12093,16,FALSE)</f>
        <v>14</v>
      </c>
      <c r="L11" s="74">
        <f t="shared" si="2"/>
        <v>19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2</v>
      </c>
      <c r="D12" s="74">
        <f t="shared" si="0"/>
        <v>2</v>
      </c>
      <c r="E12" s="76">
        <v>24</v>
      </c>
      <c r="F12" s="77">
        <f>VLOOKUP(REPLACE($A$1,1,1,"")&amp;E12,[1]戸籍からデータ貼り付け先!$A$2:$T$12093,14,FALSE)</f>
        <v>7</v>
      </c>
      <c r="G12" s="73">
        <f>VLOOKUP(REPLACE($A$1,1,1,"")&amp;E12,[1]戸籍からデータ貼り付け先!$A$2:$T$12093,16,FALSE)</f>
        <v>1</v>
      </c>
      <c r="H12" s="74">
        <f t="shared" si="1"/>
        <v>8</v>
      </c>
      <c r="I12" s="78">
        <v>74</v>
      </c>
      <c r="J12" s="77">
        <f>VLOOKUP(REPLACE($A$1,1,1,"")&amp;I12,[1]戸籍からデータ貼り付け先!$A$2:$T$12093,14,FALSE)</f>
        <v>12</v>
      </c>
      <c r="K12" s="73">
        <f>VLOOKUP(REPLACE($A$1,1,1,"")&amp;I12,[1]戸籍からデータ貼り付け先!$A$2:$T$12093,16,FALSE)</f>
        <v>17</v>
      </c>
      <c r="L12" s="74">
        <f t="shared" si="2"/>
        <v>29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7</v>
      </c>
      <c r="D13" s="74">
        <f t="shared" si="0"/>
        <v>10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1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10</v>
      </c>
      <c r="K13" s="73">
        <f>VLOOKUP(REPLACE($A$1,1,1,"")&amp;I13,[1]戸籍からデータ貼り付け先!$A$2:$T$12093,16,FALSE)</f>
        <v>20</v>
      </c>
      <c r="L13" s="74">
        <f t="shared" si="2"/>
        <v>30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3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4</v>
      </c>
      <c r="H14" s="74">
        <f t="shared" si="1"/>
        <v>7</v>
      </c>
      <c r="I14" s="78">
        <v>76</v>
      </c>
      <c r="J14" s="77">
        <f>VLOOKUP(REPLACE($A$1,1,1,"")&amp;I14,[1]戸籍からデータ貼り付け先!$A$2:$T$12093,14,FALSE)</f>
        <v>15</v>
      </c>
      <c r="K14" s="73">
        <f>VLOOKUP(REPLACE($A$1,1,1,"")&amp;I14,[1]戸籍からデータ貼り付け先!$A$2:$T$12093,16,FALSE)</f>
        <v>22</v>
      </c>
      <c r="L14" s="74">
        <f t="shared" si="2"/>
        <v>37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5</v>
      </c>
      <c r="C15" s="73">
        <f>VLOOKUP(REPLACE($A$1,1,1,"")&amp;A15,[1]戸籍からデータ貼り付け先!$A$2:$T$12093,16,FALSE)</f>
        <v>3</v>
      </c>
      <c r="D15" s="74">
        <f t="shared" si="0"/>
        <v>8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4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16</v>
      </c>
      <c r="K15" s="73">
        <f>VLOOKUP(REPLACE($A$1,1,1,"")&amp;I15,[1]戸籍からデータ貼り付け先!$A$2:$T$12093,16,FALSE)</f>
        <v>12</v>
      </c>
      <c r="L15" s="74">
        <f t="shared" si="2"/>
        <v>28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2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3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12</v>
      </c>
      <c r="K16" s="73">
        <f>VLOOKUP(REPLACE($A$1,1,1,"")&amp;I16,[1]戸籍からデータ貼り付け先!$A$2:$T$12093,16,FALSE)</f>
        <v>18</v>
      </c>
      <c r="L16" s="74">
        <f t="shared" si="2"/>
        <v>30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6</v>
      </c>
      <c r="C17" s="81">
        <f>VLOOKUP(REPLACE($A$1,1,1,"")&amp;A17,[1]戸籍からデータ貼り付け先!$A$2:$T$12093,16,FALSE)</f>
        <v>4</v>
      </c>
      <c r="D17" s="82">
        <f t="shared" si="0"/>
        <v>10</v>
      </c>
      <c r="E17" s="71">
        <v>29</v>
      </c>
      <c r="F17" s="77">
        <f>VLOOKUP(REPLACE($A$1,1,1,"")&amp;E17,[1]戸籍からデータ貼り付け先!$A$2:$T$12093,14,FALSE)</f>
        <v>10</v>
      </c>
      <c r="G17" s="73">
        <f>VLOOKUP(REPLACE($A$1,1,1,"")&amp;E17,[1]戸籍からデータ貼り付け先!$A$2:$T$12093,16,FALSE)</f>
        <v>5</v>
      </c>
      <c r="H17" s="74">
        <f t="shared" si="1"/>
        <v>15</v>
      </c>
      <c r="I17" s="75">
        <v>79</v>
      </c>
      <c r="J17" s="77">
        <f>VLOOKUP(REPLACE($A$1,1,1,"")&amp;I17,[1]戸籍からデータ貼り付け先!$A$2:$T$12093,14,FALSE)</f>
        <v>9</v>
      </c>
      <c r="K17" s="73">
        <f>VLOOKUP(REPLACE($A$1,1,1,"")&amp;I17,[1]戸籍からデータ貼り付け先!$A$2:$T$12093,16,FALSE)</f>
        <v>17</v>
      </c>
      <c r="L17" s="74">
        <f t="shared" si="2"/>
        <v>26</v>
      </c>
    </row>
    <row r="18" spans="1:12" ht="14.4" thickTop="1" thickBot="1" x14ac:dyDescent="0.25">
      <c r="A18" s="36" t="s">
        <v>240</v>
      </c>
      <c r="B18" s="62">
        <f>SUM(B3:B17)</f>
        <v>72</v>
      </c>
      <c r="C18" s="63">
        <f>SUM(C3:C17)</f>
        <v>56</v>
      </c>
      <c r="D18" s="43">
        <f>SUM(B18:C18)</f>
        <v>128</v>
      </c>
      <c r="E18" s="76">
        <v>30</v>
      </c>
      <c r="F18" s="77">
        <f>VLOOKUP(REPLACE($A$1,1,1,"")&amp;E18,[1]戸籍からデータ貼り付け先!$A$2:$T$12093,14,FALSE)</f>
        <v>6</v>
      </c>
      <c r="G18" s="73">
        <f>VLOOKUP(REPLACE($A$1,1,1,"")&amp;E18,[1]戸籍からデータ貼り付け先!$A$2:$T$12093,16,FALSE)</f>
        <v>5</v>
      </c>
      <c r="H18" s="74">
        <f t="shared" si="1"/>
        <v>11</v>
      </c>
      <c r="I18" s="78">
        <v>80</v>
      </c>
      <c r="J18" s="77">
        <f>VLOOKUP(REPLACE($A$1,1,1,"")&amp;I18,[1]戸籍からデータ貼り付け先!$A$2:$T$12093,14,FALSE)</f>
        <v>16</v>
      </c>
      <c r="K18" s="73">
        <f>VLOOKUP(REPLACE($A$1,1,1,"")&amp;I18,[1]戸籍からデータ貼り付け先!$A$2:$T$12093,16,FALSE)</f>
        <v>18</v>
      </c>
      <c r="L18" s="74">
        <f t="shared" si="2"/>
        <v>34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9</v>
      </c>
      <c r="H19" s="74">
        <f t="shared" si="1"/>
        <v>13</v>
      </c>
      <c r="I19" s="75">
        <v>81</v>
      </c>
      <c r="J19" s="77">
        <f>VLOOKUP(REPLACE($A$1,1,1,"")&amp;I19,[1]戸籍からデータ貼り付け先!$A$2:$T$12093,14,FALSE)</f>
        <v>13</v>
      </c>
      <c r="K19" s="73">
        <f>VLOOKUP(REPLACE($A$1,1,1,"")&amp;I19,[1]戸籍からデータ貼り付け先!$A$2:$T$12093,16,FALSE)</f>
        <v>17</v>
      </c>
      <c r="L19" s="74">
        <f t="shared" si="2"/>
        <v>30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5</v>
      </c>
      <c r="H20" s="74">
        <f t="shared" si="1"/>
        <v>11</v>
      </c>
      <c r="I20" s="78">
        <v>82</v>
      </c>
      <c r="J20" s="77">
        <f>VLOOKUP(REPLACE($A$1,1,1,"")&amp;I20,[1]戸籍からデータ貼り付け先!$A$2:$T$12093,14,FALSE)</f>
        <v>27</v>
      </c>
      <c r="K20" s="73">
        <f>VLOOKUP(REPLACE($A$1,1,1,"")&amp;I20,[1]戸籍からデータ貼り付け先!$A$2:$T$12093,16,FALSE)</f>
        <v>18</v>
      </c>
      <c r="L20" s="74">
        <f t="shared" si="2"/>
        <v>45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7</v>
      </c>
      <c r="H21" s="74">
        <f t="shared" si="1"/>
        <v>9</v>
      </c>
      <c r="I21" s="75">
        <v>83</v>
      </c>
      <c r="J21" s="77">
        <f>VLOOKUP(REPLACE($A$1,1,1,"")&amp;I21,[1]戸籍からデータ貼り付け先!$A$2:$T$12093,14,FALSE)</f>
        <v>15</v>
      </c>
      <c r="K21" s="73">
        <f>VLOOKUP(REPLACE($A$1,1,1,"")&amp;I21,[1]戸籍からデータ貼り付け先!$A$2:$T$12093,16,FALSE)</f>
        <v>12</v>
      </c>
      <c r="L21" s="74">
        <f t="shared" si="2"/>
        <v>27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6</v>
      </c>
      <c r="G22" s="73">
        <f>VLOOKUP(REPLACE($A$1,1,1,"")&amp;E22,[1]戸籍からデータ貼り付け先!$A$2:$T$12093,16,FALSE)</f>
        <v>6</v>
      </c>
      <c r="H22" s="74">
        <f t="shared" si="1"/>
        <v>12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8</v>
      </c>
      <c r="L22" s="74">
        <f t="shared" si="2"/>
        <v>15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5</v>
      </c>
      <c r="G23" s="73">
        <f>VLOOKUP(REPLACE($A$1,1,1,"")&amp;E23,[1]戸籍からデータ貼り付け先!$A$2:$T$12093,16,FALSE)</f>
        <v>8</v>
      </c>
      <c r="H23" s="74">
        <f t="shared" si="1"/>
        <v>13</v>
      </c>
      <c r="I23" s="75">
        <v>85</v>
      </c>
      <c r="J23" s="77">
        <f>VLOOKUP(REPLACE($A$1,1,1,"")&amp;I23,[1]戸籍からデータ貼り付け先!$A$2:$T$12093,14,FALSE)</f>
        <v>11</v>
      </c>
      <c r="K23" s="73">
        <f>VLOOKUP(REPLACE($A$1,1,1,"")&amp;I23,[1]戸籍からデータ貼り付け先!$A$2:$T$12093,16,FALSE)</f>
        <v>12</v>
      </c>
      <c r="L23" s="74">
        <f t="shared" si="2"/>
        <v>23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10</v>
      </c>
      <c r="G24" s="73">
        <f>VLOOKUP(REPLACE($A$1,1,1,"")&amp;E24,[1]戸籍からデータ貼り付け先!$A$2:$T$12093,16,FALSE)</f>
        <v>7</v>
      </c>
      <c r="H24" s="74">
        <f t="shared" si="1"/>
        <v>17</v>
      </c>
      <c r="I24" s="78">
        <v>86</v>
      </c>
      <c r="J24" s="77">
        <f>VLOOKUP(REPLACE($A$1,1,1,"")&amp;I24,[1]戸籍からデータ貼り付け先!$A$2:$T$12093,14,FALSE)</f>
        <v>9</v>
      </c>
      <c r="K24" s="73">
        <f>VLOOKUP(REPLACE($A$1,1,1,"")&amp;I24,[1]戸籍からデータ貼り付け先!$A$2:$T$12093,16,FALSE)</f>
        <v>11</v>
      </c>
      <c r="L24" s="74">
        <f t="shared" si="2"/>
        <v>20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7</v>
      </c>
      <c r="G25" s="73">
        <f>VLOOKUP(REPLACE($A$1,1,1,"")&amp;E25,[1]戸籍からデータ貼り付け先!$A$2:$T$12093,16,FALSE)</f>
        <v>5</v>
      </c>
      <c r="H25" s="74">
        <f t="shared" si="1"/>
        <v>12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2</v>
      </c>
      <c r="L25" s="74">
        <f t="shared" si="2"/>
        <v>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6</v>
      </c>
      <c r="H26" s="74">
        <f t="shared" si="1"/>
        <v>10</v>
      </c>
      <c r="I26" s="78">
        <v>88</v>
      </c>
      <c r="J26" s="77">
        <f>VLOOKUP(REPLACE($A$1,1,1,"")&amp;I26,[1]戸籍からデータ貼り付け先!$A$2:$T$12093,14,FALSE)</f>
        <v>8</v>
      </c>
      <c r="K26" s="73">
        <f>VLOOKUP(REPLACE($A$1,1,1,"")&amp;I26,[1]戸籍からデータ貼り付け先!$A$2:$T$12093,16,FALSE)</f>
        <v>9</v>
      </c>
      <c r="L26" s="74">
        <f t="shared" si="2"/>
        <v>17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8</v>
      </c>
      <c r="G27" s="73">
        <f>VLOOKUP(REPLACE($A$1,1,1,"")&amp;E27,[1]戸籍からデータ貼り付け先!$A$2:$T$12093,16,FALSE)</f>
        <v>5</v>
      </c>
      <c r="H27" s="74">
        <f t="shared" si="1"/>
        <v>13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6</v>
      </c>
      <c r="L27" s="74">
        <f t="shared" si="2"/>
        <v>9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6</v>
      </c>
      <c r="H28" s="74">
        <f t="shared" si="1"/>
        <v>12</v>
      </c>
      <c r="I28" s="78">
        <v>90</v>
      </c>
      <c r="J28" s="77">
        <f>VLOOKUP(REPLACE($A$1,1,1,"")&amp;I28,[1]戸籍からデータ貼り付け先!$A$2:$T$12093,14,FALSE)</f>
        <v>4</v>
      </c>
      <c r="K28" s="73">
        <f>VLOOKUP(REPLACE($A$1,1,1,"")&amp;I28,[1]戸籍からデータ貼り付け先!$A$2:$T$12093,16,FALSE)</f>
        <v>5</v>
      </c>
      <c r="L28" s="74">
        <f t="shared" si="2"/>
        <v>9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5</v>
      </c>
      <c r="G29" s="73">
        <f>VLOOKUP(REPLACE($A$1,1,1,"")&amp;E29,[1]戸籍からデータ貼り付け先!$A$2:$T$12093,16,FALSE)</f>
        <v>7</v>
      </c>
      <c r="H29" s="74">
        <f t="shared" si="1"/>
        <v>12</v>
      </c>
      <c r="I29" s="75">
        <v>91</v>
      </c>
      <c r="J29" s="77">
        <f>VLOOKUP(REPLACE($A$1,1,1,"")&amp;I29,[1]戸籍からデータ貼り付け先!$A$2:$T$12093,14,FALSE)</f>
        <v>4</v>
      </c>
      <c r="K29" s="73">
        <f>VLOOKUP(REPLACE($A$1,1,1,"")&amp;I29,[1]戸籍からデータ貼り付け先!$A$2:$T$12093,16,FALSE)</f>
        <v>6</v>
      </c>
      <c r="L29" s="74">
        <f t="shared" si="2"/>
        <v>10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11</v>
      </c>
      <c r="G30" s="73">
        <f>VLOOKUP(REPLACE($A$1,1,1,"")&amp;E30,[1]戸籍からデータ貼り付け先!$A$2:$T$12093,16,FALSE)</f>
        <v>7</v>
      </c>
      <c r="H30" s="74">
        <f t="shared" si="1"/>
        <v>18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1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5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12</v>
      </c>
      <c r="G32" s="73">
        <f>VLOOKUP(REPLACE($A$1,1,1,"")&amp;E32,[1]戸籍からデータ貼り付け先!$A$2:$T$12093,16,FALSE)</f>
        <v>9</v>
      </c>
      <c r="H32" s="74">
        <f t="shared" si="1"/>
        <v>21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12</v>
      </c>
      <c r="G33" s="73">
        <f>VLOOKUP(REPLACE($A$1,1,1,"")&amp;E33,[1]戸籍からデータ貼り付け先!$A$2:$T$12093,16,FALSE)</f>
        <v>13</v>
      </c>
      <c r="H33" s="74">
        <f t="shared" si="1"/>
        <v>25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7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1</v>
      </c>
      <c r="K34" s="73">
        <f>VLOOKUP(REPLACE($A$1,1,1,"")&amp;I34,[1]戸籍からデータ貼り付け先!$A$2:$T$12093,16,FALSE)</f>
        <v>2</v>
      </c>
      <c r="L34" s="74">
        <f t="shared" si="2"/>
        <v>3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</v>
      </c>
      <c r="G35" s="73">
        <f>VLOOKUP(REPLACE($A$1,1,1,"")&amp;E35,[1]戸籍からデータ貼り付け先!$A$2:$T$12093,16,FALSE)</f>
        <v>11</v>
      </c>
      <c r="H35" s="74">
        <f t="shared" si="1"/>
        <v>18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13</v>
      </c>
      <c r="G36" s="73">
        <f>VLOOKUP(REPLACE($A$1,1,1,"")&amp;E36,[1]戸籍からデータ貼り付け先!$A$2:$T$12093,16,FALSE)</f>
        <v>6</v>
      </c>
      <c r="H36" s="74">
        <f t="shared" si="1"/>
        <v>19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0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9</v>
      </c>
      <c r="G37" s="73">
        <f>VLOOKUP(REPLACE($A$1,1,1,"")&amp;E37,[1]戸籍からデータ貼り付け先!$A$2:$T$12093,16,FALSE)</f>
        <v>11</v>
      </c>
      <c r="H37" s="74">
        <f t="shared" si="1"/>
        <v>20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10</v>
      </c>
      <c r="G38" s="73">
        <f>VLOOKUP(REPLACE($A$1,1,1,"")&amp;E38,[1]戸籍からデータ貼り付け先!$A$2:$T$12093,16,FALSE)</f>
        <v>15</v>
      </c>
      <c r="H38" s="74">
        <f t="shared" si="1"/>
        <v>25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9</v>
      </c>
      <c r="G39" s="73">
        <f>VLOOKUP(REPLACE($A$1,1,1,"")&amp;E39,[1]戸籍からデータ貼り付け先!$A$2:$T$12093,16,FALSE)</f>
        <v>9</v>
      </c>
      <c r="H39" s="74">
        <f t="shared" si="1"/>
        <v>18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9</v>
      </c>
      <c r="G40" s="73">
        <f>VLOOKUP(REPLACE($A$1,1,1,"")&amp;E40,[1]戸籍からデータ貼り付け先!$A$2:$T$12093,16,FALSE)</f>
        <v>13</v>
      </c>
      <c r="H40" s="74">
        <f t="shared" si="1"/>
        <v>22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14</v>
      </c>
      <c r="G41" s="73">
        <f>VLOOKUP(REPLACE($A$1,1,1,"")&amp;E41,[1]戸籍からデータ貼り付け先!$A$2:$T$12093,16,FALSE)</f>
        <v>8</v>
      </c>
      <c r="H41" s="74">
        <f t="shared" si="1"/>
        <v>22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13</v>
      </c>
      <c r="G42" s="73">
        <f>VLOOKUP(REPLACE($A$1,1,1,"")&amp;E42,[1]戸籍からデータ貼り付け先!$A$2:$T$12093,16,FALSE)</f>
        <v>5</v>
      </c>
      <c r="H42" s="74">
        <f t="shared" si="1"/>
        <v>18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9</v>
      </c>
      <c r="G43" s="73">
        <f>VLOOKUP(REPLACE($A$1,1,1,"")&amp;E43,[1]戸籍からデータ貼り付け先!$A$2:$T$12093,16,FALSE)</f>
        <v>6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10</v>
      </c>
      <c r="G44" s="73">
        <f>VLOOKUP(REPLACE($A$1,1,1,"")&amp;E44,[1]戸籍からデータ貼り付け先!$A$2:$T$12093,16,FALSE)</f>
        <v>11</v>
      </c>
      <c r="H44" s="74">
        <f t="shared" si="1"/>
        <v>21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8</v>
      </c>
      <c r="H45" s="74">
        <f t="shared" si="1"/>
        <v>14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13</v>
      </c>
      <c r="G46" s="73">
        <f>VLOOKUP(REPLACE($A$1,1,1,"")&amp;E46,[1]戸籍からデータ貼り付け先!$A$2:$T$12093,16,FALSE)</f>
        <v>13</v>
      </c>
      <c r="H46" s="74">
        <f t="shared" si="1"/>
        <v>26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11</v>
      </c>
      <c r="G47" s="73">
        <f>VLOOKUP(REPLACE($A$1,1,1,"")&amp;E47,[1]戸籍からデータ貼り付け先!$A$2:$T$12093,16,FALSE)</f>
        <v>2</v>
      </c>
      <c r="H47" s="74">
        <f t="shared" si="1"/>
        <v>13</v>
      </c>
      <c r="I47" s="41" t="s">
        <v>240</v>
      </c>
      <c r="J47" s="62">
        <f>SUM(J3:J46)</f>
        <v>252</v>
      </c>
      <c r="K47" s="63">
        <f>SUM(K3:K46)</f>
        <v>324</v>
      </c>
      <c r="L47" s="43">
        <f>SUM(J47:K47)</f>
        <v>576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10</v>
      </c>
      <c r="G48" s="73">
        <f>VLOOKUP(REPLACE($A$1,1,1,"")&amp;E48,[1]戸籍からデータ貼り付け先!$A$2:$T$12093,16,FALSE)</f>
        <v>12</v>
      </c>
      <c r="H48" s="74">
        <f t="shared" si="1"/>
        <v>22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</v>
      </c>
      <c r="G49" s="73">
        <f>VLOOKUP(REPLACE($A$1,1,1,"")&amp;E49,[1]戸籍からデータ貼り付け先!$A$2:$T$12093,16,FALSE)</f>
        <v>7</v>
      </c>
      <c r="H49" s="74">
        <f t="shared" si="1"/>
        <v>12</v>
      </c>
      <c r="I49" s="40"/>
      <c r="J49" s="40" t="str">
        <f>REPLACE(A1,1,1,"")&amp;"合計"</f>
        <v>渋沢３丁目合計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11</v>
      </c>
      <c r="G50" s="73">
        <f>VLOOKUP(REPLACE($A$1,1,1,"")&amp;E50,[1]戸籍からデータ貼り付け先!$A$2:$T$12093,16,FALSE)</f>
        <v>6</v>
      </c>
      <c r="H50" s="74">
        <f t="shared" si="1"/>
        <v>17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8</v>
      </c>
      <c r="H51" s="74">
        <f t="shared" si="1"/>
        <v>12</v>
      </c>
      <c r="I51" s="40"/>
      <c r="J51" s="48">
        <f>SUM(B18,F53,J47)</f>
        <v>673</v>
      </c>
      <c r="K51" s="49">
        <f>SUM(C18,G53,K47)</f>
        <v>714</v>
      </c>
      <c r="L51" s="50">
        <f>SUM(J51:K51)</f>
        <v>1387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7</v>
      </c>
      <c r="H52" s="82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349</v>
      </c>
      <c r="G53" s="63">
        <f>SUM(G3:G52)</f>
        <v>334</v>
      </c>
      <c r="H53" s="43">
        <f>SUM(F53:G53)</f>
        <v>683</v>
      </c>
      <c r="I53" s="40"/>
      <c r="J53" s="40"/>
      <c r="K53" s="40"/>
      <c r="L53" s="40"/>
    </row>
    <row r="56" spans="1:12" x14ac:dyDescent="0.2">
      <c r="F56" s="52" t="s">
        <v>452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L56"/>
  <sheetViews>
    <sheetView view="pageBreakPreview" zoomScaleNormal="79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0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4</v>
      </c>
      <c r="G3" s="73">
        <f>VLOOKUP(REPLACE($A$1,1,1,"")&amp;E3,[1]戸籍からデータ貼り付け先!$A$2:$T$12093,16,FALSE)</f>
        <v>4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3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2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1</v>
      </c>
      <c r="H4" s="74">
        <f t="shared" ref="H4:H52" si="1">SUM(F4:G4)</f>
        <v>5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5</v>
      </c>
      <c r="L4" s="74">
        <f t="shared" ref="L4:L46" si="2">SUM(J4:K4)</f>
        <v>10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2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2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4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0</v>
      </c>
      <c r="D6" s="74">
        <f t="shared" si="0"/>
        <v>4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1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8</v>
      </c>
      <c r="L6" s="74">
        <f t="shared" si="2"/>
        <v>10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2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8</v>
      </c>
      <c r="G7" s="73">
        <f>VLOOKUP(REPLACE($A$1,1,1,"")&amp;E7,[1]戸籍からデータ貼り付け先!$A$2:$T$12093,16,FALSE)</f>
        <v>3</v>
      </c>
      <c r="H7" s="74">
        <f t="shared" si="1"/>
        <v>11</v>
      </c>
      <c r="I7" s="75">
        <v>69</v>
      </c>
      <c r="J7" s="77">
        <f>VLOOKUP(REPLACE($A$1,1,1,"")&amp;I7,[1]戸籍からデータ貼り付け先!$A$2:$T$12093,14,FALSE)</f>
        <v>5</v>
      </c>
      <c r="K7" s="73">
        <f>VLOOKUP(REPLACE($A$1,1,1,"")&amp;I7,[1]戸籍からデータ貼り付け先!$A$2:$T$12093,16,FALSE)</f>
        <v>0</v>
      </c>
      <c r="L7" s="74">
        <f t="shared" si="2"/>
        <v>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0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6</v>
      </c>
      <c r="H8" s="74">
        <f t="shared" si="1"/>
        <v>11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2</v>
      </c>
      <c r="L8" s="74">
        <f t="shared" si="2"/>
        <v>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1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7</v>
      </c>
      <c r="H9" s="74">
        <f t="shared" si="1"/>
        <v>8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7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5</v>
      </c>
      <c r="D10" s="74">
        <f t="shared" si="0"/>
        <v>7</v>
      </c>
      <c r="E10" s="76">
        <v>22</v>
      </c>
      <c r="F10" s="77">
        <f>VLOOKUP(REPLACE($A$1,1,1,"")&amp;E10,[1]戸籍からデータ貼り付け先!$A$2:$T$12093,14,FALSE)</f>
        <v>8</v>
      </c>
      <c r="G10" s="73">
        <f>VLOOKUP(REPLACE($A$1,1,1,"")&amp;E10,[1]戸籍からデータ貼り付け先!$A$2:$T$12093,16,FALSE)</f>
        <v>5</v>
      </c>
      <c r="H10" s="74">
        <f t="shared" si="1"/>
        <v>13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4</v>
      </c>
      <c r="L10" s="74">
        <f t="shared" si="2"/>
        <v>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2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7</v>
      </c>
      <c r="H11" s="74">
        <f t="shared" si="1"/>
        <v>9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2</v>
      </c>
      <c r="L11" s="74">
        <f t="shared" si="2"/>
        <v>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5</v>
      </c>
      <c r="C12" s="73">
        <f>VLOOKUP(REPLACE($A$1,1,1,"")&amp;A12,[1]戸籍からデータ貼り付け先!$A$2:$T$12093,16,FALSE)</f>
        <v>3</v>
      </c>
      <c r="D12" s="74">
        <f t="shared" si="0"/>
        <v>8</v>
      </c>
      <c r="E12" s="76">
        <v>24</v>
      </c>
      <c r="F12" s="77">
        <f>VLOOKUP(REPLACE($A$1,1,1,"")&amp;E12,[1]戸籍からデータ貼り付け先!$A$2:$T$12093,14,FALSE)</f>
        <v>9</v>
      </c>
      <c r="G12" s="73">
        <f>VLOOKUP(REPLACE($A$1,1,1,"")&amp;E12,[1]戸籍からデータ貼り付け先!$A$2:$T$12093,16,FALSE)</f>
        <v>4</v>
      </c>
      <c r="H12" s="74">
        <f t="shared" si="1"/>
        <v>13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4</v>
      </c>
      <c r="L12" s="74">
        <f t="shared" si="2"/>
        <v>10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3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3</v>
      </c>
      <c r="H13" s="74">
        <f t="shared" si="1"/>
        <v>7</v>
      </c>
      <c r="I13" s="75">
        <v>75</v>
      </c>
      <c r="J13" s="77">
        <f>VLOOKUP(REPLACE($A$1,1,1,"")&amp;I13,[1]戸籍からデータ貼り付け先!$A$2:$T$12093,14,FALSE)</f>
        <v>5</v>
      </c>
      <c r="K13" s="73">
        <f>VLOOKUP(REPLACE($A$1,1,1,"")&amp;I13,[1]戸籍からデータ貼り付け先!$A$2:$T$12093,16,FALSE)</f>
        <v>1</v>
      </c>
      <c r="L13" s="74">
        <f t="shared" si="2"/>
        <v>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3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9</v>
      </c>
      <c r="H14" s="74">
        <f t="shared" si="1"/>
        <v>13</v>
      </c>
      <c r="I14" s="78">
        <v>76</v>
      </c>
      <c r="J14" s="77">
        <f>VLOOKUP(REPLACE($A$1,1,1,"")&amp;I14,[1]戸籍からデータ貼り付け先!$A$2:$T$12093,14,FALSE)</f>
        <v>4</v>
      </c>
      <c r="K14" s="73">
        <f>VLOOKUP(REPLACE($A$1,1,1,"")&amp;I14,[1]戸籍からデータ貼り付け先!$A$2:$T$12093,16,FALSE)</f>
        <v>3</v>
      </c>
      <c r="L14" s="74">
        <f t="shared" si="2"/>
        <v>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3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6</v>
      </c>
      <c r="G15" s="73">
        <f>VLOOKUP(REPLACE($A$1,1,1,"")&amp;E15,[1]戸籍からデータ貼り付け先!$A$2:$T$12093,16,FALSE)</f>
        <v>3</v>
      </c>
      <c r="H15" s="74">
        <f t="shared" si="1"/>
        <v>9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4</v>
      </c>
      <c r="L15" s="74">
        <f t="shared" si="2"/>
        <v>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2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2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3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2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6</v>
      </c>
      <c r="G17" s="73">
        <f>VLOOKUP(REPLACE($A$1,1,1,"")&amp;E17,[1]戸籍からデータ貼り付け先!$A$2:$T$12093,16,FALSE)</f>
        <v>1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8</v>
      </c>
      <c r="L17" s="74">
        <f t="shared" si="2"/>
        <v>10</v>
      </c>
    </row>
    <row r="18" spans="1:12" ht="14.4" thickTop="1" thickBot="1" x14ac:dyDescent="0.25">
      <c r="A18" s="36" t="s">
        <v>240</v>
      </c>
      <c r="B18" s="62">
        <f>SUM(B3:B17)</f>
        <v>39</v>
      </c>
      <c r="C18" s="63">
        <f>SUM(C3:C17)</f>
        <v>30</v>
      </c>
      <c r="D18" s="43">
        <f>SUM(B18:C18)</f>
        <v>69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5</v>
      </c>
      <c r="H18" s="74">
        <f t="shared" si="1"/>
        <v>8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2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2</v>
      </c>
      <c r="H19" s="74">
        <f t="shared" si="1"/>
        <v>5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6</v>
      </c>
      <c r="L19" s="74">
        <f t="shared" si="2"/>
        <v>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</v>
      </c>
      <c r="G20" s="73">
        <f>VLOOKUP(REPLACE($A$1,1,1,"")&amp;E20,[1]戸籍からデータ貼り付け先!$A$2:$T$12093,16,FALSE)</f>
        <v>2</v>
      </c>
      <c r="H20" s="74">
        <f t="shared" si="1"/>
        <v>7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0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2</v>
      </c>
      <c r="H21" s="74">
        <f t="shared" si="1"/>
        <v>6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1</v>
      </c>
      <c r="L21" s="74">
        <f t="shared" si="2"/>
        <v>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2</v>
      </c>
      <c r="H22" s="74">
        <f t="shared" si="1"/>
        <v>5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1</v>
      </c>
      <c r="L22" s="74">
        <f t="shared" si="2"/>
        <v>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1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3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1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1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3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0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1</v>
      </c>
      <c r="H26" s="74">
        <f t="shared" si="1"/>
        <v>4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1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4</v>
      </c>
      <c r="H27" s="74">
        <f t="shared" si="1"/>
        <v>9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3</v>
      </c>
      <c r="H28" s="74">
        <f t="shared" si="1"/>
        <v>9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2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</v>
      </c>
      <c r="G29" s="73">
        <f>VLOOKUP(REPLACE($A$1,1,1,"")&amp;E29,[1]戸籍からデータ貼り付け先!$A$2:$T$12093,16,FALSE)</f>
        <v>3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5</v>
      </c>
      <c r="H30" s="74">
        <f t="shared" si="1"/>
        <v>8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0</v>
      </c>
      <c r="G31" s="73">
        <f>VLOOKUP(REPLACE($A$1,1,1,"")&amp;E31,[1]戸籍からデータ貼り付け先!$A$2:$T$12093,16,FALSE)</f>
        <v>5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4</v>
      </c>
      <c r="H32" s="74">
        <f t="shared" si="1"/>
        <v>7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3</v>
      </c>
      <c r="H33" s="74">
        <f t="shared" si="1"/>
        <v>8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3</v>
      </c>
      <c r="H34" s="74">
        <f t="shared" si="1"/>
        <v>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</v>
      </c>
      <c r="G35" s="73">
        <f>VLOOKUP(REPLACE($A$1,1,1,"")&amp;E35,[1]戸籍からデータ貼り付け先!$A$2:$T$12093,16,FALSE)</f>
        <v>9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3</v>
      </c>
      <c r="L35" s="74">
        <f t="shared" si="2"/>
        <v>3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3</v>
      </c>
      <c r="G36" s="73">
        <f>VLOOKUP(REPLACE($A$1,1,1,"")&amp;E36,[1]戸籍からデータ貼り付け先!$A$2:$T$12093,16,FALSE)</f>
        <v>2</v>
      </c>
      <c r="H36" s="74">
        <f t="shared" si="1"/>
        <v>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4</v>
      </c>
      <c r="H37" s="74">
        <f t="shared" si="1"/>
        <v>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6</v>
      </c>
      <c r="G38" s="73">
        <f>VLOOKUP(REPLACE($A$1,1,1,"")&amp;E38,[1]戸籍からデータ貼り付け先!$A$2:$T$12093,16,FALSE)</f>
        <v>5</v>
      </c>
      <c r="H38" s="74">
        <f t="shared" si="1"/>
        <v>11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</v>
      </c>
      <c r="G39" s="73">
        <f>VLOOKUP(REPLACE($A$1,1,1,"")&amp;E39,[1]戸籍からデータ貼り付け先!$A$2:$T$12093,16,FALSE)</f>
        <v>13</v>
      </c>
      <c r="H39" s="74">
        <f t="shared" si="1"/>
        <v>21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</v>
      </c>
      <c r="G40" s="73">
        <f>VLOOKUP(REPLACE($A$1,1,1,"")&amp;E40,[1]戸籍からデータ貼り付け先!$A$2:$T$12093,16,FALSE)</f>
        <v>6</v>
      </c>
      <c r="H40" s="74">
        <f t="shared" si="1"/>
        <v>10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</v>
      </c>
      <c r="G41" s="73">
        <f>VLOOKUP(REPLACE($A$1,1,1,"")&amp;E41,[1]戸籍からデータ貼り付け先!$A$2:$T$12093,16,FALSE)</f>
        <v>5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5</v>
      </c>
      <c r="H42" s="74">
        <f t="shared" si="1"/>
        <v>13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8</v>
      </c>
      <c r="H43" s="74">
        <f t="shared" si="1"/>
        <v>12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9</v>
      </c>
      <c r="G44" s="73">
        <f>VLOOKUP(REPLACE($A$1,1,1,"")&amp;E44,[1]戸籍からデータ貼り付け先!$A$2:$T$12093,16,FALSE)</f>
        <v>1</v>
      </c>
      <c r="H44" s="74">
        <f t="shared" si="1"/>
        <v>10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2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6</v>
      </c>
      <c r="H46" s="74">
        <f t="shared" si="1"/>
        <v>11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1</v>
      </c>
      <c r="H47" s="74">
        <f t="shared" si="1"/>
        <v>5</v>
      </c>
      <c r="I47" s="41" t="s">
        <v>240</v>
      </c>
      <c r="J47" s="62">
        <f>SUM(J3:J46)</f>
        <v>73</v>
      </c>
      <c r="K47" s="63">
        <f>SUM(K3:K46)</f>
        <v>86</v>
      </c>
      <c r="L47" s="43">
        <f>SUM(J47:K47)</f>
        <v>159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5</v>
      </c>
      <c r="H48" s="74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2</v>
      </c>
      <c r="H49" s="74">
        <f t="shared" si="1"/>
        <v>6</v>
      </c>
      <c r="I49" s="40"/>
      <c r="J49" s="40" t="str">
        <f>REPLACE(A1,1,1,"")&amp;"合計"</f>
        <v>渋沢上１丁目合計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2</v>
      </c>
      <c r="H50" s="74">
        <f t="shared" si="1"/>
        <v>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2</v>
      </c>
      <c r="H51" s="74">
        <f t="shared" si="1"/>
        <v>3</v>
      </c>
      <c r="I51" s="40"/>
      <c r="J51" s="48">
        <f>SUM(B18,F53,J47)</f>
        <v>321</v>
      </c>
      <c r="K51" s="49">
        <f>SUM(C18,G53,K47)</f>
        <v>304</v>
      </c>
      <c r="L51" s="50">
        <f>SUM(J51:K51)</f>
        <v>625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3</v>
      </c>
      <c r="H52" s="82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209</v>
      </c>
      <c r="G53" s="63">
        <f>SUM(G3:G52)</f>
        <v>188</v>
      </c>
      <c r="H53" s="43">
        <f>SUM(F53:G53)</f>
        <v>397</v>
      </c>
      <c r="I53" s="40"/>
      <c r="J53" s="40"/>
      <c r="K53" s="40"/>
      <c r="L53" s="40"/>
    </row>
    <row r="56" spans="1:12" x14ac:dyDescent="0.2">
      <c r="F56" s="52" t="s">
        <v>454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56"/>
  <sheetViews>
    <sheetView view="pageBreakPreview" zoomScaleNormal="78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4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8</v>
      </c>
      <c r="G3" s="73">
        <f>VLOOKUP(REPLACE($A$1,1,1,"")&amp;E3,[1]戸籍からデータ貼り付け先!$A$2:$T$12093,16,FALSE)</f>
        <v>4</v>
      </c>
      <c r="H3" s="74">
        <f>SUM(F3:G3)</f>
        <v>12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1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5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1</v>
      </c>
      <c r="H4" s="74">
        <f t="shared" ref="H4:H52" si="1">SUM(F4:G4)</f>
        <v>5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3</v>
      </c>
      <c r="L4" s="74">
        <f t="shared" ref="L4:L46" si="2">SUM(J4:K4)</f>
        <v>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6</v>
      </c>
      <c r="D5" s="74">
        <f t="shared" si="0"/>
        <v>6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5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3</v>
      </c>
      <c r="L5" s="74">
        <f t="shared" si="2"/>
        <v>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4</v>
      </c>
      <c r="D6" s="74">
        <f t="shared" si="0"/>
        <v>8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3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3</v>
      </c>
      <c r="K6" s="73">
        <f>VLOOKUP(REPLACE($A$1,1,1,"")&amp;I6,[1]戸籍からデータ貼り付け先!$A$2:$T$12093,16,FALSE)</f>
        <v>5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5</v>
      </c>
      <c r="C7" s="73">
        <f>VLOOKUP(REPLACE($A$1,1,1,"")&amp;A7,[1]戸籍からデータ貼り付け先!$A$2:$T$12093,16,FALSE)</f>
        <v>2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2</v>
      </c>
      <c r="H7" s="74">
        <f t="shared" si="1"/>
        <v>7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1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0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1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2</v>
      </c>
      <c r="L8" s="74">
        <f t="shared" si="2"/>
        <v>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6</v>
      </c>
      <c r="C9" s="73">
        <f>VLOOKUP(REPLACE($A$1,1,1,"")&amp;A9,[1]戸籍からデータ貼り付け先!$A$2:$T$12093,16,FALSE)</f>
        <v>3</v>
      </c>
      <c r="D9" s="74">
        <f t="shared" si="0"/>
        <v>9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5</v>
      </c>
      <c r="H9" s="74">
        <f t="shared" si="1"/>
        <v>7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0</v>
      </c>
      <c r="L9" s="74">
        <f t="shared" si="2"/>
        <v>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5</v>
      </c>
      <c r="C10" s="73">
        <f>VLOOKUP(REPLACE($A$1,1,1,"")&amp;A10,[1]戸籍からデータ貼り付け先!$A$2:$T$12093,16,FALSE)</f>
        <v>5</v>
      </c>
      <c r="D10" s="74">
        <f t="shared" si="0"/>
        <v>10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3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3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5</v>
      </c>
      <c r="C11" s="73">
        <f>VLOOKUP(REPLACE($A$1,1,1,"")&amp;A11,[1]戸籍からデータ貼り付け先!$A$2:$T$12093,16,FALSE)</f>
        <v>3</v>
      </c>
      <c r="D11" s="74">
        <f t="shared" si="0"/>
        <v>8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3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2</v>
      </c>
      <c r="K11" s="73">
        <f>VLOOKUP(REPLACE($A$1,1,1,"")&amp;I11,[1]戸籍からデータ貼り付け先!$A$2:$T$12093,16,FALSE)</f>
        <v>3</v>
      </c>
      <c r="L11" s="74">
        <f t="shared" si="2"/>
        <v>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3</v>
      </c>
      <c r="D12" s="74">
        <f t="shared" si="0"/>
        <v>9</v>
      </c>
      <c r="E12" s="76">
        <v>24</v>
      </c>
      <c r="F12" s="77">
        <f>VLOOKUP(REPLACE($A$1,1,1,"")&amp;E12,[1]戸籍からデータ貼り付け先!$A$2:$T$12093,14,FALSE)</f>
        <v>5</v>
      </c>
      <c r="G12" s="73">
        <f>VLOOKUP(REPLACE($A$1,1,1,"")&amp;E12,[1]戸籍からデータ貼り付け先!$A$2:$T$12093,16,FALSE)</f>
        <v>2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3</v>
      </c>
      <c r="L12" s="74">
        <f t="shared" si="2"/>
        <v>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11</v>
      </c>
      <c r="C13" s="73">
        <f>VLOOKUP(REPLACE($A$1,1,1,"")&amp;A13,[1]戸籍からデータ貼り付け先!$A$2:$T$12093,16,FALSE)</f>
        <v>5</v>
      </c>
      <c r="D13" s="74">
        <f t="shared" si="0"/>
        <v>16</v>
      </c>
      <c r="E13" s="71">
        <v>25</v>
      </c>
      <c r="F13" s="77">
        <f>VLOOKUP(REPLACE($A$1,1,1,"")&amp;E13,[1]戸籍からデータ貼り付け先!$A$2:$T$12093,14,FALSE)</f>
        <v>5</v>
      </c>
      <c r="G13" s="73">
        <f>VLOOKUP(REPLACE($A$1,1,1,"")&amp;E13,[1]戸籍からデータ貼り付け先!$A$2:$T$12093,16,FALSE)</f>
        <v>4</v>
      </c>
      <c r="H13" s="74">
        <f t="shared" si="1"/>
        <v>9</v>
      </c>
      <c r="I13" s="75">
        <v>75</v>
      </c>
      <c r="J13" s="77">
        <f>VLOOKUP(REPLACE($A$1,1,1,"")&amp;I13,[1]戸籍からデータ貼り付け先!$A$2:$T$12093,14,FALSE)</f>
        <v>3</v>
      </c>
      <c r="K13" s="73">
        <f>VLOOKUP(REPLACE($A$1,1,1,"")&amp;I13,[1]戸籍からデータ貼り付け先!$A$2:$T$12093,16,FALSE)</f>
        <v>2</v>
      </c>
      <c r="L13" s="74">
        <f t="shared" si="2"/>
        <v>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6</v>
      </c>
      <c r="D14" s="74">
        <f t="shared" si="0"/>
        <v>10</v>
      </c>
      <c r="E14" s="76">
        <v>26</v>
      </c>
      <c r="F14" s="77">
        <f>VLOOKUP(REPLACE($A$1,1,1,"")&amp;E14,[1]戸籍からデータ貼り付け先!$A$2:$T$12093,14,FALSE)</f>
        <v>6</v>
      </c>
      <c r="G14" s="73">
        <f>VLOOKUP(REPLACE($A$1,1,1,"")&amp;E14,[1]戸籍からデータ貼り付け先!$A$2:$T$12093,16,FALSE)</f>
        <v>5</v>
      </c>
      <c r="H14" s="74">
        <f t="shared" si="1"/>
        <v>11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8</v>
      </c>
      <c r="L14" s="74">
        <f t="shared" si="2"/>
        <v>10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3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8</v>
      </c>
      <c r="H15" s="74">
        <f t="shared" si="1"/>
        <v>11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1</v>
      </c>
      <c r="L15" s="74">
        <f t="shared" si="2"/>
        <v>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7</v>
      </c>
      <c r="D16" s="74">
        <f t="shared" si="0"/>
        <v>11</v>
      </c>
      <c r="E16" s="76">
        <v>28</v>
      </c>
      <c r="F16" s="77">
        <f>VLOOKUP(REPLACE($A$1,1,1,"")&amp;E16,[1]戸籍からデータ貼り付け先!$A$2:$T$12093,14,FALSE)</f>
        <v>8</v>
      </c>
      <c r="G16" s="73">
        <f>VLOOKUP(REPLACE($A$1,1,1,"")&amp;E16,[1]戸籍からデータ貼り付け先!$A$2:$T$12093,16,FALSE)</f>
        <v>2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1</v>
      </c>
      <c r="L16" s="74">
        <f t="shared" si="2"/>
        <v>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4</v>
      </c>
      <c r="D17" s="82">
        <f t="shared" si="0"/>
        <v>8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5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2</v>
      </c>
      <c r="L17" s="74">
        <f t="shared" si="2"/>
        <v>4</v>
      </c>
    </row>
    <row r="18" spans="1:12" ht="14.4" thickTop="1" thickBot="1" x14ac:dyDescent="0.25">
      <c r="A18" s="36" t="s">
        <v>240</v>
      </c>
      <c r="B18" s="62">
        <f>SUM(B3:B17)</f>
        <v>65</v>
      </c>
      <c r="C18" s="63">
        <f>SUM(C3:C17)</f>
        <v>60</v>
      </c>
      <c r="D18" s="43">
        <f>SUM(B18:C18)</f>
        <v>125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2</v>
      </c>
      <c r="H18" s="74">
        <f t="shared" si="1"/>
        <v>5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6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4</v>
      </c>
      <c r="H19" s="74">
        <f t="shared" si="1"/>
        <v>9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3</v>
      </c>
      <c r="L19" s="74">
        <f t="shared" si="2"/>
        <v>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2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1</v>
      </c>
      <c r="L20" s="74">
        <f t="shared" si="2"/>
        <v>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0</v>
      </c>
      <c r="H21" s="74">
        <f t="shared" si="1"/>
        <v>2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2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7</v>
      </c>
      <c r="H22" s="74">
        <f t="shared" si="1"/>
        <v>11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2</v>
      </c>
      <c r="L22" s="74">
        <f t="shared" si="2"/>
        <v>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7</v>
      </c>
      <c r="G23" s="73">
        <f>VLOOKUP(REPLACE($A$1,1,1,"")&amp;E23,[1]戸籍からデータ貼り付け先!$A$2:$T$12093,16,FALSE)</f>
        <v>3</v>
      </c>
      <c r="H23" s="74">
        <f t="shared" si="1"/>
        <v>10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1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10</v>
      </c>
      <c r="H24" s="74">
        <f t="shared" si="1"/>
        <v>13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0</v>
      </c>
      <c r="L24" s="74">
        <f t="shared" si="2"/>
        <v>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5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2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3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0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2</v>
      </c>
      <c r="H27" s="74">
        <f t="shared" si="1"/>
        <v>5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3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3</v>
      </c>
      <c r="H28" s="74">
        <f t="shared" si="1"/>
        <v>9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5</v>
      </c>
      <c r="H29" s="74">
        <f t="shared" si="1"/>
        <v>9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5</v>
      </c>
      <c r="H30" s="74">
        <f t="shared" si="1"/>
        <v>10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0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9</v>
      </c>
      <c r="G31" s="73">
        <f>VLOOKUP(REPLACE($A$1,1,1,"")&amp;E31,[1]戸籍からデータ貼り付け先!$A$2:$T$12093,16,FALSE)</f>
        <v>2</v>
      </c>
      <c r="H31" s="74">
        <f t="shared" si="1"/>
        <v>11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9</v>
      </c>
      <c r="G32" s="73">
        <f>VLOOKUP(REPLACE($A$1,1,1,"")&amp;E32,[1]戸籍からデータ貼り付け先!$A$2:$T$12093,16,FALSE)</f>
        <v>7</v>
      </c>
      <c r="H32" s="74">
        <f t="shared" si="1"/>
        <v>16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5</v>
      </c>
      <c r="H33" s="74">
        <f t="shared" si="1"/>
        <v>8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6</v>
      </c>
      <c r="H34" s="74">
        <f t="shared" si="1"/>
        <v>13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2</v>
      </c>
      <c r="H35" s="74">
        <f t="shared" si="1"/>
        <v>10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4</v>
      </c>
      <c r="H36" s="74">
        <f t="shared" si="1"/>
        <v>8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8</v>
      </c>
      <c r="H37" s="74">
        <f t="shared" si="1"/>
        <v>14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</v>
      </c>
      <c r="G38" s="73">
        <f>VLOOKUP(REPLACE($A$1,1,1,"")&amp;E38,[1]戸籍からデータ貼り付け先!$A$2:$T$12093,16,FALSE)</f>
        <v>4</v>
      </c>
      <c r="H38" s="74">
        <f t="shared" si="1"/>
        <v>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5</v>
      </c>
      <c r="H39" s="74">
        <f t="shared" si="1"/>
        <v>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</v>
      </c>
      <c r="G40" s="73">
        <f>VLOOKUP(REPLACE($A$1,1,1,"")&amp;E40,[1]戸籍からデータ貼り付け先!$A$2:$T$12093,16,FALSE)</f>
        <v>2</v>
      </c>
      <c r="H40" s="74">
        <f t="shared" si="1"/>
        <v>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</v>
      </c>
      <c r="G41" s="73">
        <f>VLOOKUP(REPLACE($A$1,1,1,"")&amp;E41,[1]戸籍からデータ貼り付け先!$A$2:$T$12093,16,FALSE)</f>
        <v>5</v>
      </c>
      <c r="H41" s="74">
        <f t="shared" si="1"/>
        <v>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3</v>
      </c>
      <c r="H42" s="74">
        <f t="shared" si="1"/>
        <v>9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</v>
      </c>
      <c r="G43" s="73">
        <f>VLOOKUP(REPLACE($A$1,1,1,"")&amp;E43,[1]戸籍からデータ貼り付け先!$A$2:$T$12093,16,FALSE)</f>
        <v>5</v>
      </c>
      <c r="H43" s="74">
        <f t="shared" si="1"/>
        <v>10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3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3</v>
      </c>
      <c r="H45" s="74">
        <f t="shared" si="1"/>
        <v>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1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5</v>
      </c>
      <c r="H47" s="74">
        <f t="shared" si="1"/>
        <v>11</v>
      </c>
      <c r="I47" s="41" t="s">
        <v>240</v>
      </c>
      <c r="J47" s="62">
        <f>SUM(J3:J46)</f>
        <v>54</v>
      </c>
      <c r="K47" s="63">
        <f>SUM(K3:K46)</f>
        <v>61</v>
      </c>
      <c r="L47" s="43">
        <f>SUM(J47:K47)</f>
        <v>115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4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3</v>
      </c>
      <c r="H49" s="74">
        <f t="shared" si="1"/>
        <v>6</v>
      </c>
      <c r="I49" s="40"/>
      <c r="J49" s="40" t="str">
        <f>REPLACE(A1,1,1,"")&amp;"合計"</f>
        <v>渋沢上２丁目合計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</v>
      </c>
      <c r="G50" s="73">
        <f>VLOOKUP(REPLACE($A$1,1,1,"")&amp;E50,[1]戸籍からデータ貼り付け先!$A$2:$T$12093,16,FALSE)</f>
        <v>4</v>
      </c>
      <c r="H50" s="74">
        <f t="shared" si="1"/>
        <v>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0</v>
      </c>
      <c r="H51" s="74">
        <f t="shared" si="1"/>
        <v>3</v>
      </c>
      <c r="I51" s="40"/>
      <c r="J51" s="48">
        <f>SUM(B18,F53,J47)</f>
        <v>327</v>
      </c>
      <c r="K51" s="49">
        <f>SUM(C18,G53,K47)</f>
        <v>310</v>
      </c>
      <c r="L51" s="50">
        <f>SUM(J51:K51)</f>
        <v>637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</v>
      </c>
      <c r="G52" s="81">
        <f>VLOOKUP(REPLACE($A$1,1,1,"")&amp;E52,[1]戸籍からデータ貼り付け先!$A$2:$T$12093,16,FALSE)</f>
        <v>4</v>
      </c>
      <c r="H52" s="82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208</v>
      </c>
      <c r="G53" s="63">
        <f>SUM(G3:G52)</f>
        <v>189</v>
      </c>
      <c r="H53" s="43">
        <f>SUM(F53:G53)</f>
        <v>397</v>
      </c>
      <c r="I53" s="40"/>
      <c r="J53" s="40"/>
      <c r="K53" s="40"/>
      <c r="L53" s="40"/>
    </row>
    <row r="56" spans="1:12" x14ac:dyDescent="0.2">
      <c r="F56" s="52" t="s">
        <v>456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L56"/>
  <sheetViews>
    <sheetView view="pageBreakPreview" topLeftCell="A28" zoomScaleNormal="73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6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3</v>
      </c>
      <c r="H3" s="74">
        <f>SUM(F3:G3)</f>
        <v>6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2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1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3</v>
      </c>
      <c r="H4" s="74">
        <f t="shared" ref="H4:H52" si="1">SUM(F4:G4)</f>
        <v>5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5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2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1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5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1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3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6</v>
      </c>
      <c r="K6" s="73">
        <f>VLOOKUP(REPLACE($A$1,1,1,"")&amp;I6,[1]戸籍からデータ貼り付け先!$A$2:$T$12093,16,FALSE)</f>
        <v>2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3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2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7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5</v>
      </c>
      <c r="C8" s="73">
        <f>VLOOKUP(REPLACE($A$1,1,1,"")&amp;A8,[1]戸籍からデータ貼り付け先!$A$2:$T$12093,16,FALSE)</f>
        <v>2</v>
      </c>
      <c r="D8" s="74">
        <f t="shared" si="0"/>
        <v>7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2</v>
      </c>
      <c r="H8" s="74">
        <f t="shared" si="1"/>
        <v>4</v>
      </c>
      <c r="I8" s="78">
        <v>70</v>
      </c>
      <c r="J8" s="77">
        <f>VLOOKUP(REPLACE($A$1,1,1,"")&amp;I8,[1]戸籍からデータ貼り付け先!$A$2:$T$12093,14,FALSE)</f>
        <v>5</v>
      </c>
      <c r="K8" s="73">
        <f>VLOOKUP(REPLACE($A$1,1,1,"")&amp;I8,[1]戸籍からデータ貼り付け先!$A$2:$T$12093,16,FALSE)</f>
        <v>4</v>
      </c>
      <c r="L8" s="74">
        <f t="shared" si="2"/>
        <v>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4</v>
      </c>
      <c r="C9" s="73">
        <f>VLOOKUP(REPLACE($A$1,1,1,"")&amp;A9,[1]戸籍からデータ貼り付け先!$A$2:$T$12093,16,FALSE)</f>
        <v>3</v>
      </c>
      <c r="D9" s="74">
        <f t="shared" si="0"/>
        <v>7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1</v>
      </c>
      <c r="H9" s="74">
        <f t="shared" si="1"/>
        <v>3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8</v>
      </c>
      <c r="L9" s="74">
        <f t="shared" si="2"/>
        <v>13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4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6</v>
      </c>
      <c r="H10" s="74">
        <f t="shared" si="1"/>
        <v>9</v>
      </c>
      <c r="I10" s="78">
        <v>72</v>
      </c>
      <c r="J10" s="77">
        <f>VLOOKUP(REPLACE($A$1,1,1,"")&amp;I10,[1]戸籍からデータ貼り付け先!$A$2:$T$12093,14,FALSE)</f>
        <v>6</v>
      </c>
      <c r="K10" s="73">
        <f>VLOOKUP(REPLACE($A$1,1,1,"")&amp;I10,[1]戸籍からデータ貼り付け先!$A$2:$T$12093,16,FALSE)</f>
        <v>3</v>
      </c>
      <c r="L10" s="74">
        <f t="shared" si="2"/>
        <v>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2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2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15</v>
      </c>
      <c r="L11" s="74">
        <f t="shared" si="2"/>
        <v>19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3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5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9</v>
      </c>
      <c r="K12" s="73">
        <f>VLOOKUP(REPLACE($A$1,1,1,"")&amp;I12,[1]戸籍からデータ貼り付け先!$A$2:$T$12093,16,FALSE)</f>
        <v>5</v>
      </c>
      <c r="L12" s="74">
        <f t="shared" si="2"/>
        <v>14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1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4</v>
      </c>
      <c r="H13" s="74">
        <f t="shared" si="1"/>
        <v>5</v>
      </c>
      <c r="I13" s="75">
        <v>75</v>
      </c>
      <c r="J13" s="77">
        <f>VLOOKUP(REPLACE($A$1,1,1,"")&amp;I13,[1]戸籍からデータ貼り付け先!$A$2:$T$12093,14,FALSE)</f>
        <v>6</v>
      </c>
      <c r="K13" s="73">
        <f>VLOOKUP(REPLACE($A$1,1,1,"")&amp;I13,[1]戸籍からデータ貼り付け先!$A$2:$T$12093,16,FALSE)</f>
        <v>7</v>
      </c>
      <c r="L13" s="74">
        <f t="shared" si="2"/>
        <v>13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0</v>
      </c>
      <c r="D14" s="74">
        <f t="shared" si="0"/>
        <v>4</v>
      </c>
      <c r="E14" s="76">
        <v>26</v>
      </c>
      <c r="F14" s="77">
        <f>VLOOKUP(REPLACE($A$1,1,1,"")&amp;E14,[1]戸籍からデータ貼り付け先!$A$2:$T$12093,14,FALSE)</f>
        <v>2</v>
      </c>
      <c r="G14" s="73">
        <f>VLOOKUP(REPLACE($A$1,1,1,"")&amp;E14,[1]戸籍からデータ貼り付け先!$A$2:$T$12093,16,FALSE)</f>
        <v>4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6</v>
      </c>
      <c r="K14" s="73">
        <f>VLOOKUP(REPLACE($A$1,1,1,"")&amp;I14,[1]戸籍からデータ貼り付け先!$A$2:$T$12093,16,FALSE)</f>
        <v>6</v>
      </c>
      <c r="L14" s="74">
        <f t="shared" si="2"/>
        <v>12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2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1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0</v>
      </c>
      <c r="K15" s="73">
        <f>VLOOKUP(REPLACE($A$1,1,1,"")&amp;I15,[1]戸籍からデータ貼り付け先!$A$2:$T$12093,16,FALSE)</f>
        <v>8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3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2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3</v>
      </c>
      <c r="L16" s="74">
        <f t="shared" si="2"/>
        <v>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3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6</v>
      </c>
      <c r="G17" s="73">
        <f>VLOOKUP(REPLACE($A$1,1,1,"")&amp;E17,[1]戸籍からデータ貼り付け先!$A$2:$T$12093,16,FALSE)</f>
        <v>2</v>
      </c>
      <c r="H17" s="74">
        <f t="shared" si="1"/>
        <v>8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8</v>
      </c>
      <c r="L17" s="74">
        <f t="shared" si="2"/>
        <v>11</v>
      </c>
    </row>
    <row r="18" spans="1:12" ht="14.4" thickTop="1" thickBot="1" x14ac:dyDescent="0.25">
      <c r="A18" s="36" t="s">
        <v>240</v>
      </c>
      <c r="B18" s="62">
        <f>SUM(B3:B17)</f>
        <v>37</v>
      </c>
      <c r="C18" s="63">
        <f>SUM(C3:C17)</f>
        <v>36</v>
      </c>
      <c r="D18" s="43">
        <f>SUM(B18:C18)</f>
        <v>73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3</v>
      </c>
      <c r="H18" s="74">
        <f t="shared" si="1"/>
        <v>5</v>
      </c>
      <c r="I18" s="78">
        <v>80</v>
      </c>
      <c r="J18" s="77">
        <f>VLOOKUP(REPLACE($A$1,1,1,"")&amp;I18,[1]戸籍からデータ貼り付け先!$A$2:$T$12093,14,FALSE)</f>
        <v>6</v>
      </c>
      <c r="K18" s="73">
        <f>VLOOKUP(REPLACE($A$1,1,1,"")&amp;I18,[1]戸籍からデータ貼り付け先!$A$2:$T$12093,16,FALSE)</f>
        <v>6</v>
      </c>
      <c r="L18" s="74">
        <f t="shared" si="2"/>
        <v>12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4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6</v>
      </c>
      <c r="L19" s="74">
        <f t="shared" si="2"/>
        <v>10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4</v>
      </c>
      <c r="G20" s="73">
        <f>VLOOKUP(REPLACE($A$1,1,1,"")&amp;E20,[1]戸籍からデータ貼り付け先!$A$2:$T$12093,16,FALSE)</f>
        <v>1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3</v>
      </c>
      <c r="L20" s="74">
        <f t="shared" si="2"/>
        <v>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1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5</v>
      </c>
      <c r="L21" s="74">
        <f t="shared" si="2"/>
        <v>10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2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4</v>
      </c>
      <c r="L22" s="74">
        <f t="shared" si="2"/>
        <v>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2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0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4</v>
      </c>
      <c r="H24" s="74">
        <f t="shared" si="1"/>
        <v>6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5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3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2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8</v>
      </c>
      <c r="G26" s="73">
        <f>VLOOKUP(REPLACE($A$1,1,1,"")&amp;E26,[1]戸籍からデータ貼り付け先!$A$2:$T$12093,16,FALSE)</f>
        <v>2</v>
      </c>
      <c r="H26" s="74">
        <f t="shared" si="1"/>
        <v>10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3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6</v>
      </c>
      <c r="H27" s="74">
        <f t="shared" si="1"/>
        <v>11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3</v>
      </c>
      <c r="L27" s="74">
        <f t="shared" si="2"/>
        <v>5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7</v>
      </c>
      <c r="G28" s="73">
        <f>VLOOKUP(REPLACE($A$1,1,1,"")&amp;E28,[1]戸籍からデータ貼り付け先!$A$2:$T$12093,16,FALSE)</f>
        <v>4</v>
      </c>
      <c r="H28" s="74">
        <f t="shared" si="1"/>
        <v>11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5</v>
      </c>
      <c r="H29" s="74">
        <f t="shared" si="1"/>
        <v>11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0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1</v>
      </c>
      <c r="H30" s="74">
        <f t="shared" si="1"/>
        <v>4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3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4</v>
      </c>
      <c r="H31" s="74">
        <f t="shared" si="1"/>
        <v>10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3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4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</v>
      </c>
      <c r="G34" s="73">
        <f>VLOOKUP(REPLACE($A$1,1,1,"")&amp;E34,[1]戸籍からデータ貼り付け先!$A$2:$T$12093,16,FALSE)</f>
        <v>6</v>
      </c>
      <c r="H34" s="74">
        <f t="shared" si="1"/>
        <v>11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6</v>
      </c>
      <c r="G35" s="73">
        <f>VLOOKUP(REPLACE($A$1,1,1,"")&amp;E35,[1]戸籍からデータ貼り付け先!$A$2:$T$12093,16,FALSE)</f>
        <v>10</v>
      </c>
      <c r="H35" s="74">
        <f t="shared" si="1"/>
        <v>16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5</v>
      </c>
      <c r="H36" s="74">
        <f t="shared" si="1"/>
        <v>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6</v>
      </c>
      <c r="H37" s="74">
        <f t="shared" si="1"/>
        <v>10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7</v>
      </c>
      <c r="G38" s="73">
        <f>VLOOKUP(REPLACE($A$1,1,1,"")&amp;E38,[1]戸籍からデータ貼り付け先!$A$2:$T$12093,16,FALSE)</f>
        <v>5</v>
      </c>
      <c r="H38" s="74">
        <f t="shared" si="1"/>
        <v>12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8</v>
      </c>
      <c r="H39" s="74">
        <f t="shared" si="1"/>
        <v>12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5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3</v>
      </c>
      <c r="H41" s="74">
        <f t="shared" si="1"/>
        <v>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4</v>
      </c>
      <c r="H42" s="74">
        <f t="shared" si="1"/>
        <v>12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2</v>
      </c>
      <c r="H43" s="74">
        <f t="shared" si="1"/>
        <v>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4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1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3</v>
      </c>
      <c r="H46" s="74">
        <f t="shared" si="1"/>
        <v>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0</v>
      </c>
      <c r="G47" s="73">
        <f>VLOOKUP(REPLACE($A$1,1,1,"")&amp;E47,[1]戸籍からデータ貼り付け先!$A$2:$T$12093,16,FALSE)</f>
        <v>5</v>
      </c>
      <c r="H47" s="74">
        <f t="shared" si="1"/>
        <v>5</v>
      </c>
      <c r="I47" s="41" t="s">
        <v>240</v>
      </c>
      <c r="J47" s="62">
        <f>SUM(J3:J46)</f>
        <v>94</v>
      </c>
      <c r="K47" s="63">
        <f>SUM(K3:K46)</f>
        <v>133</v>
      </c>
      <c r="L47" s="43">
        <f>SUM(J47:K47)</f>
        <v>227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</v>
      </c>
      <c r="G48" s="73">
        <f>VLOOKUP(REPLACE($A$1,1,1,"")&amp;E48,[1]戸籍からデータ貼り付け先!$A$2:$T$12093,16,FALSE)</f>
        <v>3</v>
      </c>
      <c r="H48" s="74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3</v>
      </c>
      <c r="H49" s="74">
        <f t="shared" si="1"/>
        <v>7</v>
      </c>
      <c r="I49" s="40"/>
      <c r="J49" s="40" t="str">
        <f>REPLACE(A1,1,1,"")&amp;"合計"</f>
        <v>千村１丁目合計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</v>
      </c>
      <c r="G50" s="73">
        <f>VLOOKUP(REPLACE($A$1,1,1,"")&amp;E50,[1]戸籍からデータ貼り付け先!$A$2:$T$12093,16,FALSE)</f>
        <v>3</v>
      </c>
      <c r="H50" s="74">
        <f t="shared" si="1"/>
        <v>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4</v>
      </c>
      <c r="H51" s="74">
        <f t="shared" si="1"/>
        <v>8</v>
      </c>
      <c r="I51" s="40"/>
      <c r="J51" s="48">
        <f>SUM(B18,F53,J47)</f>
        <v>334</v>
      </c>
      <c r="K51" s="49">
        <f>SUM(C18,G53,K47)</f>
        <v>345</v>
      </c>
      <c r="L51" s="50">
        <f>SUM(J51:K51)</f>
        <v>679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6</v>
      </c>
      <c r="H52" s="82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203</v>
      </c>
      <c r="G53" s="63">
        <f>SUM(G3:G52)</f>
        <v>176</v>
      </c>
      <c r="H53" s="43">
        <f>SUM(F53:G53)</f>
        <v>379</v>
      </c>
      <c r="I53" s="40"/>
      <c r="J53" s="40"/>
      <c r="K53" s="40"/>
      <c r="L53" s="40"/>
    </row>
    <row r="56" spans="1:12" x14ac:dyDescent="0.2">
      <c r="F56" s="52" t="s">
        <v>458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0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3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6</v>
      </c>
      <c r="K3" s="73">
        <f>VLOOKUP(REPLACE($A$1,1,1,"")&amp;I3,[1]戸籍からデータ貼り付け先!$A$2:$T$12093,16,FALSE)</f>
        <v>1</v>
      </c>
      <c r="L3" s="74">
        <f>SUM(J3:K3)</f>
        <v>7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0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3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1</v>
      </c>
      <c r="K4" s="73">
        <f>VLOOKUP(REPLACE($A$1,1,1,"")&amp;I4,[1]戸籍からデータ貼り付け先!$A$2:$T$12093,16,FALSE)</f>
        <v>4</v>
      </c>
      <c r="L4" s="74">
        <f t="shared" ref="L4:L46" si="2">SUM(J4:K4)</f>
        <v>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0</v>
      </c>
      <c r="D5" s="74">
        <f t="shared" si="0"/>
        <v>0</v>
      </c>
      <c r="E5" s="71">
        <v>17</v>
      </c>
      <c r="F5" s="77">
        <f>VLOOKUP(REPLACE($A$1,1,1,"")&amp;E5,[1]戸籍からデータ貼り付け先!$A$2:$T$12093,14,FALSE)</f>
        <v>5</v>
      </c>
      <c r="G5" s="73">
        <f>VLOOKUP(REPLACE($A$1,1,1,"")&amp;E5,[1]戸籍からデータ貼り付け先!$A$2:$T$12093,16,FALSE)</f>
        <v>1</v>
      </c>
      <c r="H5" s="74">
        <f t="shared" si="1"/>
        <v>6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5</v>
      </c>
      <c r="L5" s="74">
        <f t="shared" si="2"/>
        <v>8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3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4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3</v>
      </c>
      <c r="L6" s="74">
        <f t="shared" si="2"/>
        <v>7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3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4</v>
      </c>
      <c r="H7" s="74">
        <f t="shared" si="1"/>
        <v>4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3</v>
      </c>
      <c r="L7" s="74">
        <f t="shared" si="2"/>
        <v>9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1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3</v>
      </c>
      <c r="H8" s="74">
        <f t="shared" si="1"/>
        <v>7</v>
      </c>
      <c r="I8" s="78">
        <v>70</v>
      </c>
      <c r="J8" s="77">
        <f>VLOOKUP(REPLACE($A$1,1,1,"")&amp;I8,[1]戸籍からデータ貼り付け先!$A$2:$T$12093,14,FALSE)</f>
        <v>5</v>
      </c>
      <c r="K8" s="73">
        <f>VLOOKUP(REPLACE($A$1,1,1,"")&amp;I8,[1]戸籍からデータ貼り付け先!$A$2:$T$12093,16,FALSE)</f>
        <v>2</v>
      </c>
      <c r="L8" s="74">
        <f t="shared" si="2"/>
        <v>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2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5</v>
      </c>
      <c r="G9" s="73">
        <f>VLOOKUP(REPLACE($A$1,1,1,"")&amp;E9,[1]戸籍からデータ貼り付け先!$A$2:$T$12093,16,FALSE)</f>
        <v>1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5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1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5</v>
      </c>
      <c r="H10" s="74">
        <f t="shared" si="1"/>
        <v>9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3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3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1</v>
      </c>
      <c r="H11" s="74">
        <f t="shared" si="1"/>
        <v>2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4</v>
      </c>
      <c r="L11" s="74">
        <f t="shared" si="2"/>
        <v>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1</v>
      </c>
      <c r="D12" s="74">
        <f t="shared" si="0"/>
        <v>2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1</v>
      </c>
      <c r="H12" s="74">
        <f t="shared" si="1"/>
        <v>4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4</v>
      </c>
      <c r="L12" s="74">
        <f t="shared" si="2"/>
        <v>10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3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1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6</v>
      </c>
      <c r="K13" s="73">
        <f>VLOOKUP(REPLACE($A$1,1,1,"")&amp;I13,[1]戸籍からデータ貼り付け先!$A$2:$T$12093,16,FALSE)</f>
        <v>7</v>
      </c>
      <c r="L13" s="74">
        <f t="shared" si="2"/>
        <v>13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4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0</v>
      </c>
      <c r="H14" s="74">
        <f t="shared" si="1"/>
        <v>3</v>
      </c>
      <c r="I14" s="78">
        <v>76</v>
      </c>
      <c r="J14" s="77">
        <f>VLOOKUP(REPLACE($A$1,1,1,"")&amp;I14,[1]戸籍からデータ貼り付け先!$A$2:$T$12093,14,FALSE)</f>
        <v>6</v>
      </c>
      <c r="K14" s="73">
        <f>VLOOKUP(REPLACE($A$1,1,1,"")&amp;I14,[1]戸籍からデータ貼り付け先!$A$2:$T$12093,16,FALSE)</f>
        <v>6</v>
      </c>
      <c r="L14" s="74">
        <f t="shared" si="2"/>
        <v>12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2</v>
      </c>
      <c r="D15" s="74">
        <f t="shared" si="0"/>
        <v>3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0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3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4</v>
      </c>
      <c r="D16" s="74">
        <f t="shared" si="0"/>
        <v>6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5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2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1</v>
      </c>
      <c r="D17" s="82">
        <f t="shared" si="0"/>
        <v>6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3</v>
      </c>
      <c r="H17" s="74">
        <f t="shared" si="1"/>
        <v>3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6</v>
      </c>
      <c r="L17" s="74">
        <f t="shared" si="2"/>
        <v>11</v>
      </c>
    </row>
    <row r="18" spans="1:12" ht="14.4" thickTop="1" thickBot="1" x14ac:dyDescent="0.25">
      <c r="A18" s="36" t="s">
        <v>240</v>
      </c>
      <c r="B18" s="62">
        <f>SUM(B3:B17)</f>
        <v>26</v>
      </c>
      <c r="C18" s="63">
        <f>SUM(C3:C17)</f>
        <v>28</v>
      </c>
      <c r="D18" s="43">
        <f>SUM(B18:C18)</f>
        <v>54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1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5</v>
      </c>
      <c r="K18" s="73">
        <f>VLOOKUP(REPLACE($A$1,1,1,"")&amp;I18,[1]戸籍からデータ貼り付け先!$A$2:$T$12093,16,FALSE)</f>
        <v>5</v>
      </c>
      <c r="L18" s="74">
        <f t="shared" si="2"/>
        <v>10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3</v>
      </c>
      <c r="H19" s="74">
        <f t="shared" si="1"/>
        <v>8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4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2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2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1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5</v>
      </c>
      <c r="L21" s="74">
        <f t="shared" si="2"/>
        <v>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2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4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4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3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7</v>
      </c>
      <c r="H24" s="74">
        <f t="shared" si="1"/>
        <v>9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0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2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5</v>
      </c>
      <c r="L25" s="74">
        <f t="shared" si="2"/>
        <v>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3</v>
      </c>
      <c r="H26" s="74">
        <f t="shared" si="1"/>
        <v>5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2</v>
      </c>
      <c r="H27" s="74">
        <f t="shared" si="1"/>
        <v>4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2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1</v>
      </c>
      <c r="H28" s="74">
        <f t="shared" si="1"/>
        <v>2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3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4</v>
      </c>
      <c r="H29" s="74">
        <f t="shared" si="1"/>
        <v>7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1</v>
      </c>
      <c r="H30" s="74">
        <f t="shared" si="1"/>
        <v>6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</v>
      </c>
      <c r="G31" s="73">
        <f>VLOOKUP(REPLACE($A$1,1,1,"")&amp;E31,[1]戸籍からデータ貼り付け先!$A$2:$T$12093,16,FALSE)</f>
        <v>3</v>
      </c>
      <c r="H31" s="74">
        <f t="shared" si="1"/>
        <v>6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2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4</v>
      </c>
      <c r="H33" s="74">
        <f t="shared" si="1"/>
        <v>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2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0</v>
      </c>
      <c r="H35" s="74">
        <f t="shared" si="1"/>
        <v>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</v>
      </c>
      <c r="G36" s="73">
        <f>VLOOKUP(REPLACE($A$1,1,1,"")&amp;E36,[1]戸籍からデータ貼り付け先!$A$2:$T$12093,16,FALSE)</f>
        <v>4</v>
      </c>
      <c r="H36" s="74">
        <f t="shared" si="1"/>
        <v>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9</v>
      </c>
      <c r="G37" s="73">
        <f>VLOOKUP(REPLACE($A$1,1,1,"")&amp;E37,[1]戸籍からデータ貼り付け先!$A$2:$T$12093,16,FALSE)</f>
        <v>8</v>
      </c>
      <c r="H37" s="74">
        <f t="shared" si="1"/>
        <v>17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5</v>
      </c>
      <c r="H38" s="74">
        <f t="shared" si="1"/>
        <v>13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6</v>
      </c>
      <c r="H39" s="74">
        <f t="shared" si="1"/>
        <v>10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9</v>
      </c>
      <c r="G40" s="73">
        <f>VLOOKUP(REPLACE($A$1,1,1,"")&amp;E40,[1]戸籍からデータ貼り付け先!$A$2:$T$12093,16,FALSE)</f>
        <v>5</v>
      </c>
      <c r="H40" s="74">
        <f t="shared" si="1"/>
        <v>14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</v>
      </c>
      <c r="G41" s="73">
        <f>VLOOKUP(REPLACE($A$1,1,1,"")&amp;E41,[1]戸籍からデータ貼り付け先!$A$2:$T$12093,16,FALSE)</f>
        <v>4</v>
      </c>
      <c r="H41" s="74">
        <f t="shared" si="1"/>
        <v>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7</v>
      </c>
      <c r="H42" s="74">
        <f t="shared" si="1"/>
        <v>15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</v>
      </c>
      <c r="G43" s="73">
        <f>VLOOKUP(REPLACE($A$1,1,1,"")&amp;E43,[1]戸籍からデータ貼り付け先!$A$2:$T$12093,16,FALSE)</f>
        <v>6</v>
      </c>
      <c r="H43" s="74">
        <f t="shared" si="1"/>
        <v>13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3</v>
      </c>
      <c r="H44" s="74">
        <f t="shared" si="1"/>
        <v>7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5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2</v>
      </c>
      <c r="H46" s="74">
        <f t="shared" si="1"/>
        <v>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0</v>
      </c>
      <c r="G47" s="73">
        <f>VLOOKUP(REPLACE($A$1,1,1,"")&amp;E47,[1]戸籍からデータ貼り付け先!$A$2:$T$12093,16,FALSE)</f>
        <v>4</v>
      </c>
      <c r="H47" s="74">
        <f t="shared" si="1"/>
        <v>4</v>
      </c>
      <c r="I47" s="41" t="s">
        <v>240</v>
      </c>
      <c r="J47" s="62">
        <f>SUM(J3:J46)</f>
        <v>86</v>
      </c>
      <c r="K47" s="63">
        <f>SUM(K3:K46)</f>
        <v>93</v>
      </c>
      <c r="L47" s="43">
        <f>SUM(J47:K47)</f>
        <v>179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5</v>
      </c>
      <c r="H48" s="74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</v>
      </c>
      <c r="G49" s="73">
        <f>VLOOKUP(REPLACE($A$1,1,1,"")&amp;E49,[1]戸籍からデータ貼り付け先!$A$2:$T$12093,16,FALSE)</f>
        <v>3</v>
      </c>
      <c r="H49" s="74">
        <f t="shared" si="1"/>
        <v>8</v>
      </c>
      <c r="I49" s="40"/>
      <c r="J49" s="40" t="str">
        <f>REPLACE(A1,1,1,"")&amp;"合計"</f>
        <v>千村２丁目合計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6</v>
      </c>
      <c r="G50" s="73">
        <f>VLOOKUP(REPLACE($A$1,1,1,"")&amp;E50,[1]戸籍からデータ貼り付け先!$A$2:$T$12093,16,FALSE)</f>
        <v>2</v>
      </c>
      <c r="H50" s="74">
        <f t="shared" si="1"/>
        <v>8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3</v>
      </c>
      <c r="H51" s="74">
        <f t="shared" si="1"/>
        <v>8</v>
      </c>
      <c r="I51" s="40"/>
      <c r="J51" s="48">
        <f>SUM(B18,F53,J47)</f>
        <v>295</v>
      </c>
      <c r="K51" s="49">
        <f>SUM(C18,G53,K47)</f>
        <v>276</v>
      </c>
      <c r="L51" s="50">
        <f>SUM(J51:K51)</f>
        <v>571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4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183</v>
      </c>
      <c r="G53" s="63">
        <f>SUM(G3:G52)</f>
        <v>155</v>
      </c>
      <c r="H53" s="43">
        <f>SUM(F53:G53)</f>
        <v>338</v>
      </c>
      <c r="I53" s="40"/>
      <c r="J53" s="40"/>
      <c r="K53" s="40"/>
      <c r="L53" s="40"/>
    </row>
    <row r="56" spans="1:12" x14ac:dyDescent="0.2">
      <c r="F56" s="52" t="s">
        <v>460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5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8</v>
      </c>
      <c r="L3" s="74">
        <f>SUM(J3:K3)</f>
        <v>13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8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7</v>
      </c>
      <c r="K4" s="73">
        <f>VLOOKUP(REPLACE($A$1,1,1,"")&amp;I4,[1]戸籍からデータ貼り付け先!$A$2:$T$12093,16,FALSE)</f>
        <v>10</v>
      </c>
      <c r="L4" s="74">
        <f t="shared" ref="L4:L46" si="2">SUM(J4:K4)</f>
        <v>17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2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4</v>
      </c>
      <c r="H5" s="74">
        <f t="shared" si="1"/>
        <v>5</v>
      </c>
      <c r="I5" s="75">
        <v>67</v>
      </c>
      <c r="J5" s="77">
        <f>VLOOKUP(REPLACE($A$1,1,1,"")&amp;I5,[1]戸籍からデータ貼り付け先!$A$2:$T$12093,14,FALSE)</f>
        <v>11</v>
      </c>
      <c r="K5" s="73">
        <f>VLOOKUP(REPLACE($A$1,1,1,"")&amp;I5,[1]戸籍からデータ貼り付け先!$A$2:$T$12093,16,FALSE)</f>
        <v>9</v>
      </c>
      <c r="L5" s="74">
        <f t="shared" si="2"/>
        <v>20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0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3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13</v>
      </c>
      <c r="K6" s="73">
        <f>VLOOKUP(REPLACE($A$1,1,1,"")&amp;I6,[1]戸籍からデータ貼り付け先!$A$2:$T$12093,16,FALSE)</f>
        <v>6</v>
      </c>
      <c r="L6" s="74">
        <f t="shared" si="2"/>
        <v>19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1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5</v>
      </c>
      <c r="H7" s="74">
        <f t="shared" si="1"/>
        <v>9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6</v>
      </c>
      <c r="L7" s="74">
        <f t="shared" si="2"/>
        <v>12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0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4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11</v>
      </c>
      <c r="K8" s="73">
        <f>VLOOKUP(REPLACE($A$1,1,1,"")&amp;I8,[1]戸籍からデータ貼り付け先!$A$2:$T$12093,16,FALSE)</f>
        <v>15</v>
      </c>
      <c r="L8" s="74">
        <f t="shared" si="2"/>
        <v>26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3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3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10</v>
      </c>
      <c r="K9" s="73">
        <f>VLOOKUP(REPLACE($A$1,1,1,"")&amp;I9,[1]戸籍からデータ貼り付け先!$A$2:$T$12093,16,FALSE)</f>
        <v>11</v>
      </c>
      <c r="L9" s="74">
        <f t="shared" si="2"/>
        <v>21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1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3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10</v>
      </c>
      <c r="K10" s="73">
        <f>VLOOKUP(REPLACE($A$1,1,1,"")&amp;I10,[1]戸籍からデータ貼り付け先!$A$2:$T$12093,16,FALSE)</f>
        <v>15</v>
      </c>
      <c r="L10" s="74">
        <f t="shared" si="2"/>
        <v>25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5</v>
      </c>
      <c r="C11" s="73">
        <f>VLOOKUP(REPLACE($A$1,1,1,"")&amp;A11,[1]戸籍からデータ貼り付け先!$A$2:$T$12093,16,FALSE)</f>
        <v>2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6</v>
      </c>
      <c r="G11" s="73">
        <f>VLOOKUP(REPLACE($A$1,1,1,"")&amp;E11,[1]戸籍からデータ貼り付け先!$A$2:$T$12093,16,FALSE)</f>
        <v>3</v>
      </c>
      <c r="H11" s="74">
        <f t="shared" si="1"/>
        <v>9</v>
      </c>
      <c r="I11" s="75">
        <v>73</v>
      </c>
      <c r="J11" s="77">
        <f>VLOOKUP(REPLACE($A$1,1,1,"")&amp;I11,[1]戸籍からデータ貼り付け先!$A$2:$T$12093,14,FALSE)</f>
        <v>8</v>
      </c>
      <c r="K11" s="73">
        <f>VLOOKUP(REPLACE($A$1,1,1,"")&amp;I11,[1]戸籍からデータ貼り付け先!$A$2:$T$12093,16,FALSE)</f>
        <v>16</v>
      </c>
      <c r="L11" s="74">
        <f t="shared" si="2"/>
        <v>24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1</v>
      </c>
      <c r="D12" s="74">
        <f t="shared" si="0"/>
        <v>5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3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11</v>
      </c>
      <c r="K12" s="73">
        <f>VLOOKUP(REPLACE($A$1,1,1,"")&amp;I12,[1]戸籍からデータ貼り付け先!$A$2:$T$12093,16,FALSE)</f>
        <v>23</v>
      </c>
      <c r="L12" s="74">
        <f t="shared" si="2"/>
        <v>34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0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3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17</v>
      </c>
      <c r="K13" s="73">
        <f>VLOOKUP(REPLACE($A$1,1,1,"")&amp;I13,[1]戸籍からデータ貼り付け先!$A$2:$T$12093,16,FALSE)</f>
        <v>10</v>
      </c>
      <c r="L13" s="74">
        <f t="shared" si="2"/>
        <v>27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5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2</v>
      </c>
      <c r="H14" s="74">
        <f t="shared" si="1"/>
        <v>5</v>
      </c>
      <c r="I14" s="78">
        <v>76</v>
      </c>
      <c r="J14" s="77">
        <f>VLOOKUP(REPLACE($A$1,1,1,"")&amp;I14,[1]戸籍からデータ貼り付け先!$A$2:$T$12093,14,FALSE)</f>
        <v>11</v>
      </c>
      <c r="K14" s="73">
        <f>VLOOKUP(REPLACE($A$1,1,1,"")&amp;I14,[1]戸籍からデータ貼り付け先!$A$2:$T$12093,16,FALSE)</f>
        <v>20</v>
      </c>
      <c r="L14" s="74">
        <f t="shared" si="2"/>
        <v>31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5</v>
      </c>
      <c r="C15" s="73">
        <f>VLOOKUP(REPLACE($A$1,1,1,"")&amp;A15,[1]戸籍からデータ貼り付け先!$A$2:$T$12093,16,FALSE)</f>
        <v>4</v>
      </c>
      <c r="D15" s="74">
        <f t="shared" si="0"/>
        <v>9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4</v>
      </c>
      <c r="H15" s="74">
        <f t="shared" si="1"/>
        <v>5</v>
      </c>
      <c r="I15" s="75">
        <v>77</v>
      </c>
      <c r="J15" s="77">
        <f>VLOOKUP(REPLACE($A$1,1,1,"")&amp;I15,[1]戸籍からデータ貼り付け先!$A$2:$T$12093,14,FALSE)</f>
        <v>15</v>
      </c>
      <c r="K15" s="73">
        <f>VLOOKUP(REPLACE($A$1,1,1,"")&amp;I15,[1]戸籍からデータ貼り付け先!$A$2:$T$12093,16,FALSE)</f>
        <v>12</v>
      </c>
      <c r="L15" s="74">
        <f t="shared" si="2"/>
        <v>27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4</v>
      </c>
      <c r="D16" s="74">
        <f t="shared" si="0"/>
        <v>9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6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11</v>
      </c>
      <c r="K16" s="73">
        <f>VLOOKUP(REPLACE($A$1,1,1,"")&amp;I16,[1]戸籍からデータ貼り付け先!$A$2:$T$12093,16,FALSE)</f>
        <v>10</v>
      </c>
      <c r="L16" s="74">
        <f t="shared" si="2"/>
        <v>21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2</v>
      </c>
      <c r="D17" s="82">
        <f t="shared" si="0"/>
        <v>4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6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10</v>
      </c>
      <c r="K17" s="73">
        <f>VLOOKUP(REPLACE($A$1,1,1,"")&amp;I17,[1]戸籍からデータ貼り付け先!$A$2:$T$12093,16,FALSE)</f>
        <v>7</v>
      </c>
      <c r="L17" s="74">
        <f t="shared" si="2"/>
        <v>17</v>
      </c>
    </row>
    <row r="18" spans="1:12" ht="14.4" thickTop="1" thickBot="1" x14ac:dyDescent="0.25">
      <c r="A18" s="36" t="s">
        <v>240</v>
      </c>
      <c r="B18" s="62">
        <f>SUM(B3:B17)</f>
        <v>35</v>
      </c>
      <c r="C18" s="63">
        <f>SUM(C3:C17)</f>
        <v>26</v>
      </c>
      <c r="D18" s="43">
        <f>SUM(B18:C18)</f>
        <v>61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2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14</v>
      </c>
      <c r="K18" s="73">
        <f>VLOOKUP(REPLACE($A$1,1,1,"")&amp;I18,[1]戸籍からデータ貼り付け先!$A$2:$T$12093,16,FALSE)</f>
        <v>11</v>
      </c>
      <c r="L18" s="74">
        <f t="shared" si="2"/>
        <v>25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3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9</v>
      </c>
      <c r="K19" s="73">
        <f>VLOOKUP(REPLACE($A$1,1,1,"")&amp;I19,[1]戸籍からデータ貼り付け先!$A$2:$T$12093,16,FALSE)</f>
        <v>14</v>
      </c>
      <c r="L19" s="74">
        <f t="shared" si="2"/>
        <v>23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1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8</v>
      </c>
      <c r="K20" s="73">
        <f>VLOOKUP(REPLACE($A$1,1,1,"")&amp;I20,[1]戸籍からデータ貼り付け先!$A$2:$T$12093,16,FALSE)</f>
        <v>8</v>
      </c>
      <c r="L20" s="74">
        <f t="shared" si="2"/>
        <v>16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8</v>
      </c>
      <c r="G21" s="73">
        <f>VLOOKUP(REPLACE($A$1,1,1,"")&amp;E21,[1]戸籍からデータ貼り付け先!$A$2:$T$12093,16,FALSE)</f>
        <v>2</v>
      </c>
      <c r="H21" s="74">
        <f t="shared" si="1"/>
        <v>10</v>
      </c>
      <c r="I21" s="75">
        <v>83</v>
      </c>
      <c r="J21" s="77">
        <f>VLOOKUP(REPLACE($A$1,1,1,"")&amp;I21,[1]戸籍からデータ貼り付け先!$A$2:$T$12093,14,FALSE)</f>
        <v>6</v>
      </c>
      <c r="K21" s="73">
        <f>VLOOKUP(REPLACE($A$1,1,1,"")&amp;I21,[1]戸籍からデータ貼り付け先!$A$2:$T$12093,16,FALSE)</f>
        <v>3</v>
      </c>
      <c r="L21" s="74">
        <f t="shared" si="2"/>
        <v>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2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5</v>
      </c>
      <c r="L22" s="74">
        <f t="shared" si="2"/>
        <v>12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4</v>
      </c>
      <c r="H23" s="74">
        <f t="shared" si="1"/>
        <v>10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1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5</v>
      </c>
      <c r="G24" s="73">
        <f>VLOOKUP(REPLACE($A$1,1,1,"")&amp;E24,[1]戸籍からデータ貼り付け先!$A$2:$T$12093,16,FALSE)</f>
        <v>0</v>
      </c>
      <c r="H24" s="74">
        <f t="shared" si="1"/>
        <v>5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8</v>
      </c>
      <c r="L24" s="74">
        <f t="shared" si="2"/>
        <v>9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5</v>
      </c>
      <c r="H25" s="74">
        <f t="shared" si="1"/>
        <v>10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7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2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3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10</v>
      </c>
      <c r="H27" s="74">
        <f t="shared" si="1"/>
        <v>14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1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9</v>
      </c>
      <c r="G28" s="73">
        <f>VLOOKUP(REPLACE($A$1,1,1,"")&amp;E28,[1]戸籍からデータ貼り付け先!$A$2:$T$12093,16,FALSE)</f>
        <v>6</v>
      </c>
      <c r="H28" s="74">
        <f t="shared" si="1"/>
        <v>15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4</v>
      </c>
      <c r="H29" s="74">
        <f t="shared" si="1"/>
        <v>8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9</v>
      </c>
      <c r="G30" s="73">
        <f>VLOOKUP(REPLACE($A$1,1,1,"")&amp;E30,[1]戸籍からデータ貼り付け先!$A$2:$T$12093,16,FALSE)</f>
        <v>6</v>
      </c>
      <c r="H30" s="74">
        <f t="shared" si="1"/>
        <v>15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5</v>
      </c>
      <c r="H31" s="74">
        <f t="shared" si="1"/>
        <v>7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2</v>
      </c>
      <c r="H32" s="74">
        <f t="shared" si="1"/>
        <v>8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4</v>
      </c>
      <c r="H33" s="74">
        <f t="shared" si="1"/>
        <v>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9</v>
      </c>
      <c r="G34" s="73">
        <f>VLOOKUP(REPLACE($A$1,1,1,"")&amp;E34,[1]戸籍からデータ貼り付け先!$A$2:$T$12093,16,FALSE)</f>
        <v>5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6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12</v>
      </c>
      <c r="G36" s="73">
        <f>VLOOKUP(REPLACE($A$1,1,1,"")&amp;E36,[1]戸籍からデータ貼り付け先!$A$2:$T$12093,16,FALSE)</f>
        <v>6</v>
      </c>
      <c r="H36" s="74">
        <f t="shared" si="1"/>
        <v>18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7</v>
      </c>
      <c r="G37" s="73">
        <f>VLOOKUP(REPLACE($A$1,1,1,"")&amp;E37,[1]戸籍からデータ貼り付け先!$A$2:$T$12093,16,FALSE)</f>
        <v>10</v>
      </c>
      <c r="H37" s="74">
        <f t="shared" si="1"/>
        <v>17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11</v>
      </c>
      <c r="H38" s="74">
        <f t="shared" si="1"/>
        <v>19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10</v>
      </c>
      <c r="G39" s="73">
        <f>VLOOKUP(REPLACE($A$1,1,1,"")&amp;E39,[1]戸籍からデータ貼り付け先!$A$2:$T$12093,16,FALSE)</f>
        <v>13</v>
      </c>
      <c r="H39" s="74">
        <f t="shared" si="1"/>
        <v>23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5</v>
      </c>
      <c r="H40" s="74">
        <f t="shared" si="1"/>
        <v>11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13</v>
      </c>
      <c r="G41" s="73">
        <f>VLOOKUP(REPLACE($A$1,1,1,"")&amp;E41,[1]戸籍からデータ貼り付け先!$A$2:$T$12093,16,FALSE)</f>
        <v>9</v>
      </c>
      <c r="H41" s="74">
        <f t="shared" si="1"/>
        <v>22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5</v>
      </c>
      <c r="H42" s="74">
        <f t="shared" si="1"/>
        <v>11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12</v>
      </c>
      <c r="G43" s="73">
        <f>VLOOKUP(REPLACE($A$1,1,1,"")&amp;E43,[1]戸籍からデータ貼り付け先!$A$2:$T$12093,16,FALSE)</f>
        <v>6</v>
      </c>
      <c r="H43" s="74">
        <f t="shared" si="1"/>
        <v>18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6</v>
      </c>
      <c r="G44" s="73">
        <f>VLOOKUP(REPLACE($A$1,1,1,"")&amp;E44,[1]戸籍からデータ貼り付け先!$A$2:$T$12093,16,FALSE)</f>
        <v>5</v>
      </c>
      <c r="H44" s="74">
        <f t="shared" si="1"/>
        <v>11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</v>
      </c>
      <c r="G45" s="73">
        <f>VLOOKUP(REPLACE($A$1,1,1,"")&amp;E45,[1]戸籍からデータ貼り付け先!$A$2:$T$12093,16,FALSE)</f>
        <v>6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11</v>
      </c>
      <c r="G46" s="73">
        <f>VLOOKUP(REPLACE($A$1,1,1,"")&amp;E46,[1]戸籍からデータ貼り付け先!$A$2:$T$12093,16,FALSE)</f>
        <v>7</v>
      </c>
      <c r="H46" s="74">
        <f t="shared" si="1"/>
        <v>18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9</v>
      </c>
      <c r="G47" s="73">
        <f>VLOOKUP(REPLACE($A$1,1,1,"")&amp;E47,[1]戸籍からデータ貼り付け先!$A$2:$T$12093,16,FALSE)</f>
        <v>7</v>
      </c>
      <c r="H47" s="74">
        <f t="shared" si="1"/>
        <v>16</v>
      </c>
      <c r="I47" s="41" t="s">
        <v>240</v>
      </c>
      <c r="J47" s="62">
        <f>SUM(J3:J46)</f>
        <v>215</v>
      </c>
      <c r="K47" s="63">
        <f>SUM(K3:K46)</f>
        <v>245</v>
      </c>
      <c r="L47" s="43">
        <f>SUM(J47:K47)</f>
        <v>460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9</v>
      </c>
      <c r="G48" s="73">
        <f>VLOOKUP(REPLACE($A$1,1,1,"")&amp;E48,[1]戸籍からデータ貼り付け先!$A$2:$T$12093,16,FALSE)</f>
        <v>6</v>
      </c>
      <c r="H48" s="74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7</v>
      </c>
      <c r="H49" s="74">
        <f t="shared" si="1"/>
        <v>11</v>
      </c>
      <c r="I49" s="40"/>
      <c r="J49" s="40" t="str">
        <f>REPLACE(A1,1,1,"")&amp;"合計"</f>
        <v>千村３丁目合計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8</v>
      </c>
      <c r="G50" s="73">
        <f>VLOOKUP(REPLACE($A$1,1,1,"")&amp;E50,[1]戸籍からデータ貼り付け先!$A$2:$T$12093,16,FALSE)</f>
        <v>6</v>
      </c>
      <c r="H50" s="74">
        <f t="shared" si="1"/>
        <v>14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0</v>
      </c>
      <c r="G51" s="73">
        <f>VLOOKUP(REPLACE($A$1,1,1,"")&amp;E51,[1]戸籍からデータ貼り付け先!$A$2:$T$12093,16,FALSE)</f>
        <v>7</v>
      </c>
      <c r="H51" s="74">
        <f t="shared" si="1"/>
        <v>7</v>
      </c>
      <c r="I51" s="40"/>
      <c r="J51" s="48">
        <f>SUM(B18,F53,J47)</f>
        <v>503</v>
      </c>
      <c r="K51" s="49">
        <f>SUM(C18,G53,K47)</f>
        <v>527</v>
      </c>
      <c r="L51" s="50">
        <f>SUM(J51:K51)</f>
        <v>1030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9</v>
      </c>
      <c r="H52" s="82">
        <f t="shared" si="1"/>
        <v>17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253</v>
      </c>
      <c r="G53" s="63">
        <f>SUM(G3:G52)</f>
        <v>256</v>
      </c>
      <c r="H53" s="43">
        <f>SUM(F53:G53)</f>
        <v>509</v>
      </c>
      <c r="I53" s="40"/>
      <c r="J53" s="40"/>
      <c r="K53" s="40"/>
      <c r="L53" s="40"/>
    </row>
    <row r="56" spans="1:12" x14ac:dyDescent="0.2">
      <c r="F56" s="52" t="s">
        <v>462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1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5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7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0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4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2</v>
      </c>
      <c r="L4" s="74">
        <f t="shared" ref="L4:L46" si="2">SUM(J4:K4)</f>
        <v>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3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7</v>
      </c>
      <c r="G5" s="73">
        <f>VLOOKUP(REPLACE($A$1,1,1,"")&amp;E5,[1]戸籍からデータ貼り付け先!$A$2:$T$12093,16,FALSE)</f>
        <v>5</v>
      </c>
      <c r="H5" s="74">
        <f t="shared" si="1"/>
        <v>12</v>
      </c>
      <c r="I5" s="75">
        <v>67</v>
      </c>
      <c r="J5" s="77">
        <f>VLOOKUP(REPLACE($A$1,1,1,"")&amp;I5,[1]戸籍からデータ貼り付け先!$A$2:$T$12093,14,FALSE)</f>
        <v>6</v>
      </c>
      <c r="K5" s="73">
        <f>VLOOKUP(REPLACE($A$1,1,1,"")&amp;I5,[1]戸籍からデータ貼り付け先!$A$2:$T$12093,16,FALSE)</f>
        <v>6</v>
      </c>
      <c r="L5" s="74">
        <f t="shared" si="2"/>
        <v>12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7</v>
      </c>
      <c r="C6" s="73">
        <f>VLOOKUP(REPLACE($A$1,1,1,"")&amp;A6,[1]戸籍からデータ貼り付け先!$A$2:$T$12093,16,FALSE)</f>
        <v>1</v>
      </c>
      <c r="D6" s="74">
        <f t="shared" si="0"/>
        <v>8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6</v>
      </c>
      <c r="H6" s="74">
        <f t="shared" si="1"/>
        <v>7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5</v>
      </c>
      <c r="L6" s="74">
        <f t="shared" si="2"/>
        <v>7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1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5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5</v>
      </c>
      <c r="L7" s="74">
        <f t="shared" si="2"/>
        <v>12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6</v>
      </c>
      <c r="D8" s="74">
        <f t="shared" si="0"/>
        <v>7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6</v>
      </c>
      <c r="H8" s="74">
        <f t="shared" si="1"/>
        <v>8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4</v>
      </c>
      <c r="L8" s="74">
        <f t="shared" si="2"/>
        <v>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4</v>
      </c>
      <c r="D9" s="74">
        <f t="shared" si="0"/>
        <v>7</v>
      </c>
      <c r="E9" s="71">
        <v>21</v>
      </c>
      <c r="F9" s="77">
        <f>VLOOKUP(REPLACE($A$1,1,1,"")&amp;E9,[1]戸籍からデータ貼り付け先!$A$2:$T$12093,14,FALSE)</f>
        <v>5</v>
      </c>
      <c r="G9" s="73">
        <f>VLOOKUP(REPLACE($A$1,1,1,"")&amp;E9,[1]戸籍からデータ貼り付け先!$A$2:$T$12093,16,FALSE)</f>
        <v>4</v>
      </c>
      <c r="H9" s="74">
        <f t="shared" si="1"/>
        <v>9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8</v>
      </c>
      <c r="L9" s="74">
        <f t="shared" si="2"/>
        <v>12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1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7</v>
      </c>
      <c r="H10" s="74">
        <f t="shared" si="1"/>
        <v>9</v>
      </c>
      <c r="I10" s="78">
        <v>72</v>
      </c>
      <c r="J10" s="77">
        <f>VLOOKUP(REPLACE($A$1,1,1,"")&amp;I10,[1]戸籍からデータ貼り付け先!$A$2:$T$12093,14,FALSE)</f>
        <v>12</v>
      </c>
      <c r="K10" s="73">
        <f>VLOOKUP(REPLACE($A$1,1,1,"")&amp;I10,[1]戸籍からデータ貼り付け先!$A$2:$T$12093,16,FALSE)</f>
        <v>9</v>
      </c>
      <c r="L10" s="74">
        <f t="shared" si="2"/>
        <v>21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1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2</v>
      </c>
      <c r="H11" s="74">
        <f t="shared" si="1"/>
        <v>3</v>
      </c>
      <c r="I11" s="75">
        <v>73</v>
      </c>
      <c r="J11" s="77">
        <f>VLOOKUP(REPLACE($A$1,1,1,"")&amp;I11,[1]戸籍からデータ貼り付け先!$A$2:$T$12093,14,FALSE)</f>
        <v>3</v>
      </c>
      <c r="K11" s="73">
        <f>VLOOKUP(REPLACE($A$1,1,1,"")&amp;I11,[1]戸籍からデータ貼り付け先!$A$2:$T$12093,16,FALSE)</f>
        <v>4</v>
      </c>
      <c r="L11" s="74">
        <f t="shared" si="2"/>
        <v>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4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3</v>
      </c>
      <c r="H12" s="74">
        <f t="shared" si="1"/>
        <v>6</v>
      </c>
      <c r="I12" s="78">
        <v>74</v>
      </c>
      <c r="J12" s="77">
        <f>VLOOKUP(REPLACE($A$1,1,1,"")&amp;I12,[1]戸籍からデータ貼り付け先!$A$2:$T$12093,14,FALSE)</f>
        <v>8</v>
      </c>
      <c r="K12" s="73">
        <f>VLOOKUP(REPLACE($A$1,1,1,"")&amp;I12,[1]戸籍からデータ貼り付け先!$A$2:$T$12093,16,FALSE)</f>
        <v>10</v>
      </c>
      <c r="L12" s="74">
        <f t="shared" si="2"/>
        <v>18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2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2</v>
      </c>
      <c r="H13" s="74">
        <f t="shared" si="1"/>
        <v>6</v>
      </c>
      <c r="I13" s="75">
        <v>75</v>
      </c>
      <c r="J13" s="77">
        <f>VLOOKUP(REPLACE($A$1,1,1,"")&amp;I13,[1]戸籍からデータ貼り付け先!$A$2:$T$12093,14,FALSE)</f>
        <v>5</v>
      </c>
      <c r="K13" s="73">
        <f>VLOOKUP(REPLACE($A$1,1,1,"")&amp;I13,[1]戸籍からデータ貼り付け先!$A$2:$T$12093,16,FALSE)</f>
        <v>4</v>
      </c>
      <c r="L13" s="74">
        <f t="shared" si="2"/>
        <v>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</v>
      </c>
      <c r="C14" s="73">
        <f>VLOOKUP(REPLACE($A$1,1,1,"")&amp;A14,[1]戸籍からデータ貼り付け先!$A$2:$T$12093,16,FALSE)</f>
        <v>2</v>
      </c>
      <c r="D14" s="74">
        <f t="shared" si="0"/>
        <v>3</v>
      </c>
      <c r="E14" s="76">
        <v>26</v>
      </c>
      <c r="F14" s="77">
        <f>VLOOKUP(REPLACE($A$1,1,1,"")&amp;E14,[1]戸籍からデータ貼り付け先!$A$2:$T$12093,14,FALSE)</f>
        <v>8</v>
      </c>
      <c r="G14" s="73">
        <f>VLOOKUP(REPLACE($A$1,1,1,"")&amp;E14,[1]戸籍からデータ貼り付け先!$A$2:$T$12093,16,FALSE)</f>
        <v>3</v>
      </c>
      <c r="H14" s="74">
        <f t="shared" si="1"/>
        <v>11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12</v>
      </c>
      <c r="L14" s="74">
        <f t="shared" si="2"/>
        <v>17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5</v>
      </c>
      <c r="D15" s="74">
        <f t="shared" si="0"/>
        <v>11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2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3</v>
      </c>
      <c r="K15" s="73">
        <f>VLOOKUP(REPLACE($A$1,1,1,"")&amp;I15,[1]戸籍からデータ貼り付け先!$A$2:$T$12093,16,FALSE)</f>
        <v>10</v>
      </c>
      <c r="L15" s="74">
        <f t="shared" si="2"/>
        <v>13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3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3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4</v>
      </c>
      <c r="L16" s="74">
        <f t="shared" si="2"/>
        <v>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9</v>
      </c>
      <c r="C17" s="81">
        <f>VLOOKUP(REPLACE($A$1,1,1,"")&amp;A17,[1]戸籍からデータ貼り付け先!$A$2:$T$12093,16,FALSE)</f>
        <v>4</v>
      </c>
      <c r="D17" s="82">
        <f t="shared" si="0"/>
        <v>13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1</v>
      </c>
      <c r="H17" s="74">
        <f t="shared" si="1"/>
        <v>5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5</v>
      </c>
      <c r="L17" s="74">
        <f t="shared" si="2"/>
        <v>10</v>
      </c>
    </row>
    <row r="18" spans="1:12" ht="14.4" thickTop="1" thickBot="1" x14ac:dyDescent="0.25">
      <c r="A18" s="36" t="s">
        <v>240</v>
      </c>
      <c r="B18" s="62">
        <f>SUM(B3:B17)</f>
        <v>52</v>
      </c>
      <c r="C18" s="63">
        <f>SUM(C3:C17)</f>
        <v>38</v>
      </c>
      <c r="D18" s="43">
        <f>SUM(B18:C18)</f>
        <v>90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0</v>
      </c>
      <c r="H18" s="74">
        <f t="shared" si="1"/>
        <v>3</v>
      </c>
      <c r="I18" s="78">
        <v>80</v>
      </c>
      <c r="J18" s="77">
        <f>VLOOKUP(REPLACE($A$1,1,1,"")&amp;I18,[1]戸籍からデータ貼り付け先!$A$2:$T$12093,14,FALSE)</f>
        <v>9</v>
      </c>
      <c r="K18" s="73">
        <f>VLOOKUP(REPLACE($A$1,1,1,"")&amp;I18,[1]戸籍からデータ貼り付け先!$A$2:$T$12093,16,FALSE)</f>
        <v>4</v>
      </c>
      <c r="L18" s="74">
        <f t="shared" si="2"/>
        <v>13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6</v>
      </c>
      <c r="H19" s="74">
        <f t="shared" si="1"/>
        <v>10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3</v>
      </c>
      <c r="L19" s="74">
        <f t="shared" si="2"/>
        <v>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8</v>
      </c>
      <c r="G20" s="73">
        <f>VLOOKUP(REPLACE($A$1,1,1,"")&amp;E20,[1]戸籍からデータ貼り付け先!$A$2:$T$12093,16,FALSE)</f>
        <v>6</v>
      </c>
      <c r="H20" s="74">
        <f t="shared" si="1"/>
        <v>14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1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4</v>
      </c>
      <c r="H21" s="74">
        <f t="shared" si="1"/>
        <v>6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2</v>
      </c>
      <c r="L21" s="74">
        <f t="shared" si="2"/>
        <v>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0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5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7</v>
      </c>
      <c r="G23" s="73">
        <f>VLOOKUP(REPLACE($A$1,1,1,"")&amp;E23,[1]戸籍からデータ貼り付け先!$A$2:$T$12093,16,FALSE)</f>
        <v>5</v>
      </c>
      <c r="H23" s="74">
        <f t="shared" si="1"/>
        <v>12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2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5</v>
      </c>
      <c r="G24" s="73">
        <f>VLOOKUP(REPLACE($A$1,1,1,"")&amp;E24,[1]戸籍からデータ貼り付け先!$A$2:$T$12093,16,FALSE)</f>
        <v>5</v>
      </c>
      <c r="H24" s="74">
        <f t="shared" si="1"/>
        <v>10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4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5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1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9</v>
      </c>
      <c r="G26" s="73">
        <f>VLOOKUP(REPLACE($A$1,1,1,"")&amp;E26,[1]戸籍からデータ貼り付け先!$A$2:$T$12093,16,FALSE)</f>
        <v>2</v>
      </c>
      <c r="H26" s="74">
        <f t="shared" si="1"/>
        <v>11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5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3</v>
      </c>
      <c r="H28" s="74">
        <f t="shared" si="1"/>
        <v>7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4</v>
      </c>
      <c r="H29" s="74">
        <f t="shared" si="1"/>
        <v>8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3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3</v>
      </c>
      <c r="H30" s="74">
        <f t="shared" si="1"/>
        <v>6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8</v>
      </c>
      <c r="G31" s="73">
        <f>VLOOKUP(REPLACE($A$1,1,1,"")&amp;E31,[1]戸籍からデータ貼り付け先!$A$2:$T$12093,16,FALSE)</f>
        <v>4</v>
      </c>
      <c r="H31" s="74">
        <f t="shared" si="1"/>
        <v>12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5</v>
      </c>
      <c r="G32" s="73">
        <f>VLOOKUP(REPLACE($A$1,1,1,"")&amp;E32,[1]戸籍からデータ貼り付け先!$A$2:$T$12093,16,FALSE)</f>
        <v>7</v>
      </c>
      <c r="H32" s="74">
        <f t="shared" si="1"/>
        <v>12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0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4</v>
      </c>
      <c r="H33" s="74">
        <f t="shared" si="1"/>
        <v>9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7</v>
      </c>
      <c r="H34" s="74">
        <f t="shared" si="1"/>
        <v>10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</v>
      </c>
      <c r="G35" s="73">
        <f>VLOOKUP(REPLACE($A$1,1,1,"")&amp;E35,[1]戸籍からデータ貼り付け先!$A$2:$T$12093,16,FALSE)</f>
        <v>8</v>
      </c>
      <c r="H35" s="74">
        <f t="shared" si="1"/>
        <v>13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9</v>
      </c>
      <c r="H36" s="74">
        <f t="shared" si="1"/>
        <v>16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0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8</v>
      </c>
      <c r="G37" s="73">
        <f>VLOOKUP(REPLACE($A$1,1,1,"")&amp;E37,[1]戸籍からデータ貼り付け先!$A$2:$T$12093,16,FALSE)</f>
        <v>5</v>
      </c>
      <c r="H37" s="74">
        <f t="shared" si="1"/>
        <v>13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11</v>
      </c>
      <c r="G38" s="73">
        <f>VLOOKUP(REPLACE($A$1,1,1,"")&amp;E38,[1]戸籍からデータ貼り付け先!$A$2:$T$12093,16,FALSE)</f>
        <v>5</v>
      </c>
      <c r="H38" s="74">
        <f t="shared" si="1"/>
        <v>16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9</v>
      </c>
      <c r="G39" s="73">
        <f>VLOOKUP(REPLACE($A$1,1,1,"")&amp;E39,[1]戸籍からデータ貼り付け先!$A$2:$T$12093,16,FALSE)</f>
        <v>8</v>
      </c>
      <c r="H39" s="74">
        <f t="shared" si="1"/>
        <v>17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6</v>
      </c>
      <c r="H40" s="74">
        <f t="shared" si="1"/>
        <v>14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7</v>
      </c>
      <c r="G41" s="73">
        <f>VLOOKUP(REPLACE($A$1,1,1,"")&amp;E41,[1]戸籍からデータ貼り付け先!$A$2:$T$12093,16,FALSE)</f>
        <v>10</v>
      </c>
      <c r="H41" s="74">
        <f t="shared" si="1"/>
        <v>17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9</v>
      </c>
      <c r="G42" s="73">
        <f>VLOOKUP(REPLACE($A$1,1,1,"")&amp;E42,[1]戸籍からデータ貼り付け先!$A$2:$T$12093,16,FALSE)</f>
        <v>5</v>
      </c>
      <c r="H42" s="74">
        <f t="shared" si="1"/>
        <v>14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9</v>
      </c>
      <c r="G43" s="73">
        <f>VLOOKUP(REPLACE($A$1,1,1,"")&amp;E43,[1]戸籍からデータ貼り付け先!$A$2:$T$12093,16,FALSE)</f>
        <v>4</v>
      </c>
      <c r="H43" s="74">
        <f t="shared" si="1"/>
        <v>13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5</v>
      </c>
      <c r="H44" s="74">
        <f t="shared" si="1"/>
        <v>13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7</v>
      </c>
      <c r="H45" s="74">
        <f t="shared" si="1"/>
        <v>10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6</v>
      </c>
      <c r="G46" s="73">
        <f>VLOOKUP(REPLACE($A$1,1,1,"")&amp;E46,[1]戸籍からデータ貼り付け先!$A$2:$T$12093,16,FALSE)</f>
        <v>4</v>
      </c>
      <c r="H46" s="74">
        <f t="shared" si="1"/>
        <v>10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6</v>
      </c>
      <c r="H47" s="74">
        <f t="shared" si="1"/>
        <v>12</v>
      </c>
      <c r="I47" s="41" t="s">
        <v>240</v>
      </c>
      <c r="J47" s="62">
        <f>SUM(J3:J46)</f>
        <v>95</v>
      </c>
      <c r="K47" s="63">
        <f>SUM(K3:K46)</f>
        <v>129</v>
      </c>
      <c r="L47" s="43">
        <f>SUM(J47:K47)</f>
        <v>224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4</v>
      </c>
      <c r="H48" s="74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</v>
      </c>
      <c r="G49" s="73">
        <f>VLOOKUP(REPLACE($A$1,1,1,"")&amp;E49,[1]戸籍からデータ貼り付け先!$A$2:$T$12093,16,FALSE)</f>
        <v>5</v>
      </c>
      <c r="H49" s="74">
        <f t="shared" si="1"/>
        <v>7</v>
      </c>
      <c r="I49" s="40"/>
      <c r="J49" s="40" t="str">
        <f>REPLACE(A1,1,1,"")&amp;"合計"</f>
        <v>千村４丁目合計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3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2</v>
      </c>
      <c r="H51" s="74">
        <f t="shared" si="1"/>
        <v>7</v>
      </c>
      <c r="I51" s="40"/>
      <c r="J51" s="48">
        <f>SUM(B18,F53,J47)</f>
        <v>405</v>
      </c>
      <c r="K51" s="49">
        <f>SUM(C18,G53,K47)</f>
        <v>396</v>
      </c>
      <c r="L51" s="50">
        <f>SUM(J51:K51)</f>
        <v>801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5</v>
      </c>
      <c r="H52" s="82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258</v>
      </c>
      <c r="G53" s="63">
        <f>SUM(G3:G52)</f>
        <v>229</v>
      </c>
      <c r="H53" s="43">
        <f>SUM(F53:G53)</f>
        <v>487</v>
      </c>
      <c r="I53" s="40"/>
      <c r="J53" s="40"/>
      <c r="K53" s="40"/>
      <c r="L53" s="40"/>
    </row>
    <row r="56" spans="1:12" x14ac:dyDescent="0.2">
      <c r="F56" s="52" t="s">
        <v>464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0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0</v>
      </c>
      <c r="G3" s="73">
        <f>VLOOKUP(REPLACE($A$1,1,1,"")&amp;E3,[1]戸籍からデータ貼り付け先!$A$2:$T$12093,16,FALSE)</f>
        <v>0</v>
      </c>
      <c r="H3" s="74">
        <f>SUM(F3:G3)</f>
        <v>0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3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5</v>
      </c>
      <c r="H4" s="74">
        <f t="shared" ref="H4:H52" si="1">SUM(F4:G4)</f>
        <v>6</v>
      </c>
      <c r="I4" s="78">
        <v>66</v>
      </c>
      <c r="J4" s="77">
        <f>VLOOKUP(REPLACE($A$1,1,1,"")&amp;I4,[1]戸籍からデータ貼り付け先!$A$2:$T$12093,14,FALSE)</f>
        <v>1</v>
      </c>
      <c r="K4" s="73">
        <f>VLOOKUP(REPLACE($A$1,1,1,"")&amp;I4,[1]戸籍からデータ貼り付け先!$A$2:$T$12093,16,FALSE)</f>
        <v>0</v>
      </c>
      <c r="L4" s="74">
        <f t="shared" ref="L4:L46" si="2">SUM(J4:K4)</f>
        <v>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1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2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5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3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3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1</v>
      </c>
      <c r="L6" s="74">
        <f t="shared" si="2"/>
        <v>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1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2</v>
      </c>
      <c r="H7" s="74">
        <f t="shared" si="1"/>
        <v>3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1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1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2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0</v>
      </c>
      <c r="L8" s="74">
        <f t="shared" si="2"/>
        <v>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3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0</v>
      </c>
      <c r="H9" s="74">
        <f t="shared" si="1"/>
        <v>2</v>
      </c>
      <c r="I9" s="75">
        <v>71</v>
      </c>
      <c r="J9" s="77">
        <f>VLOOKUP(REPLACE($A$1,1,1,"")&amp;I9,[1]戸籍からデータ貼り付け先!$A$2:$T$12093,14,FALSE)</f>
        <v>0</v>
      </c>
      <c r="K9" s="73">
        <f>VLOOKUP(REPLACE($A$1,1,1,"")&amp;I9,[1]戸籍からデータ貼り付け先!$A$2:$T$12093,16,FALSE)</f>
        <v>1</v>
      </c>
      <c r="L9" s="74">
        <f t="shared" si="2"/>
        <v>1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2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4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5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0</v>
      </c>
      <c r="H11" s="74">
        <f t="shared" si="1"/>
        <v>1</v>
      </c>
      <c r="I11" s="75">
        <v>73</v>
      </c>
      <c r="J11" s="77">
        <f>VLOOKUP(REPLACE($A$1,1,1,"")&amp;I11,[1]戸籍からデータ貼り付け先!$A$2:$T$12093,14,FALSE)</f>
        <v>5</v>
      </c>
      <c r="K11" s="73">
        <f>VLOOKUP(REPLACE($A$1,1,1,"")&amp;I11,[1]戸籍からデータ貼り付け先!$A$2:$T$12093,16,FALSE)</f>
        <v>5</v>
      </c>
      <c r="L11" s="74">
        <f t="shared" si="2"/>
        <v>10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2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4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5</v>
      </c>
      <c r="K12" s="73">
        <f>VLOOKUP(REPLACE($A$1,1,1,"")&amp;I12,[1]戸籍からデータ貼り付け先!$A$2:$T$12093,16,FALSE)</f>
        <v>5</v>
      </c>
      <c r="L12" s="74">
        <f t="shared" si="2"/>
        <v>10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4</v>
      </c>
      <c r="D13" s="74">
        <f t="shared" si="0"/>
        <v>8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1</v>
      </c>
      <c r="H13" s="74">
        <f t="shared" si="1"/>
        <v>5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4</v>
      </c>
      <c r="L13" s="74">
        <f t="shared" si="2"/>
        <v>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0</v>
      </c>
      <c r="D14" s="74">
        <f t="shared" si="0"/>
        <v>2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2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3</v>
      </c>
      <c r="L14" s="74">
        <f t="shared" si="2"/>
        <v>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1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3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4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3</v>
      </c>
      <c r="D16" s="74">
        <f t="shared" si="0"/>
        <v>8</v>
      </c>
      <c r="E16" s="76">
        <v>28</v>
      </c>
      <c r="F16" s="77">
        <f>VLOOKUP(REPLACE($A$1,1,1,"")&amp;E16,[1]戸籍からデータ貼り付け先!$A$2:$T$12093,14,FALSE)</f>
        <v>3</v>
      </c>
      <c r="G16" s="73">
        <f>VLOOKUP(REPLACE($A$1,1,1,"")&amp;E16,[1]戸籍からデータ貼り付け先!$A$2:$T$12093,16,FALSE)</f>
        <v>3</v>
      </c>
      <c r="H16" s="74">
        <f t="shared" si="1"/>
        <v>6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1</v>
      </c>
      <c r="L16" s="74">
        <f t="shared" si="2"/>
        <v>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3</v>
      </c>
      <c r="D17" s="82">
        <f t="shared" si="0"/>
        <v>4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4</v>
      </c>
      <c r="H17" s="74">
        <f t="shared" si="1"/>
        <v>5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4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31</v>
      </c>
      <c r="C18" s="63">
        <f>SUM(C3:C17)</f>
        <v>26</v>
      </c>
      <c r="D18" s="43">
        <f>SUM(B18:C18)</f>
        <v>57</v>
      </c>
      <c r="E18" s="76">
        <v>30</v>
      </c>
      <c r="F18" s="77">
        <f>VLOOKUP(REPLACE($A$1,1,1,"")&amp;E18,[1]戸籍からデータ貼り付け先!$A$2:$T$12093,14,FALSE)</f>
        <v>5</v>
      </c>
      <c r="G18" s="73">
        <f>VLOOKUP(REPLACE($A$1,1,1,"")&amp;E18,[1]戸籍からデータ貼り付け先!$A$2:$T$12093,16,FALSE)</f>
        <v>4</v>
      </c>
      <c r="H18" s="74">
        <f t="shared" si="1"/>
        <v>9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4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2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5</v>
      </c>
      <c r="L19" s="74">
        <f t="shared" si="2"/>
        <v>9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3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3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6</v>
      </c>
      <c r="H21" s="74">
        <f t="shared" si="1"/>
        <v>7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4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0</v>
      </c>
      <c r="H22" s="74">
        <f t="shared" si="1"/>
        <v>1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5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3</v>
      </c>
      <c r="H23" s="74">
        <f t="shared" si="1"/>
        <v>6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3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0</v>
      </c>
      <c r="H24" s="74">
        <f t="shared" si="1"/>
        <v>3</v>
      </c>
      <c r="I24" s="78">
        <v>86</v>
      </c>
      <c r="J24" s="77">
        <f>VLOOKUP(REPLACE($A$1,1,1,"")&amp;I24,[1]戸籍からデータ貼り付け先!$A$2:$T$12093,14,FALSE)</f>
        <v>4</v>
      </c>
      <c r="K24" s="73">
        <f>VLOOKUP(REPLACE($A$1,1,1,"")&amp;I24,[1]戸籍からデータ貼り付け先!$A$2:$T$12093,16,FALSE)</f>
        <v>1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3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2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2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0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1</v>
      </c>
      <c r="H27" s="74">
        <f t="shared" si="1"/>
        <v>5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0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2</v>
      </c>
      <c r="H28" s="74">
        <f t="shared" si="1"/>
        <v>6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5</v>
      </c>
      <c r="H29" s="74">
        <f t="shared" si="1"/>
        <v>9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5</v>
      </c>
      <c r="H30" s="74">
        <f t="shared" si="1"/>
        <v>6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</v>
      </c>
      <c r="G31" s="73">
        <f>VLOOKUP(REPLACE($A$1,1,1,"")&amp;E31,[1]戸籍からデータ貼り付け先!$A$2:$T$12093,16,FALSE)</f>
        <v>1</v>
      </c>
      <c r="H31" s="74">
        <f t="shared" si="1"/>
        <v>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2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2</v>
      </c>
      <c r="H33" s="74">
        <f t="shared" si="1"/>
        <v>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2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</v>
      </c>
      <c r="G35" s="73">
        <f>VLOOKUP(REPLACE($A$1,1,1,"")&amp;E35,[1]戸籍からデータ貼り付け先!$A$2:$T$12093,16,FALSE)</f>
        <v>7</v>
      </c>
      <c r="H35" s="74">
        <f t="shared" si="1"/>
        <v>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</v>
      </c>
      <c r="G36" s="73">
        <f>VLOOKUP(REPLACE($A$1,1,1,"")&amp;E36,[1]戸籍からデータ貼り付け先!$A$2:$T$12093,16,FALSE)</f>
        <v>4</v>
      </c>
      <c r="H36" s="74">
        <f t="shared" si="1"/>
        <v>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7</v>
      </c>
      <c r="G37" s="73">
        <f>VLOOKUP(REPLACE($A$1,1,1,"")&amp;E37,[1]戸籍からデータ貼り付け先!$A$2:$T$12093,16,FALSE)</f>
        <v>4</v>
      </c>
      <c r="H37" s="74">
        <f t="shared" si="1"/>
        <v>11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3</v>
      </c>
      <c r="H38" s="74">
        <f t="shared" si="1"/>
        <v>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4</v>
      </c>
      <c r="H39" s="74">
        <f t="shared" si="1"/>
        <v>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2</v>
      </c>
      <c r="L39" s="74">
        <f t="shared" si="2"/>
        <v>2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1</v>
      </c>
      <c r="H40" s="74">
        <f t="shared" si="1"/>
        <v>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7</v>
      </c>
      <c r="G41" s="73">
        <f>VLOOKUP(REPLACE($A$1,1,1,"")&amp;E41,[1]戸籍からデータ貼り付け先!$A$2:$T$12093,16,FALSE)</f>
        <v>2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3</v>
      </c>
      <c r="G42" s="73">
        <f>VLOOKUP(REPLACE($A$1,1,1,"")&amp;E42,[1]戸籍からデータ貼り付け先!$A$2:$T$12093,16,FALSE)</f>
        <v>2</v>
      </c>
      <c r="H42" s="74">
        <f t="shared" si="1"/>
        <v>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</v>
      </c>
      <c r="G43" s="73">
        <f>VLOOKUP(REPLACE($A$1,1,1,"")&amp;E43,[1]戸籍からデータ貼り付け先!$A$2:$T$12093,16,FALSE)</f>
        <v>3</v>
      </c>
      <c r="H43" s="74">
        <f t="shared" si="1"/>
        <v>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5</v>
      </c>
      <c r="H44" s="74">
        <f t="shared" si="1"/>
        <v>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</v>
      </c>
      <c r="G45" s="73">
        <f>VLOOKUP(REPLACE($A$1,1,1,"")&amp;E45,[1]戸籍からデータ貼り付け先!$A$2:$T$12093,16,FALSE)</f>
        <v>4</v>
      </c>
      <c r="H45" s="74">
        <f t="shared" si="1"/>
        <v>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1</v>
      </c>
      <c r="L45" s="74">
        <f t="shared" si="2"/>
        <v>1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</v>
      </c>
      <c r="G46" s="73">
        <f>VLOOKUP(REPLACE($A$1,1,1,"")&amp;E46,[1]戸籍からデータ貼り付け先!$A$2:$T$12093,16,FALSE)</f>
        <v>4</v>
      </c>
      <c r="H46" s="74">
        <f t="shared" si="1"/>
        <v>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7</v>
      </c>
      <c r="H47" s="74">
        <f t="shared" si="1"/>
        <v>11</v>
      </c>
      <c r="I47" s="41" t="s">
        <v>240</v>
      </c>
      <c r="J47" s="62">
        <f>SUM(J3:J46)</f>
        <v>58</v>
      </c>
      <c r="K47" s="63">
        <f>SUM(K3:K46)</f>
        <v>79</v>
      </c>
      <c r="L47" s="43">
        <f>SUM(J47:K47)</f>
        <v>137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2</v>
      </c>
      <c r="H48" s="74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7</v>
      </c>
      <c r="G49" s="73">
        <f>VLOOKUP(REPLACE($A$1,1,1,"")&amp;E49,[1]戸籍からデータ貼り付け先!$A$2:$T$12093,16,FALSE)</f>
        <v>3</v>
      </c>
      <c r="H49" s="74">
        <f t="shared" si="1"/>
        <v>10</v>
      </c>
      <c r="I49" s="40"/>
      <c r="J49" s="40" t="str">
        <f>REPLACE(A1,1,1,"")&amp;"合計"</f>
        <v>曽屋１丁目合計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3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3</v>
      </c>
      <c r="H51" s="74">
        <f t="shared" si="1"/>
        <v>7</v>
      </c>
      <c r="I51" s="40"/>
      <c r="J51" s="48">
        <f>SUM(B18,F53,J47)</f>
        <v>235</v>
      </c>
      <c r="K51" s="49">
        <f>SUM(C18,G53,K47)</f>
        <v>246</v>
      </c>
      <c r="L51" s="50">
        <f>SUM(J51:K51)</f>
        <v>481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2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146</v>
      </c>
      <c r="G53" s="63">
        <f>SUM(G3:G52)</f>
        <v>141</v>
      </c>
      <c r="H53" s="43">
        <f>SUM(F53:G53)</f>
        <v>287</v>
      </c>
      <c r="I53" s="40"/>
      <c r="J53" s="40"/>
      <c r="K53" s="40"/>
      <c r="L53" s="40"/>
    </row>
    <row r="56" spans="1:12" x14ac:dyDescent="0.2">
      <c r="F56" s="52" t="s">
        <v>261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L56"/>
  <sheetViews>
    <sheetView view="pageBreakPreview" topLeftCell="A7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4</v>
      </c>
      <c r="D3" s="74">
        <f>SUM(B3:C3)</f>
        <v>6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4</v>
      </c>
      <c r="H3" s="74">
        <f>SUM(F3:G3)</f>
        <v>6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7</v>
      </c>
      <c r="L3" s="74">
        <f>SUM(J3:K3)</f>
        <v>11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2</v>
      </c>
      <c r="D4" s="74">
        <f t="shared" ref="D4:D17" si="0">SUM(B4:C4)</f>
        <v>5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2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3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1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2</v>
      </c>
      <c r="H5" s="74">
        <f t="shared" si="1"/>
        <v>5</v>
      </c>
      <c r="I5" s="75">
        <v>67</v>
      </c>
      <c r="J5" s="77">
        <f>VLOOKUP(REPLACE($A$1,1,1,"")&amp;I5,[1]戸籍からデータ貼り付け先!$A$2:$T$12093,14,FALSE)</f>
        <v>6</v>
      </c>
      <c r="K5" s="73">
        <f>VLOOKUP(REPLACE($A$1,1,1,"")&amp;I5,[1]戸籍からデータ貼り付け先!$A$2:$T$12093,16,FALSE)</f>
        <v>3</v>
      </c>
      <c r="L5" s="74">
        <f t="shared" si="2"/>
        <v>9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7</v>
      </c>
      <c r="C6" s="73">
        <f>VLOOKUP(REPLACE($A$1,1,1,"")&amp;A6,[1]戸籍からデータ貼り付け先!$A$2:$T$12093,16,FALSE)</f>
        <v>5</v>
      </c>
      <c r="D6" s="74">
        <f t="shared" si="0"/>
        <v>12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4</v>
      </c>
      <c r="H6" s="74">
        <f t="shared" si="1"/>
        <v>7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6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3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2</v>
      </c>
      <c r="H7" s="74">
        <f t="shared" si="1"/>
        <v>4</v>
      </c>
      <c r="I7" s="75">
        <v>69</v>
      </c>
      <c r="J7" s="77">
        <f>VLOOKUP(REPLACE($A$1,1,1,"")&amp;I7,[1]戸籍からデータ貼り付け先!$A$2:$T$12093,14,FALSE)</f>
        <v>4</v>
      </c>
      <c r="K7" s="73">
        <f>VLOOKUP(REPLACE($A$1,1,1,"")&amp;I7,[1]戸籍からデータ貼り付け先!$A$2:$T$12093,16,FALSE)</f>
        <v>4</v>
      </c>
      <c r="L7" s="74">
        <f t="shared" si="2"/>
        <v>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5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6</v>
      </c>
      <c r="G8" s="73">
        <f>VLOOKUP(REPLACE($A$1,1,1,"")&amp;E8,[1]戸籍からデータ貼り付け先!$A$2:$T$12093,16,FALSE)</f>
        <v>3</v>
      </c>
      <c r="H8" s="74">
        <f t="shared" si="1"/>
        <v>9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5</v>
      </c>
      <c r="L8" s="74">
        <f t="shared" si="2"/>
        <v>11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3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7</v>
      </c>
      <c r="H9" s="74">
        <f t="shared" si="1"/>
        <v>9</v>
      </c>
      <c r="I9" s="75">
        <v>71</v>
      </c>
      <c r="J9" s="77">
        <f>VLOOKUP(REPLACE($A$1,1,1,"")&amp;I9,[1]戸籍からデータ貼り付け先!$A$2:$T$12093,14,FALSE)</f>
        <v>10</v>
      </c>
      <c r="K9" s="73">
        <f>VLOOKUP(REPLACE($A$1,1,1,"")&amp;I9,[1]戸籍からデータ貼り付け先!$A$2:$T$12093,16,FALSE)</f>
        <v>9</v>
      </c>
      <c r="L9" s="74">
        <f t="shared" si="2"/>
        <v>19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2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4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5</v>
      </c>
      <c r="L10" s="74">
        <f t="shared" si="2"/>
        <v>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1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1</v>
      </c>
      <c r="H11" s="74">
        <f t="shared" si="1"/>
        <v>3</v>
      </c>
      <c r="I11" s="75">
        <v>73</v>
      </c>
      <c r="J11" s="77">
        <f>VLOOKUP(REPLACE($A$1,1,1,"")&amp;I11,[1]戸籍からデータ貼り付け先!$A$2:$T$12093,14,FALSE)</f>
        <v>9</v>
      </c>
      <c r="K11" s="73">
        <f>VLOOKUP(REPLACE($A$1,1,1,"")&amp;I11,[1]戸籍からデータ貼り付け先!$A$2:$T$12093,16,FALSE)</f>
        <v>6</v>
      </c>
      <c r="L11" s="74">
        <f t="shared" si="2"/>
        <v>15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2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5</v>
      </c>
      <c r="H12" s="74">
        <f t="shared" si="1"/>
        <v>8</v>
      </c>
      <c r="I12" s="78">
        <v>74</v>
      </c>
      <c r="J12" s="77">
        <f>VLOOKUP(REPLACE($A$1,1,1,"")&amp;I12,[1]戸籍からデータ貼り付け先!$A$2:$T$12093,14,FALSE)</f>
        <v>8</v>
      </c>
      <c r="K12" s="73">
        <f>VLOOKUP(REPLACE($A$1,1,1,"")&amp;I12,[1]戸籍からデータ貼り付け先!$A$2:$T$12093,16,FALSE)</f>
        <v>10</v>
      </c>
      <c r="L12" s="74">
        <f t="shared" si="2"/>
        <v>18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5</v>
      </c>
      <c r="C13" s="73">
        <f>VLOOKUP(REPLACE($A$1,1,1,"")&amp;A13,[1]戸籍からデータ貼り付け先!$A$2:$T$12093,16,FALSE)</f>
        <v>4</v>
      </c>
      <c r="D13" s="74">
        <f t="shared" si="0"/>
        <v>9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2</v>
      </c>
      <c r="H13" s="74">
        <f t="shared" si="1"/>
        <v>3</v>
      </c>
      <c r="I13" s="75">
        <v>75</v>
      </c>
      <c r="J13" s="77">
        <f>VLOOKUP(REPLACE($A$1,1,1,"")&amp;I13,[1]戸籍からデータ貼り付け先!$A$2:$T$12093,14,FALSE)</f>
        <v>7</v>
      </c>
      <c r="K13" s="73">
        <f>VLOOKUP(REPLACE($A$1,1,1,"")&amp;I13,[1]戸籍からデータ貼り付け先!$A$2:$T$12093,16,FALSE)</f>
        <v>9</v>
      </c>
      <c r="L13" s="74">
        <f t="shared" si="2"/>
        <v>16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4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6</v>
      </c>
      <c r="G14" s="73">
        <f>VLOOKUP(REPLACE($A$1,1,1,"")&amp;E14,[1]戸籍からデータ貼り付け先!$A$2:$T$12093,16,FALSE)</f>
        <v>2</v>
      </c>
      <c r="H14" s="74">
        <f t="shared" si="1"/>
        <v>8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4</v>
      </c>
      <c r="L14" s="74">
        <f t="shared" si="2"/>
        <v>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7</v>
      </c>
      <c r="C15" s="73">
        <f>VLOOKUP(REPLACE($A$1,1,1,"")&amp;A15,[1]戸籍からデータ貼り付け先!$A$2:$T$12093,16,FALSE)</f>
        <v>2</v>
      </c>
      <c r="D15" s="74">
        <f t="shared" si="0"/>
        <v>9</v>
      </c>
      <c r="E15" s="71">
        <v>27</v>
      </c>
      <c r="F15" s="77">
        <f>VLOOKUP(REPLACE($A$1,1,1,"")&amp;E15,[1]戸籍からデータ貼り付け先!$A$2:$T$12093,14,FALSE)</f>
        <v>6</v>
      </c>
      <c r="G15" s="73">
        <f>VLOOKUP(REPLACE($A$1,1,1,"")&amp;E15,[1]戸籍からデータ貼り付け先!$A$2:$T$12093,16,FALSE)</f>
        <v>6</v>
      </c>
      <c r="H15" s="74">
        <f t="shared" si="1"/>
        <v>12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5</v>
      </c>
      <c r="L15" s="74">
        <f t="shared" si="2"/>
        <v>10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5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5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4</v>
      </c>
      <c r="L16" s="74">
        <f t="shared" si="2"/>
        <v>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4</v>
      </c>
      <c r="D17" s="82">
        <f t="shared" si="0"/>
        <v>9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2</v>
      </c>
      <c r="H17" s="74">
        <f t="shared" si="1"/>
        <v>5</v>
      </c>
      <c r="I17" s="75">
        <v>79</v>
      </c>
      <c r="J17" s="77">
        <f>VLOOKUP(REPLACE($A$1,1,1,"")&amp;I17,[1]戸籍からデータ貼り付け先!$A$2:$T$12093,14,FALSE)</f>
        <v>6</v>
      </c>
      <c r="K17" s="73">
        <f>VLOOKUP(REPLACE($A$1,1,1,"")&amp;I17,[1]戸籍からデータ貼り付け先!$A$2:$T$12093,16,FALSE)</f>
        <v>8</v>
      </c>
      <c r="L17" s="74">
        <f t="shared" si="2"/>
        <v>14</v>
      </c>
    </row>
    <row r="18" spans="1:12" ht="14.4" thickTop="1" thickBot="1" x14ac:dyDescent="0.25">
      <c r="A18" s="36" t="s">
        <v>240</v>
      </c>
      <c r="B18" s="62">
        <f>SUM(B3:B17)</f>
        <v>53</v>
      </c>
      <c r="C18" s="63">
        <f>SUM(C3:C17)</f>
        <v>47</v>
      </c>
      <c r="D18" s="43">
        <f>SUM(B18:C18)</f>
        <v>100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2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2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5</v>
      </c>
      <c r="H19" s="74">
        <f t="shared" si="1"/>
        <v>10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6</v>
      </c>
      <c r="L19" s="74">
        <f t="shared" si="2"/>
        <v>10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3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3</v>
      </c>
      <c r="L20" s="74">
        <f t="shared" si="2"/>
        <v>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2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3</v>
      </c>
      <c r="L21" s="74">
        <f t="shared" si="2"/>
        <v>8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4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1</v>
      </c>
      <c r="L22" s="74">
        <f t="shared" si="2"/>
        <v>4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6</v>
      </c>
      <c r="H23" s="74">
        <f t="shared" si="1"/>
        <v>9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2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7</v>
      </c>
      <c r="G24" s="73">
        <f>VLOOKUP(REPLACE($A$1,1,1,"")&amp;E24,[1]戸籍からデータ貼り付け先!$A$2:$T$12093,16,FALSE)</f>
        <v>5</v>
      </c>
      <c r="H24" s="74">
        <f t="shared" si="1"/>
        <v>12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4</v>
      </c>
      <c r="L24" s="74">
        <f t="shared" si="2"/>
        <v>7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6</v>
      </c>
      <c r="G25" s="73">
        <f>VLOOKUP(REPLACE($A$1,1,1,"")&amp;E25,[1]戸籍からデータ貼り付け先!$A$2:$T$12093,16,FALSE)</f>
        <v>5</v>
      </c>
      <c r="H25" s="74">
        <f t="shared" si="1"/>
        <v>11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2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2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3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3</v>
      </c>
      <c r="H27" s="74">
        <f t="shared" si="1"/>
        <v>5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2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7</v>
      </c>
      <c r="G28" s="73">
        <f>VLOOKUP(REPLACE($A$1,1,1,"")&amp;E28,[1]戸籍からデータ貼り付け先!$A$2:$T$12093,16,FALSE)</f>
        <v>5</v>
      </c>
      <c r="H28" s="74">
        <f t="shared" si="1"/>
        <v>12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1</v>
      </c>
      <c r="H29" s="74">
        <f t="shared" si="1"/>
        <v>7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3</v>
      </c>
      <c r="H30" s="74">
        <f t="shared" si="1"/>
        <v>8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7</v>
      </c>
      <c r="H31" s="74">
        <f t="shared" si="1"/>
        <v>12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7</v>
      </c>
      <c r="G32" s="73">
        <f>VLOOKUP(REPLACE($A$1,1,1,"")&amp;E32,[1]戸籍からデータ貼り付け先!$A$2:$T$12093,16,FALSE)</f>
        <v>3</v>
      </c>
      <c r="H32" s="74">
        <f t="shared" si="1"/>
        <v>10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</v>
      </c>
      <c r="G33" s="73">
        <f>VLOOKUP(REPLACE($A$1,1,1,"")&amp;E33,[1]戸籍からデータ貼り付け先!$A$2:$T$12093,16,FALSE)</f>
        <v>9</v>
      </c>
      <c r="H33" s="74">
        <f t="shared" si="1"/>
        <v>13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</v>
      </c>
      <c r="G34" s="73">
        <f>VLOOKUP(REPLACE($A$1,1,1,"")&amp;E34,[1]戸籍からデータ貼り付け先!$A$2:$T$12093,16,FALSE)</f>
        <v>3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</v>
      </c>
      <c r="G35" s="73">
        <f>VLOOKUP(REPLACE($A$1,1,1,"")&amp;E35,[1]戸籍からデータ貼り付け先!$A$2:$T$12093,16,FALSE)</f>
        <v>6</v>
      </c>
      <c r="H35" s="74">
        <f t="shared" si="1"/>
        <v>13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4</v>
      </c>
      <c r="H36" s="74">
        <f t="shared" si="1"/>
        <v>11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</v>
      </c>
      <c r="G37" s="73">
        <f>VLOOKUP(REPLACE($A$1,1,1,"")&amp;E37,[1]戸籍からデータ貼り付け先!$A$2:$T$12093,16,FALSE)</f>
        <v>8</v>
      </c>
      <c r="H37" s="74">
        <f t="shared" si="1"/>
        <v>13</v>
      </c>
      <c r="I37" s="75">
        <v>99</v>
      </c>
      <c r="J37" s="77">
        <f>VLOOKUP(REPLACE($A$1,1,1,"")&amp;I37,[1]戸籍からデータ貼り付け先!$A$2:$T$12093,14,FALSE)</f>
        <v>1</v>
      </c>
      <c r="K37" s="73">
        <f>VLOOKUP(REPLACE($A$1,1,1,"")&amp;I37,[1]戸籍からデータ貼り付け先!$A$2:$T$12093,16,FALSE)</f>
        <v>0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</v>
      </c>
      <c r="G38" s="73">
        <f>VLOOKUP(REPLACE($A$1,1,1,"")&amp;E38,[1]戸籍からデータ貼り付け先!$A$2:$T$12093,16,FALSE)</f>
        <v>5</v>
      </c>
      <c r="H38" s="74">
        <f t="shared" si="1"/>
        <v>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4</v>
      </c>
      <c r="H39" s="74">
        <f t="shared" si="1"/>
        <v>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5</v>
      </c>
      <c r="H40" s="74">
        <f t="shared" si="1"/>
        <v>12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9</v>
      </c>
      <c r="G41" s="73">
        <f>VLOOKUP(REPLACE($A$1,1,1,"")&amp;E41,[1]戸籍からデータ貼り付け先!$A$2:$T$12093,16,FALSE)</f>
        <v>9</v>
      </c>
      <c r="H41" s="74">
        <f t="shared" si="1"/>
        <v>18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</v>
      </c>
      <c r="G42" s="73">
        <f>VLOOKUP(REPLACE($A$1,1,1,"")&amp;E42,[1]戸籍からデータ貼り付け先!$A$2:$T$12093,16,FALSE)</f>
        <v>2</v>
      </c>
      <c r="H42" s="74">
        <f t="shared" si="1"/>
        <v>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</v>
      </c>
      <c r="G43" s="73">
        <f>VLOOKUP(REPLACE($A$1,1,1,"")&amp;E43,[1]戸籍からデータ貼り付け先!$A$2:$T$12093,16,FALSE)</f>
        <v>8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3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2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6</v>
      </c>
      <c r="H46" s="74">
        <f t="shared" si="1"/>
        <v>11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1</v>
      </c>
      <c r="H47" s="74">
        <f t="shared" si="1"/>
        <v>6</v>
      </c>
      <c r="I47" s="41" t="s">
        <v>240</v>
      </c>
      <c r="J47" s="62">
        <f>SUM(J3:J46)</f>
        <v>109</v>
      </c>
      <c r="K47" s="63">
        <f>SUM(K3:K46)</f>
        <v>121</v>
      </c>
      <c r="L47" s="43">
        <f>SUM(J47:K47)</f>
        <v>230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2</v>
      </c>
      <c r="H48" s="74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3</v>
      </c>
      <c r="H49" s="74">
        <f t="shared" si="1"/>
        <v>9</v>
      </c>
      <c r="I49" s="40"/>
      <c r="J49" s="40" t="str">
        <f>REPLACE(A1,1,1,"")&amp;"合計"</f>
        <v>千村５丁目合計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7</v>
      </c>
      <c r="H50" s="74">
        <f t="shared" si="1"/>
        <v>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6</v>
      </c>
      <c r="H51" s="74">
        <f t="shared" si="1"/>
        <v>11</v>
      </c>
      <c r="I51" s="40"/>
      <c r="J51" s="48">
        <f>SUM(B18,F53,J47)</f>
        <v>381</v>
      </c>
      <c r="K51" s="49">
        <f>SUM(C18,G53,K47)</f>
        <v>371</v>
      </c>
      <c r="L51" s="50">
        <f>SUM(J51:K51)</f>
        <v>752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3</v>
      </c>
      <c r="H52" s="82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219</v>
      </c>
      <c r="G53" s="63">
        <f>SUM(G3:G52)</f>
        <v>203</v>
      </c>
      <c r="H53" s="43">
        <f>SUM(F53:G53)</f>
        <v>422</v>
      </c>
      <c r="I53" s="40"/>
      <c r="J53" s="40"/>
      <c r="K53" s="40"/>
      <c r="L53" s="40"/>
    </row>
    <row r="56" spans="1:12" x14ac:dyDescent="0.2">
      <c r="F56" s="52" t="s">
        <v>466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5" tint="0.59999389629810485"/>
  </sheetPr>
  <dimension ref="A1:L56"/>
  <sheetViews>
    <sheetView view="pageBreakPreview" topLeftCell="A28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85" t="s">
        <v>234</v>
      </c>
      <c r="C2" s="85" t="s">
        <v>235</v>
      </c>
      <c r="D2" s="17" t="s">
        <v>236</v>
      </c>
      <c r="E2" s="14" t="s">
        <v>237</v>
      </c>
      <c r="F2" s="85" t="s">
        <v>234</v>
      </c>
      <c r="G2" s="85" t="s">
        <v>235</v>
      </c>
      <c r="H2" s="19" t="s">
        <v>236</v>
      </c>
      <c r="I2" s="14" t="s">
        <v>238</v>
      </c>
      <c r="J2" s="85" t="s">
        <v>234</v>
      </c>
      <c r="K2" s="85" t="s">
        <v>235</v>
      </c>
      <c r="L2" s="19" t="s">
        <v>236</v>
      </c>
    </row>
    <row r="3" spans="1:12" x14ac:dyDescent="0.2">
      <c r="A3" s="21" t="s">
        <v>239</v>
      </c>
      <c r="B3" s="86">
        <f>菖蒲!B3+三廻部!B3+柳川!B3+八沢!B3</f>
        <v>1</v>
      </c>
      <c r="C3" s="86">
        <f>菖蒲!C3+三廻部!C3+柳川!C3+八沢!C3</f>
        <v>1</v>
      </c>
      <c r="D3" s="22">
        <f>菖蒲!D3+三廻部!D3+柳川!D3+八沢!D3</f>
        <v>2</v>
      </c>
      <c r="E3" s="25">
        <v>15</v>
      </c>
      <c r="F3" s="86">
        <f>菖蒲!F3+三廻部!F3+柳川!F3+八沢!F3</f>
        <v>10</v>
      </c>
      <c r="G3" s="86">
        <f>菖蒲!G3+三廻部!G3+柳川!G3+八沢!G3</f>
        <v>3</v>
      </c>
      <c r="H3" s="83">
        <f>菖蒲!H3+三廻部!H3+柳川!H3+八沢!H3</f>
        <v>13</v>
      </c>
      <c r="I3" s="25">
        <v>65</v>
      </c>
      <c r="J3" s="86">
        <f>菖蒲!J3+三廻部!J3+柳川!J3+八沢!J3</f>
        <v>11</v>
      </c>
      <c r="K3" s="86">
        <f>菖蒲!K3+三廻部!K3+柳川!K3+八沢!K3</f>
        <v>20</v>
      </c>
      <c r="L3" s="83">
        <f>菖蒲!L3+三廻部!L3+柳川!L3+八沢!L3</f>
        <v>31</v>
      </c>
    </row>
    <row r="4" spans="1:12" x14ac:dyDescent="0.2">
      <c r="A4" s="28">
        <v>1</v>
      </c>
      <c r="B4" s="87">
        <f>菖蒲!B4+三廻部!B4+柳川!B4+八沢!B4</f>
        <v>1</v>
      </c>
      <c r="C4" s="87">
        <f>菖蒲!C4+三廻部!C4+柳川!C4+八沢!C4</f>
        <v>3</v>
      </c>
      <c r="D4" s="90">
        <f>菖蒲!D4+三廻部!D4+柳川!D4+八沢!D4</f>
        <v>4</v>
      </c>
      <c r="E4" s="28">
        <v>16</v>
      </c>
      <c r="F4" s="87">
        <f>菖蒲!F4+三廻部!F4+柳川!F4+八沢!F4</f>
        <v>12</v>
      </c>
      <c r="G4" s="87">
        <f>菖蒲!G4+三廻部!G4+柳川!G4+八沢!G4</f>
        <v>6</v>
      </c>
      <c r="H4" s="91">
        <f>菖蒲!H4+三廻部!H4+柳川!H4+八沢!H4</f>
        <v>18</v>
      </c>
      <c r="I4" s="28">
        <v>66</v>
      </c>
      <c r="J4" s="87">
        <f>菖蒲!J4+三廻部!J4+柳川!J4+八沢!J4</f>
        <v>18</v>
      </c>
      <c r="K4" s="87">
        <f>菖蒲!K4+三廻部!K4+柳川!K4+八沢!K4</f>
        <v>13</v>
      </c>
      <c r="L4" s="91">
        <f>菖蒲!L4+三廻部!L4+柳川!L4+八沢!L4</f>
        <v>31</v>
      </c>
    </row>
    <row r="5" spans="1:12" x14ac:dyDescent="0.2">
      <c r="A5" s="28">
        <v>2</v>
      </c>
      <c r="B5" s="87">
        <f>菖蒲!B5+三廻部!B5+柳川!B5+八沢!B5</f>
        <v>2</v>
      </c>
      <c r="C5" s="87">
        <f>菖蒲!C5+三廻部!C5+柳川!C5+八沢!C5</f>
        <v>2</v>
      </c>
      <c r="D5" s="90">
        <f>菖蒲!D5+三廻部!D5+柳川!D5+八沢!D5</f>
        <v>4</v>
      </c>
      <c r="E5" s="28">
        <v>17</v>
      </c>
      <c r="F5" s="87">
        <f>菖蒲!F5+三廻部!F5+柳川!F5+八沢!F5</f>
        <v>6</v>
      </c>
      <c r="G5" s="87">
        <f>菖蒲!G5+三廻部!G5+柳川!G5+八沢!G5</f>
        <v>2</v>
      </c>
      <c r="H5" s="91">
        <f>菖蒲!H5+三廻部!H5+柳川!H5+八沢!H5</f>
        <v>8</v>
      </c>
      <c r="I5" s="28">
        <v>67</v>
      </c>
      <c r="J5" s="87">
        <f>菖蒲!J5+三廻部!J5+柳川!J5+八沢!J5</f>
        <v>20</v>
      </c>
      <c r="K5" s="87">
        <f>菖蒲!K5+三廻部!K5+柳川!K5+八沢!K5</f>
        <v>14</v>
      </c>
      <c r="L5" s="91">
        <f>菖蒲!L5+三廻部!L5+柳川!L5+八沢!L5</f>
        <v>34</v>
      </c>
    </row>
    <row r="6" spans="1:12" x14ac:dyDescent="0.2">
      <c r="A6" s="28">
        <v>3</v>
      </c>
      <c r="B6" s="87">
        <f>菖蒲!B6+三廻部!B6+柳川!B6+八沢!B6</f>
        <v>0</v>
      </c>
      <c r="C6" s="87">
        <f>菖蒲!C6+三廻部!C6+柳川!C6+八沢!C6</f>
        <v>2</v>
      </c>
      <c r="D6" s="90">
        <f>菖蒲!D6+三廻部!D6+柳川!D6+八沢!D6</f>
        <v>2</v>
      </c>
      <c r="E6" s="28">
        <v>18</v>
      </c>
      <c r="F6" s="87">
        <f>菖蒲!F6+三廻部!F6+柳川!F6+八沢!F6</f>
        <v>4</v>
      </c>
      <c r="G6" s="87">
        <f>菖蒲!G6+三廻部!G6+柳川!G6+八沢!G6</f>
        <v>6</v>
      </c>
      <c r="H6" s="91">
        <f>菖蒲!H6+三廻部!H6+柳川!H6+八沢!H6</f>
        <v>10</v>
      </c>
      <c r="I6" s="28">
        <v>68</v>
      </c>
      <c r="J6" s="87">
        <f>菖蒲!J6+三廻部!J6+柳川!J6+八沢!J6</f>
        <v>15</v>
      </c>
      <c r="K6" s="87">
        <f>菖蒲!K6+三廻部!K6+柳川!K6+八沢!K6</f>
        <v>14</v>
      </c>
      <c r="L6" s="91">
        <f>菖蒲!L6+三廻部!L6+柳川!L6+八沢!L6</f>
        <v>29</v>
      </c>
    </row>
    <row r="7" spans="1:12" x14ac:dyDescent="0.2">
      <c r="A7" s="28">
        <v>4</v>
      </c>
      <c r="B7" s="87">
        <f>菖蒲!B7+三廻部!B7+柳川!B7+八沢!B7</f>
        <v>2</v>
      </c>
      <c r="C7" s="87">
        <f>菖蒲!C7+三廻部!C7+柳川!C7+八沢!C7</f>
        <v>3</v>
      </c>
      <c r="D7" s="90">
        <f>菖蒲!D7+三廻部!D7+柳川!D7+八沢!D7</f>
        <v>5</v>
      </c>
      <c r="E7" s="28">
        <v>19</v>
      </c>
      <c r="F7" s="87">
        <f>菖蒲!F7+三廻部!F7+柳川!F7+八沢!F7</f>
        <v>10</v>
      </c>
      <c r="G7" s="87">
        <f>菖蒲!G7+三廻部!G7+柳川!G7+八沢!G7</f>
        <v>7</v>
      </c>
      <c r="H7" s="91">
        <f>菖蒲!H7+三廻部!H7+柳川!H7+八沢!H7</f>
        <v>17</v>
      </c>
      <c r="I7" s="28">
        <v>69</v>
      </c>
      <c r="J7" s="87">
        <f>菖蒲!J7+三廻部!J7+柳川!J7+八沢!J7</f>
        <v>24</v>
      </c>
      <c r="K7" s="87">
        <f>菖蒲!K7+三廻部!K7+柳川!K7+八沢!K7</f>
        <v>18</v>
      </c>
      <c r="L7" s="91">
        <f>菖蒲!L7+三廻部!L7+柳川!L7+八沢!L7</f>
        <v>42</v>
      </c>
    </row>
    <row r="8" spans="1:12" x14ac:dyDescent="0.2">
      <c r="A8" s="28">
        <v>5</v>
      </c>
      <c r="B8" s="87">
        <f>菖蒲!B8+三廻部!B8+柳川!B8+八沢!B8</f>
        <v>5</v>
      </c>
      <c r="C8" s="87">
        <f>菖蒲!C8+三廻部!C8+柳川!C8+八沢!C8</f>
        <v>4</v>
      </c>
      <c r="D8" s="90">
        <f>菖蒲!D8+三廻部!D8+柳川!D8+八沢!D8</f>
        <v>9</v>
      </c>
      <c r="E8" s="28">
        <v>20</v>
      </c>
      <c r="F8" s="87">
        <f>菖蒲!F8+三廻部!F8+柳川!F8+八沢!F8</f>
        <v>5</v>
      </c>
      <c r="G8" s="87">
        <f>菖蒲!G8+三廻部!G8+柳川!G8+八沢!G8</f>
        <v>5</v>
      </c>
      <c r="H8" s="91">
        <f>菖蒲!H8+三廻部!H8+柳川!H8+八沢!H8</f>
        <v>10</v>
      </c>
      <c r="I8" s="28">
        <v>70</v>
      </c>
      <c r="J8" s="87">
        <f>菖蒲!J8+三廻部!J8+柳川!J8+八沢!J8</f>
        <v>17</v>
      </c>
      <c r="K8" s="87">
        <f>菖蒲!K8+三廻部!K8+柳川!K8+八沢!K8</f>
        <v>21</v>
      </c>
      <c r="L8" s="91">
        <f>菖蒲!L8+三廻部!L8+柳川!L8+八沢!L8</f>
        <v>38</v>
      </c>
    </row>
    <row r="9" spans="1:12" x14ac:dyDescent="0.2">
      <c r="A9" s="28">
        <v>6</v>
      </c>
      <c r="B9" s="87">
        <f>菖蒲!B9+三廻部!B9+柳川!B9+八沢!B9</f>
        <v>2</v>
      </c>
      <c r="C9" s="87">
        <f>菖蒲!C9+三廻部!C9+柳川!C9+八沢!C9</f>
        <v>3</v>
      </c>
      <c r="D9" s="90">
        <f>菖蒲!D9+三廻部!D9+柳川!D9+八沢!D9</f>
        <v>5</v>
      </c>
      <c r="E9" s="28">
        <v>21</v>
      </c>
      <c r="F9" s="87">
        <f>菖蒲!F9+三廻部!F9+柳川!F9+八沢!F9</f>
        <v>5</v>
      </c>
      <c r="G9" s="87">
        <f>菖蒲!G9+三廻部!G9+柳川!G9+八沢!G9</f>
        <v>6</v>
      </c>
      <c r="H9" s="91">
        <f>菖蒲!H9+三廻部!H9+柳川!H9+八沢!H9</f>
        <v>11</v>
      </c>
      <c r="I9" s="28">
        <v>71</v>
      </c>
      <c r="J9" s="87">
        <f>菖蒲!J9+三廻部!J9+柳川!J9+八沢!J9</f>
        <v>20</v>
      </c>
      <c r="K9" s="87">
        <f>菖蒲!K9+三廻部!K9+柳川!K9+八沢!K9</f>
        <v>17</v>
      </c>
      <c r="L9" s="91">
        <f>菖蒲!L9+三廻部!L9+柳川!L9+八沢!L9</f>
        <v>37</v>
      </c>
    </row>
    <row r="10" spans="1:12" x14ac:dyDescent="0.2">
      <c r="A10" s="28">
        <v>7</v>
      </c>
      <c r="B10" s="87">
        <f>菖蒲!B10+三廻部!B10+柳川!B10+八沢!B10</f>
        <v>5</v>
      </c>
      <c r="C10" s="87">
        <f>菖蒲!C10+三廻部!C10+柳川!C10+八沢!C10</f>
        <v>7</v>
      </c>
      <c r="D10" s="90">
        <f>菖蒲!D10+三廻部!D10+柳川!D10+八沢!D10</f>
        <v>12</v>
      </c>
      <c r="E10" s="28">
        <v>22</v>
      </c>
      <c r="F10" s="87">
        <f>菖蒲!F10+三廻部!F10+柳川!F10+八沢!F10</f>
        <v>13</v>
      </c>
      <c r="G10" s="87">
        <f>菖蒲!G10+三廻部!G10+柳川!G10+八沢!G10</f>
        <v>4</v>
      </c>
      <c r="H10" s="91">
        <f>菖蒲!H10+三廻部!H10+柳川!H10+八沢!H10</f>
        <v>17</v>
      </c>
      <c r="I10" s="28">
        <v>72</v>
      </c>
      <c r="J10" s="87">
        <f>菖蒲!J10+三廻部!J10+柳川!J10+八沢!J10</f>
        <v>13</v>
      </c>
      <c r="K10" s="87">
        <f>菖蒲!K10+三廻部!K10+柳川!K10+八沢!K10</f>
        <v>19</v>
      </c>
      <c r="L10" s="91">
        <f>菖蒲!L10+三廻部!L10+柳川!L10+八沢!L10</f>
        <v>32</v>
      </c>
    </row>
    <row r="11" spans="1:12" x14ac:dyDescent="0.2">
      <c r="A11" s="28">
        <v>8</v>
      </c>
      <c r="B11" s="87">
        <f>菖蒲!B11+三廻部!B11+柳川!B11+八沢!B11</f>
        <v>3</v>
      </c>
      <c r="C11" s="87">
        <f>菖蒲!C11+三廻部!C11+柳川!C11+八沢!C11</f>
        <v>6</v>
      </c>
      <c r="D11" s="90">
        <f>菖蒲!D11+三廻部!D11+柳川!D11+八沢!D11</f>
        <v>9</v>
      </c>
      <c r="E11" s="28">
        <v>23</v>
      </c>
      <c r="F11" s="87">
        <f>菖蒲!F11+三廻部!F11+柳川!F11+八沢!F11</f>
        <v>7</v>
      </c>
      <c r="G11" s="87">
        <f>菖蒲!G11+三廻部!G11+柳川!G11+八沢!G11</f>
        <v>6</v>
      </c>
      <c r="H11" s="91">
        <f>菖蒲!H11+三廻部!H11+柳川!H11+八沢!H11</f>
        <v>13</v>
      </c>
      <c r="I11" s="28">
        <v>73</v>
      </c>
      <c r="J11" s="87">
        <f>菖蒲!J11+三廻部!J11+柳川!J11+八沢!J11</f>
        <v>22</v>
      </c>
      <c r="K11" s="87">
        <f>菖蒲!K11+三廻部!K11+柳川!K11+八沢!K11</f>
        <v>27</v>
      </c>
      <c r="L11" s="91">
        <f>菖蒲!L11+三廻部!L11+柳川!L11+八沢!L11</f>
        <v>49</v>
      </c>
    </row>
    <row r="12" spans="1:12" x14ac:dyDescent="0.2">
      <c r="A12" s="28">
        <v>9</v>
      </c>
      <c r="B12" s="87">
        <f>菖蒲!B12+三廻部!B12+柳川!B12+八沢!B12</f>
        <v>5</v>
      </c>
      <c r="C12" s="87">
        <f>菖蒲!C12+三廻部!C12+柳川!C12+八沢!C12</f>
        <v>3</v>
      </c>
      <c r="D12" s="90">
        <f>菖蒲!D12+三廻部!D12+柳川!D12+八沢!D12</f>
        <v>8</v>
      </c>
      <c r="E12" s="28">
        <v>24</v>
      </c>
      <c r="F12" s="87">
        <f>菖蒲!F12+三廻部!F12+柳川!F12+八沢!F12</f>
        <v>7</v>
      </c>
      <c r="G12" s="87">
        <f>菖蒲!G12+三廻部!G12+柳川!G12+八沢!G12</f>
        <v>4</v>
      </c>
      <c r="H12" s="91">
        <f>菖蒲!H12+三廻部!H12+柳川!H12+八沢!H12</f>
        <v>11</v>
      </c>
      <c r="I12" s="28">
        <v>74</v>
      </c>
      <c r="J12" s="87">
        <f>菖蒲!J12+三廻部!J12+柳川!J12+八沢!J12</f>
        <v>21</v>
      </c>
      <c r="K12" s="87">
        <f>菖蒲!K12+三廻部!K12+柳川!K12+八沢!K12</f>
        <v>36</v>
      </c>
      <c r="L12" s="91">
        <f>菖蒲!L12+三廻部!L12+柳川!L12+八沢!L12</f>
        <v>57</v>
      </c>
    </row>
    <row r="13" spans="1:12" x14ac:dyDescent="0.2">
      <c r="A13" s="28">
        <v>10</v>
      </c>
      <c r="B13" s="87">
        <f>菖蒲!B13+三廻部!B13+柳川!B13+八沢!B13</f>
        <v>0</v>
      </c>
      <c r="C13" s="87">
        <f>菖蒲!C13+三廻部!C13+柳川!C13+八沢!C13</f>
        <v>4</v>
      </c>
      <c r="D13" s="90">
        <f>菖蒲!D13+三廻部!D13+柳川!D13+八沢!D13</f>
        <v>4</v>
      </c>
      <c r="E13" s="28">
        <v>25</v>
      </c>
      <c r="F13" s="87">
        <f>菖蒲!F13+三廻部!F13+柳川!F13+八沢!F13</f>
        <v>2</v>
      </c>
      <c r="G13" s="87">
        <f>菖蒲!G13+三廻部!G13+柳川!G13+八沢!G13</f>
        <v>4</v>
      </c>
      <c r="H13" s="91">
        <f>菖蒲!H13+三廻部!H13+柳川!H13+八沢!H13</f>
        <v>6</v>
      </c>
      <c r="I13" s="28">
        <v>75</v>
      </c>
      <c r="J13" s="87">
        <f>菖蒲!J13+三廻部!J13+柳川!J13+八沢!J13</f>
        <v>30</v>
      </c>
      <c r="K13" s="87">
        <f>菖蒲!K13+三廻部!K13+柳川!K13+八沢!K13</f>
        <v>29</v>
      </c>
      <c r="L13" s="91">
        <f>菖蒲!L13+三廻部!L13+柳川!L13+八沢!L13</f>
        <v>59</v>
      </c>
    </row>
    <row r="14" spans="1:12" x14ac:dyDescent="0.2">
      <c r="A14" s="28">
        <v>11</v>
      </c>
      <c r="B14" s="87">
        <f>菖蒲!B14+三廻部!B14+柳川!B14+八沢!B14</f>
        <v>7</v>
      </c>
      <c r="C14" s="87">
        <f>菖蒲!C14+三廻部!C14+柳川!C14+八沢!C14</f>
        <v>7</v>
      </c>
      <c r="D14" s="90">
        <f>菖蒲!D14+三廻部!D14+柳川!D14+八沢!D14</f>
        <v>14</v>
      </c>
      <c r="E14" s="28">
        <v>26</v>
      </c>
      <c r="F14" s="87">
        <f>菖蒲!F14+三廻部!F14+柳川!F14+八沢!F14</f>
        <v>8</v>
      </c>
      <c r="G14" s="87">
        <f>菖蒲!G14+三廻部!G14+柳川!G14+八沢!G14</f>
        <v>4</v>
      </c>
      <c r="H14" s="91">
        <f>菖蒲!H14+三廻部!H14+柳川!H14+八沢!H14</f>
        <v>12</v>
      </c>
      <c r="I14" s="28">
        <v>76</v>
      </c>
      <c r="J14" s="87">
        <f>菖蒲!J14+三廻部!J14+柳川!J14+八沢!J14</f>
        <v>27</v>
      </c>
      <c r="K14" s="87">
        <f>菖蒲!K14+三廻部!K14+柳川!K14+八沢!K14</f>
        <v>25</v>
      </c>
      <c r="L14" s="91">
        <f>菖蒲!L14+三廻部!L14+柳川!L14+八沢!L14</f>
        <v>52</v>
      </c>
    </row>
    <row r="15" spans="1:12" x14ac:dyDescent="0.2">
      <c r="A15" s="28">
        <v>12</v>
      </c>
      <c r="B15" s="87">
        <f>菖蒲!B15+三廻部!B15+柳川!B15+八沢!B15</f>
        <v>4</v>
      </c>
      <c r="C15" s="87">
        <f>菖蒲!C15+三廻部!C15+柳川!C15+八沢!C15</f>
        <v>6</v>
      </c>
      <c r="D15" s="90">
        <f>菖蒲!D15+三廻部!D15+柳川!D15+八沢!D15</f>
        <v>10</v>
      </c>
      <c r="E15" s="28">
        <v>27</v>
      </c>
      <c r="F15" s="87">
        <f>菖蒲!F15+三廻部!F15+柳川!F15+八沢!F15</f>
        <v>6</v>
      </c>
      <c r="G15" s="87">
        <f>菖蒲!G15+三廻部!G15+柳川!G15+八沢!G15</f>
        <v>6</v>
      </c>
      <c r="H15" s="91">
        <f>菖蒲!H15+三廻部!H15+柳川!H15+八沢!H15</f>
        <v>12</v>
      </c>
      <c r="I15" s="28">
        <v>77</v>
      </c>
      <c r="J15" s="87">
        <f>菖蒲!J15+三廻部!J15+柳川!J15+八沢!J15</f>
        <v>24</v>
      </c>
      <c r="K15" s="87">
        <f>菖蒲!K15+三廻部!K15+柳川!K15+八沢!K15</f>
        <v>15</v>
      </c>
      <c r="L15" s="91">
        <f>菖蒲!L15+三廻部!L15+柳川!L15+八沢!L15</f>
        <v>39</v>
      </c>
    </row>
    <row r="16" spans="1:12" x14ac:dyDescent="0.2">
      <c r="A16" s="28">
        <v>13</v>
      </c>
      <c r="B16" s="87">
        <f>菖蒲!B16+三廻部!B16+柳川!B16+八沢!B16</f>
        <v>5</v>
      </c>
      <c r="C16" s="87">
        <f>菖蒲!C16+三廻部!C16+柳川!C16+八沢!C16</f>
        <v>1</v>
      </c>
      <c r="D16" s="90">
        <f>菖蒲!D16+三廻部!D16+柳川!D16+八沢!D16</f>
        <v>6</v>
      </c>
      <c r="E16" s="28">
        <v>28</v>
      </c>
      <c r="F16" s="87">
        <f>菖蒲!F16+三廻部!F16+柳川!F16+八沢!F16</f>
        <v>8</v>
      </c>
      <c r="G16" s="87">
        <f>菖蒲!G16+三廻部!G16+柳川!G16+八沢!G16</f>
        <v>4</v>
      </c>
      <c r="H16" s="91">
        <f>菖蒲!H16+三廻部!H16+柳川!H16+八沢!H16</f>
        <v>12</v>
      </c>
      <c r="I16" s="28">
        <v>78</v>
      </c>
      <c r="J16" s="87">
        <f>菖蒲!J16+三廻部!J16+柳川!J16+八沢!J16</f>
        <v>14</v>
      </c>
      <c r="K16" s="87">
        <f>菖蒲!K16+三廻部!K16+柳川!K16+八沢!K16</f>
        <v>11</v>
      </c>
      <c r="L16" s="91">
        <f>菖蒲!L16+三廻部!L16+柳川!L16+八沢!L16</f>
        <v>25</v>
      </c>
    </row>
    <row r="17" spans="1:12" ht="13.8" thickBot="1" x14ac:dyDescent="0.25">
      <c r="A17" s="32">
        <v>14</v>
      </c>
      <c r="B17" s="88">
        <f>菖蒲!B17+三廻部!B17+柳川!B17+八沢!B17</f>
        <v>7</v>
      </c>
      <c r="C17" s="88">
        <f>菖蒲!C17+三廻部!C17+柳川!C17+八沢!C17</f>
        <v>3</v>
      </c>
      <c r="D17" s="84">
        <f>菖蒲!D17+三廻部!D17+柳川!D17+八沢!D17</f>
        <v>10</v>
      </c>
      <c r="E17" s="28">
        <v>29</v>
      </c>
      <c r="F17" s="87">
        <f>菖蒲!F17+三廻部!F17+柳川!F17+八沢!F17</f>
        <v>9</v>
      </c>
      <c r="G17" s="87">
        <f>菖蒲!G17+三廻部!G17+柳川!G17+八沢!G17</f>
        <v>0</v>
      </c>
      <c r="H17" s="91">
        <f>菖蒲!H17+三廻部!H17+柳川!H17+八沢!H17</f>
        <v>9</v>
      </c>
      <c r="I17" s="28">
        <v>79</v>
      </c>
      <c r="J17" s="87">
        <f>菖蒲!J17+三廻部!J17+柳川!J17+八沢!J17</f>
        <v>15</v>
      </c>
      <c r="K17" s="87">
        <f>菖蒲!K17+三廻部!K17+柳川!K17+八沢!K17</f>
        <v>17</v>
      </c>
      <c r="L17" s="91">
        <f>菖蒲!L17+三廻部!L17+柳川!L17+八沢!L17</f>
        <v>32</v>
      </c>
    </row>
    <row r="18" spans="1:12" ht="14.4" thickTop="1" thickBot="1" x14ac:dyDescent="0.25">
      <c r="A18" s="36" t="s">
        <v>240</v>
      </c>
      <c r="B18" s="89">
        <f>SUM(B3:B17)</f>
        <v>49</v>
      </c>
      <c r="C18" s="89">
        <f>SUM(C3:C17)</f>
        <v>55</v>
      </c>
      <c r="D18" s="39">
        <f>SUM(B18:C18)</f>
        <v>104</v>
      </c>
      <c r="E18" s="28">
        <v>30</v>
      </c>
      <c r="F18" s="87">
        <f>菖蒲!F18+三廻部!F18+柳川!F18+八沢!F18</f>
        <v>7</v>
      </c>
      <c r="G18" s="87">
        <f>菖蒲!G18+三廻部!G18+柳川!G18+八沢!G18</f>
        <v>5</v>
      </c>
      <c r="H18" s="91">
        <f>菖蒲!H18+三廻部!H18+柳川!H18+八沢!H18</f>
        <v>12</v>
      </c>
      <c r="I18" s="28">
        <v>80</v>
      </c>
      <c r="J18" s="87">
        <f>菖蒲!J18+三廻部!J18+柳川!J18+八沢!J18</f>
        <v>10</v>
      </c>
      <c r="K18" s="87">
        <f>菖蒲!K18+三廻部!K18+柳川!K18+八沢!K18</f>
        <v>21</v>
      </c>
      <c r="L18" s="91">
        <f>菖蒲!L18+三廻部!L18+柳川!L18+八沢!L18</f>
        <v>31</v>
      </c>
    </row>
    <row r="19" spans="1:12" x14ac:dyDescent="0.2">
      <c r="A19" s="40"/>
      <c r="B19" s="40"/>
      <c r="C19" s="40"/>
      <c r="D19" s="40"/>
      <c r="E19" s="28">
        <v>31</v>
      </c>
      <c r="F19" s="87">
        <f>菖蒲!F19+三廻部!F19+柳川!F19+八沢!F19</f>
        <v>4</v>
      </c>
      <c r="G19" s="87">
        <f>菖蒲!G19+三廻部!G19+柳川!G19+八沢!G19</f>
        <v>5</v>
      </c>
      <c r="H19" s="91">
        <f>菖蒲!H19+三廻部!H19+柳川!H19+八沢!H19</f>
        <v>9</v>
      </c>
      <c r="I19" s="28">
        <v>81</v>
      </c>
      <c r="J19" s="87">
        <f>菖蒲!J19+三廻部!J19+柳川!J19+八沢!J19</f>
        <v>19</v>
      </c>
      <c r="K19" s="87">
        <f>菖蒲!K19+三廻部!K19+柳川!K19+八沢!K19</f>
        <v>18</v>
      </c>
      <c r="L19" s="91">
        <f>菖蒲!L19+三廻部!L19+柳川!L19+八沢!L19</f>
        <v>37</v>
      </c>
    </row>
    <row r="20" spans="1:12" x14ac:dyDescent="0.2">
      <c r="A20" s="40"/>
      <c r="B20" s="40"/>
      <c r="C20" s="40"/>
      <c r="D20" s="40"/>
      <c r="E20" s="28">
        <v>32</v>
      </c>
      <c r="F20" s="87">
        <f>菖蒲!F20+三廻部!F20+柳川!F20+八沢!F20</f>
        <v>4</v>
      </c>
      <c r="G20" s="87">
        <f>菖蒲!G20+三廻部!G20+柳川!G20+八沢!G20</f>
        <v>3</v>
      </c>
      <c r="H20" s="91">
        <f>菖蒲!H20+三廻部!H20+柳川!H20+八沢!H20</f>
        <v>7</v>
      </c>
      <c r="I20" s="28">
        <v>82</v>
      </c>
      <c r="J20" s="87">
        <f>菖蒲!J20+三廻部!J20+柳川!J20+八沢!J20</f>
        <v>10</v>
      </c>
      <c r="K20" s="87">
        <f>菖蒲!K20+三廻部!K20+柳川!K20+八沢!K20</f>
        <v>13</v>
      </c>
      <c r="L20" s="91">
        <f>菖蒲!L20+三廻部!L20+柳川!L20+八沢!L20</f>
        <v>23</v>
      </c>
    </row>
    <row r="21" spans="1:12" x14ac:dyDescent="0.2">
      <c r="A21" s="40"/>
      <c r="B21" s="40"/>
      <c r="C21" s="40"/>
      <c r="D21" s="40"/>
      <c r="E21" s="28">
        <v>33</v>
      </c>
      <c r="F21" s="87">
        <f>菖蒲!F21+三廻部!F21+柳川!F21+八沢!F21</f>
        <v>4</v>
      </c>
      <c r="G21" s="87">
        <f>菖蒲!G21+三廻部!G21+柳川!G21+八沢!G21</f>
        <v>6</v>
      </c>
      <c r="H21" s="91">
        <f>菖蒲!H21+三廻部!H21+柳川!H21+八沢!H21</f>
        <v>10</v>
      </c>
      <c r="I21" s="28">
        <v>83</v>
      </c>
      <c r="J21" s="87">
        <f>菖蒲!J21+三廻部!J21+柳川!J21+八沢!J21</f>
        <v>13</v>
      </c>
      <c r="K21" s="87">
        <f>菖蒲!K21+三廻部!K21+柳川!K21+八沢!K21</f>
        <v>14</v>
      </c>
      <c r="L21" s="91">
        <f>菖蒲!L21+三廻部!L21+柳川!L21+八沢!L21</f>
        <v>27</v>
      </c>
    </row>
    <row r="22" spans="1:12" x14ac:dyDescent="0.2">
      <c r="A22" s="40"/>
      <c r="B22" s="40"/>
      <c r="C22" s="40"/>
      <c r="D22" s="40"/>
      <c r="E22" s="28">
        <v>34</v>
      </c>
      <c r="F22" s="87">
        <f>菖蒲!F22+三廻部!F22+柳川!F22+八沢!F22</f>
        <v>2</v>
      </c>
      <c r="G22" s="87">
        <f>菖蒲!G22+三廻部!G22+柳川!G22+八沢!G22</f>
        <v>5</v>
      </c>
      <c r="H22" s="91">
        <f>菖蒲!H22+三廻部!H22+柳川!H22+八沢!H22</f>
        <v>7</v>
      </c>
      <c r="I22" s="28">
        <v>84</v>
      </c>
      <c r="J22" s="87">
        <f>菖蒲!J22+三廻部!J22+柳川!J22+八沢!J22</f>
        <v>10</v>
      </c>
      <c r="K22" s="87">
        <f>菖蒲!K22+三廻部!K22+柳川!K22+八沢!K22</f>
        <v>6</v>
      </c>
      <c r="L22" s="91">
        <f>菖蒲!L22+三廻部!L22+柳川!L22+八沢!L22</f>
        <v>16</v>
      </c>
    </row>
    <row r="23" spans="1:12" x14ac:dyDescent="0.2">
      <c r="A23" s="40"/>
      <c r="B23" s="40"/>
      <c r="C23" s="40"/>
      <c r="D23" s="40"/>
      <c r="E23" s="28">
        <v>35</v>
      </c>
      <c r="F23" s="87">
        <f>菖蒲!F23+三廻部!F23+柳川!F23+八沢!F23</f>
        <v>9</v>
      </c>
      <c r="G23" s="87">
        <f>菖蒲!G23+三廻部!G23+柳川!G23+八沢!G23</f>
        <v>7</v>
      </c>
      <c r="H23" s="91">
        <f>菖蒲!H23+三廻部!H23+柳川!H23+八沢!H23</f>
        <v>16</v>
      </c>
      <c r="I23" s="28">
        <v>85</v>
      </c>
      <c r="J23" s="87">
        <f>菖蒲!J23+三廻部!J23+柳川!J23+八沢!J23</f>
        <v>10</v>
      </c>
      <c r="K23" s="87">
        <f>菖蒲!K23+三廻部!K23+柳川!K23+八沢!K23</f>
        <v>10</v>
      </c>
      <c r="L23" s="91">
        <f>菖蒲!L23+三廻部!L23+柳川!L23+八沢!L23</f>
        <v>20</v>
      </c>
    </row>
    <row r="24" spans="1:12" x14ac:dyDescent="0.2">
      <c r="A24" s="40"/>
      <c r="B24" s="40"/>
      <c r="C24" s="40"/>
      <c r="D24" s="40"/>
      <c r="E24" s="28">
        <v>36</v>
      </c>
      <c r="F24" s="87">
        <f>菖蒲!F24+三廻部!F24+柳川!F24+八沢!F24</f>
        <v>9</v>
      </c>
      <c r="G24" s="87">
        <f>菖蒲!G24+三廻部!G24+柳川!G24+八沢!G24</f>
        <v>8</v>
      </c>
      <c r="H24" s="91">
        <f>菖蒲!H24+三廻部!H24+柳川!H24+八沢!H24</f>
        <v>17</v>
      </c>
      <c r="I24" s="28">
        <v>86</v>
      </c>
      <c r="J24" s="87">
        <f>菖蒲!J24+三廻部!J24+柳川!J24+八沢!J24</f>
        <v>4</v>
      </c>
      <c r="K24" s="87">
        <f>菖蒲!K24+三廻部!K24+柳川!K24+八沢!K24</f>
        <v>8</v>
      </c>
      <c r="L24" s="91">
        <f>菖蒲!L24+三廻部!L24+柳川!L24+八沢!L24</f>
        <v>12</v>
      </c>
    </row>
    <row r="25" spans="1:12" x14ac:dyDescent="0.2">
      <c r="A25" s="40"/>
      <c r="B25" s="40"/>
      <c r="C25" s="40"/>
      <c r="D25" s="40"/>
      <c r="E25" s="28">
        <v>37</v>
      </c>
      <c r="F25" s="87">
        <f>菖蒲!F25+三廻部!F25+柳川!F25+八沢!F25</f>
        <v>10</v>
      </c>
      <c r="G25" s="87">
        <f>菖蒲!G25+三廻部!G25+柳川!G25+八沢!G25</f>
        <v>6</v>
      </c>
      <c r="H25" s="91">
        <f>菖蒲!H25+三廻部!H25+柳川!H25+八沢!H25</f>
        <v>16</v>
      </c>
      <c r="I25" s="28">
        <v>87</v>
      </c>
      <c r="J25" s="87">
        <f>菖蒲!J25+三廻部!J25+柳川!J25+八沢!J25</f>
        <v>7</v>
      </c>
      <c r="K25" s="87">
        <f>菖蒲!K25+三廻部!K25+柳川!K25+八沢!K25</f>
        <v>12</v>
      </c>
      <c r="L25" s="91">
        <f>菖蒲!L25+三廻部!L25+柳川!L25+八沢!L25</f>
        <v>19</v>
      </c>
    </row>
    <row r="26" spans="1:12" x14ac:dyDescent="0.2">
      <c r="A26" s="40"/>
      <c r="B26" s="40"/>
      <c r="C26" s="40"/>
      <c r="D26" s="40"/>
      <c r="E26" s="28">
        <v>38</v>
      </c>
      <c r="F26" s="87">
        <f>菖蒲!F26+三廻部!F26+柳川!F26+八沢!F26</f>
        <v>9</v>
      </c>
      <c r="G26" s="87">
        <f>菖蒲!G26+三廻部!G26+柳川!G26+八沢!G26</f>
        <v>8</v>
      </c>
      <c r="H26" s="91">
        <f>菖蒲!H26+三廻部!H26+柳川!H26+八沢!H26</f>
        <v>17</v>
      </c>
      <c r="I26" s="28">
        <v>88</v>
      </c>
      <c r="J26" s="87">
        <f>菖蒲!J26+三廻部!J26+柳川!J26+八沢!J26</f>
        <v>4</v>
      </c>
      <c r="K26" s="87">
        <f>菖蒲!K26+三廻部!K26+柳川!K26+八沢!K26</f>
        <v>9</v>
      </c>
      <c r="L26" s="91">
        <f>菖蒲!L26+三廻部!L26+柳川!L26+八沢!L26</f>
        <v>13</v>
      </c>
    </row>
    <row r="27" spans="1:12" x14ac:dyDescent="0.2">
      <c r="A27" s="40"/>
      <c r="B27" s="40"/>
      <c r="C27" s="40"/>
      <c r="D27" s="40"/>
      <c r="E27" s="28">
        <v>39</v>
      </c>
      <c r="F27" s="87">
        <f>菖蒲!F27+三廻部!F27+柳川!F27+八沢!F27</f>
        <v>5</v>
      </c>
      <c r="G27" s="87">
        <f>菖蒲!G27+三廻部!G27+柳川!G27+八沢!G27</f>
        <v>5</v>
      </c>
      <c r="H27" s="91">
        <f>菖蒲!H27+三廻部!H27+柳川!H27+八沢!H27</f>
        <v>10</v>
      </c>
      <c r="I27" s="28">
        <v>89</v>
      </c>
      <c r="J27" s="87">
        <f>菖蒲!J27+三廻部!J27+柳川!J27+八沢!J27</f>
        <v>0</v>
      </c>
      <c r="K27" s="87">
        <f>菖蒲!K27+三廻部!K27+柳川!K27+八沢!K27</f>
        <v>12</v>
      </c>
      <c r="L27" s="91">
        <f>菖蒲!L27+三廻部!L27+柳川!L27+八沢!L27</f>
        <v>12</v>
      </c>
    </row>
    <row r="28" spans="1:12" x14ac:dyDescent="0.2">
      <c r="A28" s="40"/>
      <c r="B28" s="40"/>
      <c r="C28" s="40"/>
      <c r="D28" s="40"/>
      <c r="E28" s="28">
        <v>40</v>
      </c>
      <c r="F28" s="87">
        <f>菖蒲!F28+三廻部!F28+柳川!F28+八沢!F28</f>
        <v>5</v>
      </c>
      <c r="G28" s="87">
        <f>菖蒲!G28+三廻部!G28+柳川!G28+八沢!G28</f>
        <v>5</v>
      </c>
      <c r="H28" s="91">
        <f>菖蒲!H28+三廻部!H28+柳川!H28+八沢!H28</f>
        <v>10</v>
      </c>
      <c r="I28" s="28">
        <v>90</v>
      </c>
      <c r="J28" s="87">
        <f>菖蒲!J28+三廻部!J28+柳川!J28+八沢!J28</f>
        <v>5</v>
      </c>
      <c r="K28" s="87">
        <f>菖蒲!K28+三廻部!K28+柳川!K28+八沢!K28</f>
        <v>6</v>
      </c>
      <c r="L28" s="91">
        <f>菖蒲!L28+三廻部!L28+柳川!L28+八沢!L28</f>
        <v>11</v>
      </c>
    </row>
    <row r="29" spans="1:12" x14ac:dyDescent="0.2">
      <c r="A29" s="40"/>
      <c r="B29" s="40"/>
      <c r="C29" s="40"/>
      <c r="D29" s="40"/>
      <c r="E29" s="28">
        <v>41</v>
      </c>
      <c r="F29" s="87">
        <f>菖蒲!F29+三廻部!F29+柳川!F29+八沢!F29</f>
        <v>8</v>
      </c>
      <c r="G29" s="87">
        <f>菖蒲!G29+三廻部!G29+柳川!G29+八沢!G29</f>
        <v>4</v>
      </c>
      <c r="H29" s="91">
        <f>菖蒲!H29+三廻部!H29+柳川!H29+八沢!H29</f>
        <v>12</v>
      </c>
      <c r="I29" s="28">
        <v>91</v>
      </c>
      <c r="J29" s="87">
        <f>菖蒲!J29+三廻部!J29+柳川!J29+八沢!J29</f>
        <v>3</v>
      </c>
      <c r="K29" s="87">
        <f>菖蒲!K29+三廻部!K29+柳川!K29+八沢!K29</f>
        <v>12</v>
      </c>
      <c r="L29" s="91">
        <f>菖蒲!L29+三廻部!L29+柳川!L29+八沢!L29</f>
        <v>15</v>
      </c>
    </row>
    <row r="30" spans="1:12" x14ac:dyDescent="0.2">
      <c r="A30" s="40"/>
      <c r="B30" s="40"/>
      <c r="C30" s="40"/>
      <c r="D30" s="40"/>
      <c r="E30" s="28">
        <v>42</v>
      </c>
      <c r="F30" s="87">
        <f>菖蒲!F30+三廻部!F30+柳川!F30+八沢!F30</f>
        <v>6</v>
      </c>
      <c r="G30" s="87">
        <f>菖蒲!G30+三廻部!G30+柳川!G30+八沢!G30</f>
        <v>7</v>
      </c>
      <c r="H30" s="91">
        <f>菖蒲!H30+三廻部!H30+柳川!H30+八沢!H30</f>
        <v>13</v>
      </c>
      <c r="I30" s="28">
        <v>92</v>
      </c>
      <c r="J30" s="87">
        <f>菖蒲!J30+三廻部!J30+柳川!J30+八沢!J30</f>
        <v>4</v>
      </c>
      <c r="K30" s="87">
        <f>菖蒲!K30+三廻部!K30+柳川!K30+八沢!K30</f>
        <v>6</v>
      </c>
      <c r="L30" s="91">
        <f>菖蒲!L30+三廻部!L30+柳川!L30+八沢!L30</f>
        <v>10</v>
      </c>
    </row>
    <row r="31" spans="1:12" x14ac:dyDescent="0.2">
      <c r="A31" s="40"/>
      <c r="B31" s="40"/>
      <c r="C31" s="40"/>
      <c r="D31" s="40"/>
      <c r="E31" s="28">
        <v>43</v>
      </c>
      <c r="F31" s="87">
        <f>菖蒲!F31+三廻部!F31+柳川!F31+八沢!F31</f>
        <v>7</v>
      </c>
      <c r="G31" s="87">
        <f>菖蒲!G31+三廻部!G31+柳川!G31+八沢!G31</f>
        <v>10</v>
      </c>
      <c r="H31" s="91">
        <f>菖蒲!H31+三廻部!H31+柳川!H31+八沢!H31</f>
        <v>17</v>
      </c>
      <c r="I31" s="28">
        <v>93</v>
      </c>
      <c r="J31" s="87">
        <f>菖蒲!J31+三廻部!J31+柳川!J31+八沢!J31</f>
        <v>1</v>
      </c>
      <c r="K31" s="87">
        <f>菖蒲!K31+三廻部!K31+柳川!K31+八沢!K31</f>
        <v>5</v>
      </c>
      <c r="L31" s="91">
        <f>菖蒲!L31+三廻部!L31+柳川!L31+八沢!L31</f>
        <v>6</v>
      </c>
    </row>
    <row r="32" spans="1:12" x14ac:dyDescent="0.2">
      <c r="A32" s="40"/>
      <c r="B32" s="40"/>
      <c r="C32" s="40"/>
      <c r="D32" s="40"/>
      <c r="E32" s="28">
        <v>44</v>
      </c>
      <c r="F32" s="87">
        <f>菖蒲!F32+三廻部!F32+柳川!F32+八沢!F32</f>
        <v>18</v>
      </c>
      <c r="G32" s="87">
        <f>菖蒲!G32+三廻部!G32+柳川!G32+八沢!G32</f>
        <v>7</v>
      </c>
      <c r="H32" s="91">
        <f>菖蒲!H32+三廻部!H32+柳川!H32+八沢!H32</f>
        <v>25</v>
      </c>
      <c r="I32" s="28">
        <v>94</v>
      </c>
      <c r="J32" s="87">
        <f>菖蒲!J32+三廻部!J32+柳川!J32+八沢!J32</f>
        <v>2</v>
      </c>
      <c r="K32" s="87">
        <f>菖蒲!K32+三廻部!K32+柳川!K32+八沢!K32</f>
        <v>3</v>
      </c>
      <c r="L32" s="91">
        <f>菖蒲!L32+三廻部!L32+柳川!L32+八沢!L32</f>
        <v>5</v>
      </c>
    </row>
    <row r="33" spans="1:12" x14ac:dyDescent="0.2">
      <c r="A33" s="40"/>
      <c r="B33" s="40"/>
      <c r="C33" s="40"/>
      <c r="D33" s="40"/>
      <c r="E33" s="28">
        <v>45</v>
      </c>
      <c r="F33" s="87">
        <f>菖蒲!F33+三廻部!F33+柳川!F33+八沢!F33</f>
        <v>10</v>
      </c>
      <c r="G33" s="87">
        <f>菖蒲!G33+三廻部!G33+柳川!G33+八沢!G33</f>
        <v>7</v>
      </c>
      <c r="H33" s="91">
        <f>菖蒲!H33+三廻部!H33+柳川!H33+八沢!H33</f>
        <v>17</v>
      </c>
      <c r="I33" s="28">
        <v>95</v>
      </c>
      <c r="J33" s="87">
        <f>菖蒲!J33+三廻部!J33+柳川!J33+八沢!J33</f>
        <v>0</v>
      </c>
      <c r="K33" s="87">
        <f>菖蒲!K33+三廻部!K33+柳川!K33+八沢!K33</f>
        <v>5</v>
      </c>
      <c r="L33" s="91">
        <f>菖蒲!L33+三廻部!L33+柳川!L33+八沢!L33</f>
        <v>5</v>
      </c>
    </row>
    <row r="34" spans="1:12" x14ac:dyDescent="0.2">
      <c r="A34" s="40"/>
      <c r="B34" s="40"/>
      <c r="C34" s="40"/>
      <c r="D34" s="40"/>
      <c r="E34" s="28">
        <v>46</v>
      </c>
      <c r="F34" s="87">
        <f>菖蒲!F34+三廻部!F34+柳川!F34+八沢!F34</f>
        <v>14</v>
      </c>
      <c r="G34" s="87">
        <f>菖蒲!G34+三廻部!G34+柳川!G34+八沢!G34</f>
        <v>10</v>
      </c>
      <c r="H34" s="91">
        <f>菖蒲!H34+三廻部!H34+柳川!H34+八沢!H34</f>
        <v>24</v>
      </c>
      <c r="I34" s="28">
        <v>96</v>
      </c>
      <c r="J34" s="87">
        <f>菖蒲!J34+三廻部!J34+柳川!J34+八沢!J34</f>
        <v>1</v>
      </c>
      <c r="K34" s="87">
        <f>菖蒲!K34+三廻部!K34+柳川!K34+八沢!K34</f>
        <v>3</v>
      </c>
      <c r="L34" s="91">
        <f>菖蒲!L34+三廻部!L34+柳川!L34+八沢!L34</f>
        <v>4</v>
      </c>
    </row>
    <row r="35" spans="1:12" x14ac:dyDescent="0.2">
      <c r="A35" s="40"/>
      <c r="B35" s="40"/>
      <c r="C35" s="40"/>
      <c r="D35" s="40"/>
      <c r="E35" s="28">
        <v>47</v>
      </c>
      <c r="F35" s="87">
        <f>菖蒲!F35+三廻部!F35+柳川!F35+八沢!F35</f>
        <v>11</v>
      </c>
      <c r="G35" s="87">
        <f>菖蒲!G35+三廻部!G35+柳川!G35+八沢!G35</f>
        <v>7</v>
      </c>
      <c r="H35" s="91">
        <f>菖蒲!H35+三廻部!H35+柳川!H35+八沢!H35</f>
        <v>18</v>
      </c>
      <c r="I35" s="28">
        <v>97</v>
      </c>
      <c r="J35" s="87">
        <f>菖蒲!J35+三廻部!J35+柳川!J35+八沢!J35</f>
        <v>0</v>
      </c>
      <c r="K35" s="87">
        <f>菖蒲!K35+三廻部!K35+柳川!K35+八沢!K35</f>
        <v>3</v>
      </c>
      <c r="L35" s="91">
        <f>菖蒲!L35+三廻部!L35+柳川!L35+八沢!L35</f>
        <v>3</v>
      </c>
    </row>
    <row r="36" spans="1:12" x14ac:dyDescent="0.2">
      <c r="A36" s="40"/>
      <c r="B36" s="40"/>
      <c r="C36" s="40"/>
      <c r="D36" s="40"/>
      <c r="E36" s="28">
        <v>48</v>
      </c>
      <c r="F36" s="87">
        <f>菖蒲!F36+三廻部!F36+柳川!F36+八沢!F36</f>
        <v>14</v>
      </c>
      <c r="G36" s="87">
        <f>菖蒲!G36+三廻部!G36+柳川!G36+八沢!G36</f>
        <v>9</v>
      </c>
      <c r="H36" s="91">
        <f>菖蒲!H36+三廻部!H36+柳川!H36+八沢!H36</f>
        <v>23</v>
      </c>
      <c r="I36" s="28">
        <v>98</v>
      </c>
      <c r="J36" s="87">
        <f>菖蒲!J36+三廻部!J36+柳川!J36+八沢!J36</f>
        <v>1</v>
      </c>
      <c r="K36" s="87">
        <f>菖蒲!K36+三廻部!K36+柳川!K36+八沢!K36</f>
        <v>1</v>
      </c>
      <c r="L36" s="91">
        <f>菖蒲!L36+三廻部!L36+柳川!L36+八沢!L36</f>
        <v>2</v>
      </c>
    </row>
    <row r="37" spans="1:12" x14ac:dyDescent="0.2">
      <c r="A37" s="40"/>
      <c r="B37" s="40"/>
      <c r="C37" s="40"/>
      <c r="D37" s="40"/>
      <c r="E37" s="28">
        <v>49</v>
      </c>
      <c r="F37" s="87">
        <f>菖蒲!F37+三廻部!F37+柳川!F37+八沢!F37</f>
        <v>18</v>
      </c>
      <c r="G37" s="87">
        <f>菖蒲!G37+三廻部!G37+柳川!G37+八沢!G37</f>
        <v>13</v>
      </c>
      <c r="H37" s="91">
        <f>菖蒲!H37+三廻部!H37+柳川!H37+八沢!H37</f>
        <v>31</v>
      </c>
      <c r="I37" s="28">
        <v>99</v>
      </c>
      <c r="J37" s="87">
        <f>菖蒲!J37+三廻部!J37+柳川!J37+八沢!J37</f>
        <v>0</v>
      </c>
      <c r="K37" s="87">
        <f>菖蒲!K37+三廻部!K37+柳川!K37+八沢!K37</f>
        <v>2</v>
      </c>
      <c r="L37" s="91">
        <f>菖蒲!L37+三廻部!L37+柳川!L37+八沢!L37</f>
        <v>2</v>
      </c>
    </row>
    <row r="38" spans="1:12" x14ac:dyDescent="0.2">
      <c r="A38" s="40"/>
      <c r="B38" s="40"/>
      <c r="C38" s="40"/>
      <c r="D38" s="40"/>
      <c r="E38" s="28">
        <v>50</v>
      </c>
      <c r="F38" s="87">
        <f>菖蒲!F38+三廻部!F38+柳川!F38+八沢!F38</f>
        <v>10</v>
      </c>
      <c r="G38" s="87">
        <f>菖蒲!G38+三廻部!G38+柳川!G38+八沢!G38</f>
        <v>15</v>
      </c>
      <c r="H38" s="91">
        <f>菖蒲!H38+三廻部!H38+柳川!H38+八沢!H38</f>
        <v>25</v>
      </c>
      <c r="I38" s="28">
        <v>100</v>
      </c>
      <c r="J38" s="87">
        <f>菖蒲!J38+三廻部!J38+柳川!J38+八沢!J38</f>
        <v>1</v>
      </c>
      <c r="K38" s="87">
        <f>菖蒲!K38+三廻部!K38+柳川!K38+八沢!K38</f>
        <v>2</v>
      </c>
      <c r="L38" s="91">
        <f>菖蒲!L38+三廻部!L38+柳川!L38+八沢!L38</f>
        <v>3</v>
      </c>
    </row>
    <row r="39" spans="1:12" x14ac:dyDescent="0.2">
      <c r="A39" s="40"/>
      <c r="B39" s="40"/>
      <c r="C39" s="40"/>
      <c r="D39" s="40"/>
      <c r="E39" s="28">
        <v>51</v>
      </c>
      <c r="F39" s="87">
        <f>菖蒲!F39+三廻部!F39+柳川!F39+八沢!F39</f>
        <v>14</v>
      </c>
      <c r="G39" s="87">
        <f>菖蒲!G39+三廻部!G39+柳川!G39+八沢!G39</f>
        <v>15</v>
      </c>
      <c r="H39" s="91">
        <f>菖蒲!H39+三廻部!H39+柳川!H39+八沢!H39</f>
        <v>29</v>
      </c>
      <c r="I39" s="28">
        <v>101</v>
      </c>
      <c r="J39" s="87">
        <f>菖蒲!J39+三廻部!J39+柳川!J39+八沢!J39</f>
        <v>0</v>
      </c>
      <c r="K39" s="87">
        <f>菖蒲!K39+三廻部!K39+柳川!K39+八沢!K39</f>
        <v>1</v>
      </c>
      <c r="L39" s="91">
        <f>菖蒲!L39+三廻部!L39+柳川!L39+八沢!L39</f>
        <v>1</v>
      </c>
    </row>
    <row r="40" spans="1:12" x14ac:dyDescent="0.2">
      <c r="A40" s="40"/>
      <c r="B40" s="40"/>
      <c r="C40" s="40"/>
      <c r="D40" s="40"/>
      <c r="E40" s="28">
        <v>52</v>
      </c>
      <c r="F40" s="87">
        <f>菖蒲!F40+三廻部!F40+柳川!F40+八沢!F40</f>
        <v>13</v>
      </c>
      <c r="G40" s="87">
        <f>菖蒲!G40+三廻部!G40+柳川!G40+八沢!G40</f>
        <v>13</v>
      </c>
      <c r="H40" s="91">
        <f>菖蒲!H40+三廻部!H40+柳川!H40+八沢!H40</f>
        <v>26</v>
      </c>
      <c r="I40" s="28">
        <v>102</v>
      </c>
      <c r="J40" s="87">
        <f>菖蒲!J40+三廻部!J40+柳川!J40+八沢!J40</f>
        <v>0</v>
      </c>
      <c r="K40" s="87">
        <f>菖蒲!K40+三廻部!K40+柳川!K40+八沢!K40</f>
        <v>0</v>
      </c>
      <c r="L40" s="91">
        <f>菖蒲!L40+三廻部!L40+柳川!L40+八沢!L40</f>
        <v>0</v>
      </c>
    </row>
    <row r="41" spans="1:12" x14ac:dyDescent="0.2">
      <c r="A41" s="40"/>
      <c r="B41" s="40"/>
      <c r="C41" s="40"/>
      <c r="D41" s="40"/>
      <c r="E41" s="28">
        <v>53</v>
      </c>
      <c r="F41" s="87">
        <f>菖蒲!F41+三廻部!F41+柳川!F41+八沢!F41</f>
        <v>15</v>
      </c>
      <c r="G41" s="87">
        <f>菖蒲!G41+三廻部!G41+柳川!G41+八沢!G41</f>
        <v>15</v>
      </c>
      <c r="H41" s="91">
        <f>菖蒲!H41+三廻部!H41+柳川!H41+八沢!H41</f>
        <v>30</v>
      </c>
      <c r="I41" s="28">
        <v>103</v>
      </c>
      <c r="J41" s="87">
        <f>菖蒲!J41+三廻部!J41+柳川!J41+八沢!J41</f>
        <v>0</v>
      </c>
      <c r="K41" s="87">
        <f>菖蒲!K41+三廻部!K41+柳川!K41+八沢!K41</f>
        <v>0</v>
      </c>
      <c r="L41" s="91">
        <f>菖蒲!L41+三廻部!L41+柳川!L41+八沢!L41</f>
        <v>0</v>
      </c>
    </row>
    <row r="42" spans="1:12" x14ac:dyDescent="0.2">
      <c r="A42" s="40"/>
      <c r="B42" s="40"/>
      <c r="C42" s="40"/>
      <c r="D42" s="40"/>
      <c r="E42" s="28">
        <v>54</v>
      </c>
      <c r="F42" s="87">
        <f>菖蒲!F42+三廻部!F42+柳川!F42+八沢!F42</f>
        <v>12</v>
      </c>
      <c r="G42" s="87">
        <f>菖蒲!G42+三廻部!G42+柳川!G42+八沢!G42</f>
        <v>12</v>
      </c>
      <c r="H42" s="91">
        <f>菖蒲!H42+三廻部!H42+柳川!H42+八沢!H42</f>
        <v>24</v>
      </c>
      <c r="I42" s="28">
        <v>104</v>
      </c>
      <c r="J42" s="87">
        <f>菖蒲!J42+三廻部!J42+柳川!J42+八沢!J42</f>
        <v>0</v>
      </c>
      <c r="K42" s="87">
        <f>菖蒲!K42+三廻部!K42+柳川!K42+八沢!K42</f>
        <v>0</v>
      </c>
      <c r="L42" s="91">
        <f>菖蒲!L42+三廻部!L42+柳川!L42+八沢!L42</f>
        <v>0</v>
      </c>
    </row>
    <row r="43" spans="1:12" x14ac:dyDescent="0.2">
      <c r="A43" s="40"/>
      <c r="B43" s="40"/>
      <c r="C43" s="40"/>
      <c r="D43" s="40"/>
      <c r="E43" s="28">
        <v>55</v>
      </c>
      <c r="F43" s="87">
        <f>菖蒲!F43+三廻部!F43+柳川!F43+八沢!F43</f>
        <v>16</v>
      </c>
      <c r="G43" s="87">
        <f>菖蒲!G43+三廻部!G43+柳川!G43+八沢!G43</f>
        <v>10</v>
      </c>
      <c r="H43" s="91">
        <f>菖蒲!H43+三廻部!H43+柳川!H43+八沢!H43</f>
        <v>26</v>
      </c>
      <c r="I43" s="28">
        <v>105</v>
      </c>
      <c r="J43" s="87">
        <f>菖蒲!J43+三廻部!J43+柳川!J43+八沢!J43</f>
        <v>0</v>
      </c>
      <c r="K43" s="87">
        <f>菖蒲!K43+三廻部!K43+柳川!K43+八沢!K43</f>
        <v>0</v>
      </c>
      <c r="L43" s="91">
        <f>菖蒲!L43+三廻部!L43+柳川!L43+八沢!L43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菖蒲!F44+三廻部!F44+柳川!F44+八沢!F44</f>
        <v>15</v>
      </c>
      <c r="G44" s="87">
        <f>菖蒲!G44+三廻部!G44+柳川!G44+八沢!G44</f>
        <v>11</v>
      </c>
      <c r="H44" s="91">
        <f>菖蒲!H44+三廻部!H44+柳川!H44+八沢!H44</f>
        <v>26</v>
      </c>
      <c r="I44" s="28">
        <v>106</v>
      </c>
      <c r="J44" s="87">
        <f>菖蒲!J44+三廻部!J44+柳川!J44+八沢!J44</f>
        <v>0</v>
      </c>
      <c r="K44" s="87">
        <f>菖蒲!K44+三廻部!K44+柳川!K44+八沢!K44</f>
        <v>0</v>
      </c>
      <c r="L44" s="91">
        <f>菖蒲!L44+三廻部!L44+柳川!L44+八沢!L44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菖蒲!F45+三廻部!F45+柳川!F45+八沢!F45</f>
        <v>6</v>
      </c>
      <c r="G45" s="87">
        <f>菖蒲!G45+三廻部!G45+柳川!G45+八沢!G45</f>
        <v>15</v>
      </c>
      <c r="H45" s="91">
        <f>菖蒲!H45+三廻部!H45+柳川!H45+八沢!H45</f>
        <v>21</v>
      </c>
      <c r="I45" s="28">
        <v>107</v>
      </c>
      <c r="J45" s="87">
        <f>菖蒲!J45+三廻部!J45+柳川!J45+八沢!J45</f>
        <v>0</v>
      </c>
      <c r="K45" s="87">
        <f>菖蒲!K45+三廻部!K45+柳川!K45+八沢!K45</f>
        <v>0</v>
      </c>
      <c r="L45" s="91">
        <f>菖蒲!L45+三廻部!L45+柳川!L45+八沢!L45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菖蒲!F46+三廻部!F46+柳川!F46+八沢!F46</f>
        <v>12</v>
      </c>
      <c r="G46" s="87">
        <f>菖蒲!G46+三廻部!G46+柳川!G46+八沢!G46</f>
        <v>18</v>
      </c>
      <c r="H46" s="91">
        <f>菖蒲!H46+三廻部!H46+柳川!H46+八沢!H46</f>
        <v>30</v>
      </c>
      <c r="I46" s="32">
        <v>108</v>
      </c>
      <c r="J46" s="88">
        <f>菖蒲!J46+三廻部!J46+柳川!J46+八沢!J46</f>
        <v>0</v>
      </c>
      <c r="K46" s="88">
        <f>菖蒲!K46+三廻部!K46+柳川!K46+八沢!K46</f>
        <v>0</v>
      </c>
      <c r="L46" s="84">
        <f>菖蒲!L46+三廻部!L46+柳川!L46+八沢!L46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菖蒲!F47+三廻部!F47+柳川!F47+八沢!F47</f>
        <v>9</v>
      </c>
      <c r="G47" s="87">
        <f>菖蒲!G47+三廻部!G47+柳川!G47+八沢!G47</f>
        <v>13</v>
      </c>
      <c r="H47" s="91">
        <f>菖蒲!H47+三廻部!H47+柳川!H47+八沢!H47</f>
        <v>22</v>
      </c>
      <c r="I47" s="36" t="s">
        <v>240</v>
      </c>
      <c r="J47" s="89">
        <f>SUM(J3:J46)</f>
        <v>396</v>
      </c>
      <c r="K47" s="89">
        <f>SUM(K3:K46)</f>
        <v>468</v>
      </c>
      <c r="L47" s="43">
        <f>SUM(J47:K47)</f>
        <v>864</v>
      </c>
    </row>
    <row r="48" spans="1:12" x14ac:dyDescent="0.2">
      <c r="A48" s="40"/>
      <c r="B48" s="40"/>
      <c r="C48" s="40"/>
      <c r="D48" s="40"/>
      <c r="E48" s="28">
        <v>60</v>
      </c>
      <c r="F48" s="87">
        <f>菖蒲!F48+三廻部!F48+柳川!F48+八沢!F48</f>
        <v>17</v>
      </c>
      <c r="G48" s="87">
        <f>菖蒲!G48+三廻部!G48+柳川!G48+八沢!G48</f>
        <v>10</v>
      </c>
      <c r="H48" s="91">
        <f>菖蒲!H48+三廻部!H48+柳川!H48+八沢!H48</f>
        <v>27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菖蒲!F49+三廻部!F49+柳川!F49+八沢!F49</f>
        <v>16</v>
      </c>
      <c r="G49" s="87">
        <f>菖蒲!G49+三廻部!G49+柳川!G49+八沢!G49</f>
        <v>11</v>
      </c>
      <c r="H49" s="91">
        <f>菖蒲!H49+三廻部!H49+柳川!H49+八沢!H49</f>
        <v>27</v>
      </c>
      <c r="I49" s="40"/>
      <c r="J49" s="44" t="s">
        <v>468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菖蒲!F50+三廻部!F50+柳川!F50+八沢!F50</f>
        <v>13</v>
      </c>
      <c r="G50" s="87">
        <f>菖蒲!G50+三廻部!G50+柳川!G50+八沢!G50</f>
        <v>9</v>
      </c>
      <c r="H50" s="91">
        <f>菖蒲!H50+三廻部!H50+柳川!H50+八沢!H50</f>
        <v>22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菖蒲!F51+三廻部!F51+柳川!F51+八沢!F51</f>
        <v>15</v>
      </c>
      <c r="G51" s="87">
        <f>菖蒲!G51+三廻部!G51+柳川!G51+八沢!G51</f>
        <v>19</v>
      </c>
      <c r="H51" s="91">
        <f>菖蒲!H51+三廻部!H51+柳川!H51+八沢!H51</f>
        <v>34</v>
      </c>
      <c r="I51" s="40"/>
      <c r="J51" s="48">
        <f>SUM(B18,F53,J47)</f>
        <v>931</v>
      </c>
      <c r="K51" s="49">
        <f>SUM(C18,G53,K47)</f>
        <v>924</v>
      </c>
      <c r="L51" s="50">
        <f>SUM(J51:K51)</f>
        <v>1855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菖蒲!F52+三廻部!F52+柳川!F52+八沢!F52</f>
        <v>17</v>
      </c>
      <c r="G52" s="88">
        <f>菖蒲!G52+三廻部!G52+柳川!G52+八沢!G52</f>
        <v>11</v>
      </c>
      <c r="H52" s="84">
        <f>菖蒲!H52+三廻部!H52+柳川!H52+八沢!H52</f>
        <v>28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9">
        <f>SUM(F3:F52)</f>
        <v>486</v>
      </c>
      <c r="G53" s="89">
        <f>SUM(G3:G52)</f>
        <v>401</v>
      </c>
      <c r="H53" s="43">
        <f>SUM(F53:G53)</f>
        <v>887</v>
      </c>
      <c r="I53" s="40"/>
      <c r="J53" s="40"/>
      <c r="K53" s="40"/>
      <c r="L53" s="40"/>
    </row>
    <row r="56" spans="1:12" x14ac:dyDescent="0.2">
      <c r="F56" s="52" t="s">
        <v>469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L56"/>
  <sheetViews>
    <sheetView view="pageBreakPreview" topLeftCell="A28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7</v>
      </c>
      <c r="G3" s="73">
        <f>VLOOKUP(REPLACE($A$1,1,1,"")&amp;E3,[1]戸籍からデータ貼り付け先!$A$2:$T$12093,16,FALSE)</f>
        <v>1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7</v>
      </c>
      <c r="K3" s="73">
        <f>VLOOKUP(REPLACE($A$1,1,1,"")&amp;I3,[1]戸籍からデータ貼り付け先!$A$2:$T$12093,16,FALSE)</f>
        <v>13</v>
      </c>
      <c r="L3" s="74">
        <f>SUM(J3:K3)</f>
        <v>20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5</v>
      </c>
      <c r="G4" s="73">
        <f>VLOOKUP(REPLACE($A$1,1,1,"")&amp;E4,[1]戸籍からデータ貼り付け先!$A$2:$T$12093,16,FALSE)</f>
        <v>4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9</v>
      </c>
      <c r="K4" s="73">
        <f>VLOOKUP(REPLACE($A$1,1,1,"")&amp;I4,[1]戸籍からデータ貼り付け先!$A$2:$T$12093,16,FALSE)</f>
        <v>5</v>
      </c>
      <c r="L4" s="74">
        <f t="shared" ref="L4:L46" si="2">SUM(J4:K4)</f>
        <v>14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0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12</v>
      </c>
      <c r="K5" s="73">
        <f>VLOOKUP(REPLACE($A$1,1,1,"")&amp;I5,[1]戸籍からデータ貼り付け先!$A$2:$T$12093,16,FALSE)</f>
        <v>8</v>
      </c>
      <c r="L5" s="74">
        <f t="shared" si="2"/>
        <v>20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2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4</v>
      </c>
      <c r="H6" s="74">
        <f t="shared" si="1"/>
        <v>7</v>
      </c>
      <c r="I6" s="78">
        <v>68</v>
      </c>
      <c r="J6" s="77">
        <f>VLOOKUP(REPLACE($A$1,1,1,"")&amp;I6,[1]戸籍からデータ貼り付け先!$A$2:$T$12093,14,FALSE)</f>
        <v>8</v>
      </c>
      <c r="K6" s="73">
        <f>VLOOKUP(REPLACE($A$1,1,1,"")&amp;I6,[1]戸籍からデータ貼り付け先!$A$2:$T$12093,16,FALSE)</f>
        <v>8</v>
      </c>
      <c r="L6" s="74">
        <f t="shared" si="2"/>
        <v>16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3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8</v>
      </c>
      <c r="G7" s="73">
        <f>VLOOKUP(REPLACE($A$1,1,1,"")&amp;E7,[1]戸籍からデータ貼り付け先!$A$2:$T$12093,16,FALSE)</f>
        <v>2</v>
      </c>
      <c r="H7" s="74">
        <f t="shared" si="1"/>
        <v>10</v>
      </c>
      <c r="I7" s="75">
        <v>69</v>
      </c>
      <c r="J7" s="77">
        <f>VLOOKUP(REPLACE($A$1,1,1,"")&amp;I7,[1]戸籍からデータ貼り付け先!$A$2:$T$12093,14,FALSE)</f>
        <v>10</v>
      </c>
      <c r="K7" s="73">
        <f>VLOOKUP(REPLACE($A$1,1,1,"")&amp;I7,[1]戸籍からデータ貼り付け先!$A$2:$T$12093,16,FALSE)</f>
        <v>10</v>
      </c>
      <c r="L7" s="74">
        <f t="shared" si="2"/>
        <v>20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1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3</v>
      </c>
      <c r="H8" s="74">
        <f t="shared" si="1"/>
        <v>7</v>
      </c>
      <c r="I8" s="78">
        <v>70</v>
      </c>
      <c r="J8" s="77">
        <f>VLOOKUP(REPLACE($A$1,1,1,"")&amp;I8,[1]戸籍からデータ貼り付け先!$A$2:$T$12093,14,FALSE)</f>
        <v>9</v>
      </c>
      <c r="K8" s="73">
        <f>VLOOKUP(REPLACE($A$1,1,1,"")&amp;I8,[1]戸籍からデータ貼り付け先!$A$2:$T$12093,16,FALSE)</f>
        <v>12</v>
      </c>
      <c r="L8" s="74">
        <f t="shared" si="2"/>
        <v>21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2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3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7</v>
      </c>
      <c r="L9" s="74">
        <f t="shared" si="2"/>
        <v>15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5</v>
      </c>
      <c r="D10" s="74">
        <f t="shared" si="0"/>
        <v>8</v>
      </c>
      <c r="E10" s="76">
        <v>22</v>
      </c>
      <c r="F10" s="77">
        <f>VLOOKUP(REPLACE($A$1,1,1,"")&amp;E10,[1]戸籍からデータ貼り付け先!$A$2:$T$12093,14,FALSE)</f>
        <v>6</v>
      </c>
      <c r="G10" s="73">
        <f>VLOOKUP(REPLACE($A$1,1,1,"")&amp;E10,[1]戸籍からデータ貼り付け先!$A$2:$T$12093,16,FALSE)</f>
        <v>3</v>
      </c>
      <c r="H10" s="74">
        <f t="shared" si="1"/>
        <v>9</v>
      </c>
      <c r="I10" s="78">
        <v>72</v>
      </c>
      <c r="J10" s="77">
        <f>VLOOKUP(REPLACE($A$1,1,1,"")&amp;I10,[1]戸籍からデータ貼り付け先!$A$2:$T$12093,14,FALSE)</f>
        <v>7</v>
      </c>
      <c r="K10" s="73">
        <f>VLOOKUP(REPLACE($A$1,1,1,"")&amp;I10,[1]戸籍からデータ貼り付け先!$A$2:$T$12093,16,FALSE)</f>
        <v>10</v>
      </c>
      <c r="L10" s="74">
        <f t="shared" si="2"/>
        <v>17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3</v>
      </c>
      <c r="D11" s="74">
        <f t="shared" si="0"/>
        <v>4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4</v>
      </c>
      <c r="H11" s="74">
        <f t="shared" si="1"/>
        <v>9</v>
      </c>
      <c r="I11" s="75">
        <v>73</v>
      </c>
      <c r="J11" s="77">
        <f>VLOOKUP(REPLACE($A$1,1,1,"")&amp;I11,[1]戸籍からデータ貼り付け先!$A$2:$T$12093,14,FALSE)</f>
        <v>11</v>
      </c>
      <c r="K11" s="73">
        <f>VLOOKUP(REPLACE($A$1,1,1,"")&amp;I11,[1]戸籍からデータ貼り付け先!$A$2:$T$12093,16,FALSE)</f>
        <v>15</v>
      </c>
      <c r="L11" s="74">
        <f t="shared" si="2"/>
        <v>26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1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4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9</v>
      </c>
      <c r="K12" s="73">
        <f>VLOOKUP(REPLACE($A$1,1,1,"")&amp;I12,[1]戸籍からデータ貼り付け先!$A$2:$T$12093,16,FALSE)</f>
        <v>25</v>
      </c>
      <c r="L12" s="74">
        <f t="shared" si="2"/>
        <v>34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0</v>
      </c>
      <c r="D13" s="74">
        <f t="shared" si="0"/>
        <v>0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2</v>
      </c>
      <c r="H13" s="74">
        <f t="shared" si="1"/>
        <v>3</v>
      </c>
      <c r="I13" s="75">
        <v>75</v>
      </c>
      <c r="J13" s="77">
        <f>VLOOKUP(REPLACE($A$1,1,1,"")&amp;I13,[1]戸籍からデータ貼り付け先!$A$2:$T$12093,14,FALSE)</f>
        <v>13</v>
      </c>
      <c r="K13" s="73">
        <f>VLOOKUP(REPLACE($A$1,1,1,"")&amp;I13,[1]戸籍からデータ貼り付け先!$A$2:$T$12093,16,FALSE)</f>
        <v>18</v>
      </c>
      <c r="L13" s="74">
        <f t="shared" si="2"/>
        <v>31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4</v>
      </c>
      <c r="D14" s="74">
        <f t="shared" si="0"/>
        <v>9</v>
      </c>
      <c r="E14" s="76">
        <v>26</v>
      </c>
      <c r="F14" s="77">
        <f>VLOOKUP(REPLACE($A$1,1,1,"")&amp;E14,[1]戸籍からデータ貼り付け先!$A$2:$T$12093,14,FALSE)</f>
        <v>6</v>
      </c>
      <c r="G14" s="73">
        <f>VLOOKUP(REPLACE($A$1,1,1,"")&amp;E14,[1]戸籍からデータ貼り付け先!$A$2:$T$12093,16,FALSE)</f>
        <v>4</v>
      </c>
      <c r="H14" s="74">
        <f t="shared" si="1"/>
        <v>10</v>
      </c>
      <c r="I14" s="78">
        <v>76</v>
      </c>
      <c r="J14" s="77">
        <f>VLOOKUP(REPLACE($A$1,1,1,"")&amp;I14,[1]戸籍からデータ貼り付け先!$A$2:$T$12093,14,FALSE)</f>
        <v>19</v>
      </c>
      <c r="K14" s="73">
        <f>VLOOKUP(REPLACE($A$1,1,1,"")&amp;I14,[1]戸籍からデータ貼り付け先!$A$2:$T$12093,16,FALSE)</f>
        <v>13</v>
      </c>
      <c r="L14" s="74">
        <f t="shared" si="2"/>
        <v>32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1</v>
      </c>
      <c r="D15" s="74">
        <f t="shared" si="0"/>
        <v>3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3</v>
      </c>
      <c r="H15" s="74">
        <f t="shared" si="1"/>
        <v>7</v>
      </c>
      <c r="I15" s="75">
        <v>77</v>
      </c>
      <c r="J15" s="77">
        <f>VLOOKUP(REPLACE($A$1,1,1,"")&amp;I15,[1]戸籍からデータ貼り付け先!$A$2:$T$12093,14,FALSE)</f>
        <v>17</v>
      </c>
      <c r="K15" s="73">
        <f>VLOOKUP(REPLACE($A$1,1,1,"")&amp;I15,[1]戸籍からデータ貼り付け先!$A$2:$T$12093,16,FALSE)</f>
        <v>6</v>
      </c>
      <c r="L15" s="74">
        <f t="shared" si="2"/>
        <v>23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1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7</v>
      </c>
      <c r="G16" s="73">
        <f>VLOOKUP(REPLACE($A$1,1,1,"")&amp;E16,[1]戸籍からデータ貼り付け先!$A$2:$T$12093,16,FALSE)</f>
        <v>3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7</v>
      </c>
      <c r="K16" s="73">
        <f>VLOOKUP(REPLACE($A$1,1,1,"")&amp;I16,[1]戸籍からデータ貼り付け先!$A$2:$T$12093,16,FALSE)</f>
        <v>6</v>
      </c>
      <c r="L16" s="74">
        <f t="shared" si="2"/>
        <v>13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0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7</v>
      </c>
      <c r="G17" s="73">
        <f>VLOOKUP(REPLACE($A$1,1,1,"")&amp;E17,[1]戸籍からデータ貼り付け先!$A$2:$T$12093,16,FALSE)</f>
        <v>0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8</v>
      </c>
      <c r="K17" s="73">
        <f>VLOOKUP(REPLACE($A$1,1,1,"")&amp;I17,[1]戸籍からデータ貼り付け先!$A$2:$T$12093,16,FALSE)</f>
        <v>12</v>
      </c>
      <c r="L17" s="74">
        <f t="shared" si="2"/>
        <v>20</v>
      </c>
    </row>
    <row r="18" spans="1:12" ht="14.4" thickTop="1" thickBot="1" x14ac:dyDescent="0.25">
      <c r="A18" s="36" t="s">
        <v>240</v>
      </c>
      <c r="B18" s="62">
        <f>SUM(B3:B17)</f>
        <v>29</v>
      </c>
      <c r="C18" s="63">
        <f>SUM(C3:C17)</f>
        <v>24</v>
      </c>
      <c r="D18" s="43">
        <f>SUM(B18:C18)</f>
        <v>53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3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5</v>
      </c>
      <c r="K18" s="73">
        <f>VLOOKUP(REPLACE($A$1,1,1,"")&amp;I18,[1]戸籍からデータ貼り付け先!$A$2:$T$12093,16,FALSE)</f>
        <v>10</v>
      </c>
      <c r="L18" s="74">
        <f t="shared" si="2"/>
        <v>15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3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11</v>
      </c>
      <c r="K19" s="73">
        <f>VLOOKUP(REPLACE($A$1,1,1,"")&amp;I19,[1]戸籍からデータ貼り付け先!$A$2:$T$12093,16,FALSE)</f>
        <v>10</v>
      </c>
      <c r="L19" s="74">
        <f t="shared" si="2"/>
        <v>21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2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7</v>
      </c>
      <c r="K20" s="73">
        <f>VLOOKUP(REPLACE($A$1,1,1,"")&amp;I20,[1]戸籍からデータ貼り付け先!$A$2:$T$12093,16,FALSE)</f>
        <v>6</v>
      </c>
      <c r="L20" s="74">
        <f t="shared" si="2"/>
        <v>13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4</v>
      </c>
      <c r="H21" s="74">
        <f t="shared" si="1"/>
        <v>8</v>
      </c>
      <c r="I21" s="75">
        <v>83</v>
      </c>
      <c r="J21" s="77">
        <f>VLOOKUP(REPLACE($A$1,1,1,"")&amp;I21,[1]戸籍からデータ貼り付け先!$A$2:$T$12093,14,FALSE)</f>
        <v>7</v>
      </c>
      <c r="K21" s="73">
        <f>VLOOKUP(REPLACE($A$1,1,1,"")&amp;I21,[1]戸籍からデータ貼り付け先!$A$2:$T$12093,16,FALSE)</f>
        <v>10</v>
      </c>
      <c r="L21" s="74">
        <f t="shared" si="2"/>
        <v>17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2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2</v>
      </c>
      <c r="L22" s="74">
        <f t="shared" si="2"/>
        <v>9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2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7</v>
      </c>
      <c r="L23" s="74">
        <f t="shared" si="2"/>
        <v>11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8</v>
      </c>
      <c r="G24" s="73">
        <f>VLOOKUP(REPLACE($A$1,1,1,"")&amp;E24,[1]戸籍からデータ貼り付け先!$A$2:$T$12093,16,FALSE)</f>
        <v>5</v>
      </c>
      <c r="H24" s="74">
        <f t="shared" si="1"/>
        <v>13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7</v>
      </c>
      <c r="L24" s="74">
        <f t="shared" si="2"/>
        <v>8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3</v>
      </c>
      <c r="H25" s="74">
        <f t="shared" si="1"/>
        <v>8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5</v>
      </c>
      <c r="L25" s="74">
        <f t="shared" si="2"/>
        <v>8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3</v>
      </c>
      <c r="H26" s="74">
        <f t="shared" si="1"/>
        <v>8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6</v>
      </c>
      <c r="L26" s="74">
        <f t="shared" si="2"/>
        <v>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2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6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3</v>
      </c>
      <c r="H28" s="74">
        <f t="shared" si="1"/>
        <v>4</v>
      </c>
      <c r="I28" s="78">
        <v>90</v>
      </c>
      <c r="J28" s="77">
        <f>VLOOKUP(REPLACE($A$1,1,1,"")&amp;I28,[1]戸籍からデータ貼り付け先!$A$2:$T$12093,14,FALSE)</f>
        <v>4</v>
      </c>
      <c r="K28" s="73">
        <f>VLOOKUP(REPLACE($A$1,1,1,"")&amp;I28,[1]戸籍からデータ貼り付け先!$A$2:$T$12093,16,FALSE)</f>
        <v>3</v>
      </c>
      <c r="L28" s="74">
        <f t="shared" si="2"/>
        <v>7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2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5</v>
      </c>
      <c r="L29" s="74">
        <f t="shared" si="2"/>
        <v>7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4</v>
      </c>
      <c r="H30" s="74">
        <f t="shared" si="1"/>
        <v>9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4</v>
      </c>
      <c r="L30" s="74">
        <f t="shared" si="2"/>
        <v>7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5</v>
      </c>
      <c r="H31" s="74">
        <f t="shared" si="1"/>
        <v>7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3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11</v>
      </c>
      <c r="G32" s="73">
        <f>VLOOKUP(REPLACE($A$1,1,1,"")&amp;E32,[1]戸籍からデータ貼り付け先!$A$2:$T$12093,16,FALSE)</f>
        <v>5</v>
      </c>
      <c r="H32" s="74">
        <f t="shared" si="1"/>
        <v>16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3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</v>
      </c>
      <c r="G33" s="73">
        <f>VLOOKUP(REPLACE($A$1,1,1,"")&amp;E33,[1]戸籍からデータ貼り付け先!$A$2:$T$12093,16,FALSE)</f>
        <v>4</v>
      </c>
      <c r="H33" s="74">
        <f t="shared" si="1"/>
        <v>10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</v>
      </c>
      <c r="G34" s="73">
        <f>VLOOKUP(REPLACE($A$1,1,1,"")&amp;E34,[1]戸籍からデータ貼り付け先!$A$2:$T$12093,16,FALSE)</f>
        <v>5</v>
      </c>
      <c r="H34" s="74">
        <f t="shared" si="1"/>
        <v>11</v>
      </c>
      <c r="I34" s="78">
        <v>96</v>
      </c>
      <c r="J34" s="77">
        <f>VLOOKUP(REPLACE($A$1,1,1,"")&amp;I34,[1]戸籍からデータ貼り付け先!$A$2:$T$12093,14,FALSE)</f>
        <v>1</v>
      </c>
      <c r="K34" s="73">
        <f>VLOOKUP(REPLACE($A$1,1,1,"")&amp;I34,[1]戸籍からデータ貼り付け先!$A$2:$T$12093,16,FALSE)</f>
        <v>2</v>
      </c>
      <c r="L34" s="74">
        <f t="shared" si="2"/>
        <v>3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6</v>
      </c>
      <c r="G35" s="73">
        <f>VLOOKUP(REPLACE($A$1,1,1,"")&amp;E35,[1]戸籍からデータ貼り付け先!$A$2:$T$12093,16,FALSE)</f>
        <v>3</v>
      </c>
      <c r="H35" s="74">
        <f t="shared" si="1"/>
        <v>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5</v>
      </c>
      <c r="H36" s="74">
        <f t="shared" si="1"/>
        <v>12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1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11</v>
      </c>
      <c r="G37" s="73">
        <f>VLOOKUP(REPLACE($A$1,1,1,"")&amp;E37,[1]戸籍からデータ貼り付け先!$A$2:$T$12093,16,FALSE)</f>
        <v>9</v>
      </c>
      <c r="H37" s="74">
        <f t="shared" si="1"/>
        <v>20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6</v>
      </c>
      <c r="G38" s="73">
        <f>VLOOKUP(REPLACE($A$1,1,1,"")&amp;E38,[1]戸籍からデータ貼り付け先!$A$2:$T$12093,16,FALSE)</f>
        <v>6</v>
      </c>
      <c r="H38" s="74">
        <f t="shared" si="1"/>
        <v>12</v>
      </c>
      <c r="I38" s="78">
        <v>100</v>
      </c>
      <c r="J38" s="77">
        <f>VLOOKUP(REPLACE($A$1,1,1,"")&amp;I38,[1]戸籍からデータ貼り付け先!$A$2:$T$12093,14,FALSE)</f>
        <v>1</v>
      </c>
      <c r="K38" s="73">
        <f>VLOOKUP(REPLACE($A$1,1,1,"")&amp;I38,[1]戸籍からデータ貼り付け先!$A$2:$T$12093,16,FALSE)</f>
        <v>2</v>
      </c>
      <c r="L38" s="74">
        <f t="shared" si="2"/>
        <v>3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9</v>
      </c>
      <c r="G39" s="73">
        <f>VLOOKUP(REPLACE($A$1,1,1,"")&amp;E39,[1]戸籍からデータ貼り付け先!$A$2:$T$12093,16,FALSE)</f>
        <v>7</v>
      </c>
      <c r="H39" s="74">
        <f t="shared" si="1"/>
        <v>16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2</v>
      </c>
      <c r="H40" s="74">
        <f t="shared" si="1"/>
        <v>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11</v>
      </c>
      <c r="H41" s="74">
        <f t="shared" si="1"/>
        <v>17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9</v>
      </c>
      <c r="G42" s="73">
        <f>VLOOKUP(REPLACE($A$1,1,1,"")&amp;E42,[1]戸籍からデータ貼り付け先!$A$2:$T$12093,16,FALSE)</f>
        <v>8</v>
      </c>
      <c r="H42" s="74">
        <f t="shared" si="1"/>
        <v>17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10</v>
      </c>
      <c r="G43" s="73">
        <f>VLOOKUP(REPLACE($A$1,1,1,"")&amp;E43,[1]戸籍からデータ貼り付け先!$A$2:$T$12093,16,FALSE)</f>
        <v>5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11</v>
      </c>
      <c r="G44" s="73">
        <f>VLOOKUP(REPLACE($A$1,1,1,"")&amp;E44,[1]戸籍からデータ貼り付け先!$A$2:$T$12093,16,FALSE)</f>
        <v>9</v>
      </c>
      <c r="H44" s="74">
        <f t="shared" si="1"/>
        <v>20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8</v>
      </c>
      <c r="H45" s="74">
        <f t="shared" si="1"/>
        <v>11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11</v>
      </c>
      <c r="H46" s="74">
        <f t="shared" si="1"/>
        <v>18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7</v>
      </c>
      <c r="H47" s="74">
        <f t="shared" si="1"/>
        <v>12</v>
      </c>
      <c r="I47" s="41" t="s">
        <v>240</v>
      </c>
      <c r="J47" s="62">
        <f>SUM(J3:J46)</f>
        <v>214</v>
      </c>
      <c r="K47" s="63">
        <f>SUM(K3:K46)</f>
        <v>262</v>
      </c>
      <c r="L47" s="43">
        <f>SUM(J47:K47)</f>
        <v>476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7</v>
      </c>
      <c r="H48" s="74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11</v>
      </c>
      <c r="G49" s="73">
        <f>VLOOKUP(REPLACE($A$1,1,1,"")&amp;E49,[1]戸籍からデータ貼り付け先!$A$2:$T$12093,16,FALSE)</f>
        <v>5</v>
      </c>
      <c r="H49" s="74">
        <f t="shared" si="1"/>
        <v>16</v>
      </c>
      <c r="I49" s="40"/>
      <c r="J49" s="40" t="str">
        <f>REPLACE(A1,1,1,"")&amp;"合計"</f>
        <v>菖蒲合計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9</v>
      </c>
      <c r="G50" s="73">
        <f>VLOOKUP(REPLACE($A$1,1,1,"")&amp;E50,[1]戸籍からデータ貼り付け先!$A$2:$T$12093,16,FALSE)</f>
        <v>7</v>
      </c>
      <c r="H50" s="74">
        <f t="shared" si="1"/>
        <v>16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10</v>
      </c>
      <c r="G51" s="73">
        <f>VLOOKUP(REPLACE($A$1,1,1,"")&amp;E51,[1]戸籍からデータ貼り付け先!$A$2:$T$12093,16,FALSE)</f>
        <v>10</v>
      </c>
      <c r="H51" s="74">
        <f t="shared" si="1"/>
        <v>20</v>
      </c>
      <c r="I51" s="40"/>
      <c r="J51" s="48">
        <f>SUM(B18,F53,J47)</f>
        <v>528</v>
      </c>
      <c r="K51" s="49">
        <f>SUM(C18,G53,K47)</f>
        <v>508</v>
      </c>
      <c r="L51" s="50">
        <f>SUM(J51:K51)</f>
        <v>1036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5</v>
      </c>
      <c r="H52" s="82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285</v>
      </c>
      <c r="G53" s="63">
        <f>SUM(G3:G52)</f>
        <v>222</v>
      </c>
      <c r="H53" s="43">
        <f>SUM(F53:G53)</f>
        <v>507</v>
      </c>
      <c r="I53" s="40"/>
      <c r="J53" s="40"/>
      <c r="K53" s="40"/>
      <c r="L53" s="40"/>
    </row>
    <row r="56" spans="1:12" x14ac:dyDescent="0.2">
      <c r="F56" s="52" t="s">
        <v>471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0</v>
      </c>
      <c r="H3" s="74">
        <f>SUM(F3:G3)</f>
        <v>2</v>
      </c>
      <c r="I3" s="75">
        <v>65</v>
      </c>
      <c r="J3" s="72">
        <f>VLOOKUP(REPLACE($A$1,1,1,"")&amp;I3,[1]戸籍からデータ貼り付け先!$A$2:$T$12093,14,FALSE)</f>
        <v>0</v>
      </c>
      <c r="K3" s="73">
        <f>VLOOKUP(REPLACE($A$1,1,1,"")&amp;I3,[1]戸籍からデータ貼り付け先!$A$2:$T$12093,16,FALSE)</f>
        <v>1</v>
      </c>
      <c r="L3" s="74">
        <f>SUM(J3:K3)</f>
        <v>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0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2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3</v>
      </c>
      <c r="L4" s="74">
        <f t="shared" ref="L4:L46" si="2">SUM(J4:K4)</f>
        <v>8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0</v>
      </c>
      <c r="D5" s="74">
        <f t="shared" si="0"/>
        <v>0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1</v>
      </c>
      <c r="H5" s="74">
        <f t="shared" si="1"/>
        <v>1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4</v>
      </c>
      <c r="L5" s="74">
        <f t="shared" si="2"/>
        <v>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1</v>
      </c>
      <c r="H6" s="74">
        <f t="shared" si="1"/>
        <v>1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2</v>
      </c>
      <c r="L6" s="74">
        <f t="shared" si="2"/>
        <v>7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0</v>
      </c>
      <c r="D7" s="74">
        <f t="shared" si="0"/>
        <v>0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4</v>
      </c>
      <c r="H7" s="74">
        <f t="shared" si="1"/>
        <v>6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4</v>
      </c>
      <c r="L7" s="74">
        <f t="shared" si="2"/>
        <v>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3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1</v>
      </c>
      <c r="H8" s="74">
        <f t="shared" si="1"/>
        <v>1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1</v>
      </c>
      <c r="L8" s="74">
        <f t="shared" si="2"/>
        <v>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0</v>
      </c>
      <c r="H9" s="74">
        <f t="shared" si="1"/>
        <v>1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1</v>
      </c>
      <c r="L9" s="74">
        <f t="shared" si="2"/>
        <v>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0</v>
      </c>
      <c r="D10" s="74">
        <f t="shared" si="0"/>
        <v>0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0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4</v>
      </c>
      <c r="L10" s="74">
        <f t="shared" si="2"/>
        <v>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0</v>
      </c>
      <c r="G11" s="73">
        <f>VLOOKUP(REPLACE($A$1,1,1,"")&amp;E11,[1]戸籍からデータ貼り付け先!$A$2:$T$12093,16,FALSE)</f>
        <v>0</v>
      </c>
      <c r="H11" s="74">
        <f t="shared" si="1"/>
        <v>0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6</v>
      </c>
      <c r="L11" s="74">
        <f t="shared" si="2"/>
        <v>10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1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0</v>
      </c>
      <c r="H12" s="74">
        <f t="shared" si="1"/>
        <v>1</v>
      </c>
      <c r="I12" s="78">
        <v>74</v>
      </c>
      <c r="J12" s="77">
        <f>VLOOKUP(REPLACE($A$1,1,1,"")&amp;I12,[1]戸籍からデータ貼り付け先!$A$2:$T$12093,14,FALSE)</f>
        <v>4</v>
      </c>
      <c r="K12" s="73">
        <f>VLOOKUP(REPLACE($A$1,1,1,"")&amp;I12,[1]戸籍からデータ貼り付け先!$A$2:$T$12093,16,FALSE)</f>
        <v>2</v>
      </c>
      <c r="L12" s="74">
        <f t="shared" si="2"/>
        <v>6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2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0</v>
      </c>
      <c r="G13" s="73">
        <f>VLOOKUP(REPLACE($A$1,1,1,"")&amp;E13,[1]戸籍からデータ貼り付け先!$A$2:$T$12093,16,FALSE)</f>
        <v>2</v>
      </c>
      <c r="H13" s="74">
        <f t="shared" si="1"/>
        <v>2</v>
      </c>
      <c r="I13" s="75">
        <v>75</v>
      </c>
      <c r="J13" s="77">
        <f>VLOOKUP(REPLACE($A$1,1,1,"")&amp;I13,[1]戸籍からデータ貼り付け先!$A$2:$T$12093,14,FALSE)</f>
        <v>7</v>
      </c>
      <c r="K13" s="73">
        <f>VLOOKUP(REPLACE($A$1,1,1,"")&amp;I13,[1]戸籍からデータ貼り付け先!$A$2:$T$12093,16,FALSE)</f>
        <v>7</v>
      </c>
      <c r="L13" s="74">
        <f t="shared" si="2"/>
        <v>14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2</v>
      </c>
      <c r="D14" s="74">
        <f t="shared" si="0"/>
        <v>2</v>
      </c>
      <c r="E14" s="76">
        <v>26</v>
      </c>
      <c r="F14" s="77">
        <f>VLOOKUP(REPLACE($A$1,1,1,"")&amp;E14,[1]戸籍からデータ貼り付け先!$A$2:$T$12093,14,FALSE)</f>
        <v>1</v>
      </c>
      <c r="G14" s="73">
        <f>VLOOKUP(REPLACE($A$1,1,1,"")&amp;E14,[1]戸籍からデータ貼り付け先!$A$2:$T$12093,16,FALSE)</f>
        <v>0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2</v>
      </c>
      <c r="L14" s="74">
        <f t="shared" si="2"/>
        <v>4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0</v>
      </c>
      <c r="D15" s="74">
        <f t="shared" si="0"/>
        <v>0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2</v>
      </c>
      <c r="H15" s="74">
        <f t="shared" si="1"/>
        <v>2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4</v>
      </c>
      <c r="L15" s="74">
        <f t="shared" si="2"/>
        <v>5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0</v>
      </c>
      <c r="H16" s="74">
        <f t="shared" si="1"/>
        <v>0</v>
      </c>
      <c r="I16" s="78">
        <v>78</v>
      </c>
      <c r="J16" s="77">
        <f>VLOOKUP(REPLACE($A$1,1,1,"")&amp;I16,[1]戸籍からデータ貼り付け先!$A$2:$T$12093,14,FALSE)</f>
        <v>4</v>
      </c>
      <c r="K16" s="73">
        <f>VLOOKUP(REPLACE($A$1,1,1,"")&amp;I16,[1]戸籍からデータ貼り付け先!$A$2:$T$12093,16,FALSE)</f>
        <v>5</v>
      </c>
      <c r="L16" s="74">
        <f t="shared" si="2"/>
        <v>9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1</v>
      </c>
      <c r="D17" s="82">
        <f t="shared" si="0"/>
        <v>2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0</v>
      </c>
      <c r="H17" s="74">
        <f t="shared" si="1"/>
        <v>1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2</v>
      </c>
      <c r="L17" s="74">
        <f t="shared" si="2"/>
        <v>4</v>
      </c>
    </row>
    <row r="18" spans="1:12" ht="14.4" thickTop="1" thickBot="1" x14ac:dyDescent="0.25">
      <c r="A18" s="36" t="s">
        <v>240</v>
      </c>
      <c r="B18" s="62">
        <f>SUM(B3:B17)</f>
        <v>4</v>
      </c>
      <c r="C18" s="63">
        <f>SUM(C3:C17)</f>
        <v>10</v>
      </c>
      <c r="D18" s="43">
        <f>SUM(B18:C18)</f>
        <v>14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1</v>
      </c>
      <c r="H18" s="74">
        <f t="shared" si="1"/>
        <v>3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4</v>
      </c>
      <c r="L18" s="74">
        <f t="shared" si="2"/>
        <v>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1</v>
      </c>
      <c r="H19" s="74">
        <f t="shared" si="1"/>
        <v>1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2</v>
      </c>
      <c r="L19" s="74">
        <f t="shared" si="2"/>
        <v>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0</v>
      </c>
      <c r="H20" s="74">
        <f t="shared" si="1"/>
        <v>0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3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0</v>
      </c>
      <c r="H21" s="74">
        <f t="shared" si="1"/>
        <v>0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2</v>
      </c>
      <c r="L21" s="74">
        <f t="shared" si="2"/>
        <v>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2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2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1</v>
      </c>
      <c r="H23" s="74">
        <f t="shared" si="1"/>
        <v>3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2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0</v>
      </c>
      <c r="H24" s="74">
        <f t="shared" si="1"/>
        <v>0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1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0</v>
      </c>
      <c r="G25" s="73">
        <f>VLOOKUP(REPLACE($A$1,1,1,"")&amp;E25,[1]戸籍からデータ貼り付け先!$A$2:$T$12093,16,FALSE)</f>
        <v>1</v>
      </c>
      <c r="H25" s="74">
        <f t="shared" si="1"/>
        <v>1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2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1</v>
      </c>
      <c r="H26" s="74">
        <f t="shared" si="1"/>
        <v>2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1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1</v>
      </c>
      <c r="H27" s="74">
        <f t="shared" si="1"/>
        <v>1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3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0</v>
      </c>
      <c r="G28" s="73">
        <f>VLOOKUP(REPLACE($A$1,1,1,"")&amp;E28,[1]戸籍からデータ貼り付け先!$A$2:$T$12093,16,FALSE)</f>
        <v>1</v>
      </c>
      <c r="H28" s="74">
        <f t="shared" si="1"/>
        <v>1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2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0</v>
      </c>
      <c r="G29" s="73">
        <f>VLOOKUP(REPLACE($A$1,1,1,"")&amp;E29,[1]戸籍からデータ貼り付け先!$A$2:$T$12093,16,FALSE)</f>
        <v>0</v>
      </c>
      <c r="H29" s="74">
        <f t="shared" si="1"/>
        <v>0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3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0</v>
      </c>
      <c r="G30" s="73">
        <f>VLOOKUP(REPLACE($A$1,1,1,"")&amp;E30,[1]戸籍からデータ貼り付け先!$A$2:$T$12093,16,FALSE)</f>
        <v>0</v>
      </c>
      <c r="H30" s="74">
        <f t="shared" si="1"/>
        <v>0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1</v>
      </c>
      <c r="H31" s="74">
        <f t="shared" si="1"/>
        <v>2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0</v>
      </c>
      <c r="H32" s="74">
        <f t="shared" si="1"/>
        <v>2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</v>
      </c>
      <c r="G33" s="73">
        <f>VLOOKUP(REPLACE($A$1,1,1,"")&amp;E33,[1]戸籍からデータ貼り付け先!$A$2:$T$12093,16,FALSE)</f>
        <v>3</v>
      </c>
      <c r="H33" s="74">
        <f t="shared" si="1"/>
        <v>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4</v>
      </c>
      <c r="G34" s="73">
        <f>VLOOKUP(REPLACE($A$1,1,1,"")&amp;E34,[1]戸籍からデータ貼り付け先!$A$2:$T$12093,16,FALSE)</f>
        <v>1</v>
      </c>
      <c r="H34" s="74">
        <f t="shared" si="1"/>
        <v>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</v>
      </c>
      <c r="G35" s="73">
        <f>VLOOKUP(REPLACE($A$1,1,1,"")&amp;E35,[1]戸籍からデータ貼り付け先!$A$2:$T$12093,16,FALSE)</f>
        <v>3</v>
      </c>
      <c r="H35" s="74">
        <f t="shared" si="1"/>
        <v>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2</v>
      </c>
      <c r="H36" s="74">
        <f t="shared" si="1"/>
        <v>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</v>
      </c>
      <c r="G37" s="73">
        <f>VLOOKUP(REPLACE($A$1,1,1,"")&amp;E37,[1]戸籍からデータ貼り付け先!$A$2:$T$12093,16,FALSE)</f>
        <v>2</v>
      </c>
      <c r="H37" s="74">
        <f t="shared" si="1"/>
        <v>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5</v>
      </c>
      <c r="H38" s="74">
        <f t="shared" si="1"/>
        <v>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</v>
      </c>
      <c r="G39" s="73">
        <f>VLOOKUP(REPLACE($A$1,1,1,"")&amp;E39,[1]戸籍からデータ貼り付け先!$A$2:$T$12093,16,FALSE)</f>
        <v>5</v>
      </c>
      <c r="H39" s="74">
        <f t="shared" si="1"/>
        <v>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</v>
      </c>
      <c r="G40" s="73">
        <f>VLOOKUP(REPLACE($A$1,1,1,"")&amp;E40,[1]戸籍からデータ貼り付け先!$A$2:$T$12093,16,FALSE)</f>
        <v>4</v>
      </c>
      <c r="H40" s="74">
        <f t="shared" si="1"/>
        <v>5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</v>
      </c>
      <c r="G41" s="73">
        <f>VLOOKUP(REPLACE($A$1,1,1,"")&amp;E41,[1]戸籍からデータ貼り付け先!$A$2:$T$12093,16,FALSE)</f>
        <v>1</v>
      </c>
      <c r="H41" s="74">
        <f t="shared" si="1"/>
        <v>4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1</v>
      </c>
      <c r="H42" s="74">
        <f t="shared" si="1"/>
        <v>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2</v>
      </c>
      <c r="H43" s="74">
        <f t="shared" si="1"/>
        <v>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</v>
      </c>
      <c r="G44" s="73">
        <f>VLOOKUP(REPLACE($A$1,1,1,"")&amp;E44,[1]戸籍からデータ貼り付け先!$A$2:$T$12093,16,FALSE)</f>
        <v>1</v>
      </c>
      <c r="H44" s="74">
        <f t="shared" si="1"/>
        <v>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2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2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</v>
      </c>
      <c r="G47" s="73">
        <f>VLOOKUP(REPLACE($A$1,1,1,"")&amp;E47,[1]戸籍からデータ貼り付け先!$A$2:$T$12093,16,FALSE)</f>
        <v>2</v>
      </c>
      <c r="H47" s="74">
        <f t="shared" si="1"/>
        <v>3</v>
      </c>
      <c r="I47" s="41" t="s">
        <v>240</v>
      </c>
      <c r="J47" s="62">
        <f>SUM(J3:J46)</f>
        <v>60</v>
      </c>
      <c r="K47" s="63">
        <f>SUM(K3:K46)</f>
        <v>80</v>
      </c>
      <c r="L47" s="43">
        <f>SUM(J47:K47)</f>
        <v>140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0</v>
      </c>
      <c r="H48" s="74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2</v>
      </c>
      <c r="H49" s="74">
        <f t="shared" si="1"/>
        <v>5</v>
      </c>
      <c r="I49" s="40"/>
      <c r="J49" s="40" t="str">
        <f>REPLACE(A1,1,1,"")&amp;"合計"</f>
        <v>三廻部合計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0</v>
      </c>
      <c r="H50" s="74">
        <f t="shared" si="1"/>
        <v>2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2</v>
      </c>
      <c r="H51" s="74">
        <f t="shared" si="1"/>
        <v>3</v>
      </c>
      <c r="I51" s="40"/>
      <c r="J51" s="48">
        <f>SUM(B18,F53,J47)</f>
        <v>133</v>
      </c>
      <c r="K51" s="49">
        <f>SUM(C18,G53,K47)</f>
        <v>155</v>
      </c>
      <c r="L51" s="50">
        <f>SUM(J51:K51)</f>
        <v>288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2</v>
      </c>
      <c r="H52" s="82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69</v>
      </c>
      <c r="G53" s="63">
        <f>SUM(G3:G52)</f>
        <v>65</v>
      </c>
      <c r="H53" s="43">
        <f>SUM(F53:G53)</f>
        <v>134</v>
      </c>
      <c r="I53" s="40"/>
      <c r="J53" s="40"/>
      <c r="K53" s="40"/>
      <c r="L53" s="40"/>
    </row>
    <row r="56" spans="1:12" x14ac:dyDescent="0.2">
      <c r="F56" s="52" t="s">
        <v>473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L56"/>
  <sheetViews>
    <sheetView view="pageBreakPreview" zoomScaleNormal="77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1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0</v>
      </c>
      <c r="G3" s="73">
        <f>VLOOKUP(REPLACE($A$1,1,1,"")&amp;E3,[1]戸籍からデータ貼り付け先!$A$2:$T$12093,16,FALSE)</f>
        <v>2</v>
      </c>
      <c r="H3" s="74">
        <f>SUM(F3:G3)</f>
        <v>2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4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2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0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2</v>
      </c>
      <c r="L4" s="74">
        <f t="shared" ref="L4:L46" si="2">SUM(J4:K4)</f>
        <v>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2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0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4</v>
      </c>
      <c r="K5" s="73">
        <f>VLOOKUP(REPLACE($A$1,1,1,"")&amp;I5,[1]戸籍からデータ貼り付け先!$A$2:$T$12093,16,FALSE)</f>
        <v>2</v>
      </c>
      <c r="L5" s="74">
        <f t="shared" si="2"/>
        <v>6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1</v>
      </c>
      <c r="H6" s="74">
        <f t="shared" si="1"/>
        <v>1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3</v>
      </c>
      <c r="L6" s="74">
        <f t="shared" si="2"/>
        <v>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0</v>
      </c>
      <c r="D7" s="74">
        <f t="shared" si="0"/>
        <v>0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1</v>
      </c>
      <c r="H7" s="74">
        <f t="shared" si="1"/>
        <v>1</v>
      </c>
      <c r="I7" s="75">
        <v>69</v>
      </c>
      <c r="J7" s="77">
        <f>VLOOKUP(REPLACE($A$1,1,1,"")&amp;I7,[1]戸籍からデータ貼り付け先!$A$2:$T$12093,14,FALSE)</f>
        <v>11</v>
      </c>
      <c r="K7" s="73">
        <f>VLOOKUP(REPLACE($A$1,1,1,"")&amp;I7,[1]戸籍からデータ貼り付け先!$A$2:$T$12093,16,FALSE)</f>
        <v>2</v>
      </c>
      <c r="L7" s="74">
        <f t="shared" si="2"/>
        <v>13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0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0</v>
      </c>
      <c r="H8" s="74">
        <f t="shared" si="1"/>
        <v>0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6</v>
      </c>
      <c r="L8" s="74">
        <f t="shared" si="2"/>
        <v>10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1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2</v>
      </c>
      <c r="H9" s="74">
        <f t="shared" si="1"/>
        <v>3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3</v>
      </c>
      <c r="L9" s="74">
        <f t="shared" si="2"/>
        <v>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1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0</v>
      </c>
      <c r="H10" s="74">
        <f t="shared" si="1"/>
        <v>2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2</v>
      </c>
      <c r="L10" s="74">
        <f t="shared" si="2"/>
        <v>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1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0</v>
      </c>
      <c r="H11" s="74">
        <f t="shared" si="1"/>
        <v>1</v>
      </c>
      <c r="I11" s="75">
        <v>73</v>
      </c>
      <c r="J11" s="77">
        <f>VLOOKUP(REPLACE($A$1,1,1,"")&amp;I11,[1]戸籍からデータ貼り付け先!$A$2:$T$12093,14,FALSE)</f>
        <v>5</v>
      </c>
      <c r="K11" s="73">
        <f>VLOOKUP(REPLACE($A$1,1,1,"")&amp;I11,[1]戸籍からデータ貼り付け先!$A$2:$T$12093,16,FALSE)</f>
        <v>3</v>
      </c>
      <c r="L11" s="74">
        <f t="shared" si="2"/>
        <v>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1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0</v>
      </c>
      <c r="H12" s="74">
        <f t="shared" si="1"/>
        <v>2</v>
      </c>
      <c r="I12" s="78">
        <v>74</v>
      </c>
      <c r="J12" s="77">
        <f>VLOOKUP(REPLACE($A$1,1,1,"")&amp;I12,[1]戸籍からデータ貼り付け先!$A$2:$T$12093,14,FALSE)</f>
        <v>5</v>
      </c>
      <c r="K12" s="73">
        <f>VLOOKUP(REPLACE($A$1,1,1,"")&amp;I12,[1]戸籍からデータ貼り付け先!$A$2:$T$12093,16,FALSE)</f>
        <v>7</v>
      </c>
      <c r="L12" s="74">
        <f t="shared" si="2"/>
        <v>12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1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0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2</v>
      </c>
      <c r="L13" s="74">
        <f t="shared" si="2"/>
        <v>10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1</v>
      </c>
      <c r="D14" s="74">
        <f t="shared" si="0"/>
        <v>3</v>
      </c>
      <c r="E14" s="76">
        <v>26</v>
      </c>
      <c r="F14" s="77">
        <f>VLOOKUP(REPLACE($A$1,1,1,"")&amp;E14,[1]戸籍からデータ貼り付け先!$A$2:$T$12093,14,FALSE)</f>
        <v>1</v>
      </c>
      <c r="G14" s="73">
        <f>VLOOKUP(REPLACE($A$1,1,1,"")&amp;E14,[1]戸籍からデータ貼り付け先!$A$2:$T$12093,16,FALSE)</f>
        <v>0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4</v>
      </c>
      <c r="L14" s="74">
        <f t="shared" si="2"/>
        <v>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3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1</v>
      </c>
      <c r="H15" s="74">
        <f t="shared" si="1"/>
        <v>2</v>
      </c>
      <c r="I15" s="75">
        <v>77</v>
      </c>
      <c r="J15" s="77">
        <f>VLOOKUP(REPLACE($A$1,1,1,"")&amp;I15,[1]戸籍からデータ貼り付け先!$A$2:$T$12093,14,FALSE)</f>
        <v>3</v>
      </c>
      <c r="K15" s="73">
        <f>VLOOKUP(REPLACE($A$1,1,1,"")&amp;I15,[1]戸籍からデータ貼り付け先!$A$2:$T$12093,16,FALSE)</f>
        <v>4</v>
      </c>
      <c r="L15" s="74">
        <f t="shared" si="2"/>
        <v>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0</v>
      </c>
      <c r="H16" s="74">
        <f t="shared" si="1"/>
        <v>1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0</v>
      </c>
      <c r="L16" s="74">
        <f t="shared" si="2"/>
        <v>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1</v>
      </c>
      <c r="D17" s="82">
        <f t="shared" si="0"/>
        <v>2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0</v>
      </c>
      <c r="H17" s="74">
        <f t="shared" si="1"/>
        <v>1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1</v>
      </c>
      <c r="L17" s="74">
        <f t="shared" si="2"/>
        <v>2</v>
      </c>
    </row>
    <row r="18" spans="1:12" ht="14.4" thickTop="1" thickBot="1" x14ac:dyDescent="0.25">
      <c r="A18" s="36" t="s">
        <v>240</v>
      </c>
      <c r="B18" s="62">
        <f>SUM(B3:B17)</f>
        <v>13</v>
      </c>
      <c r="C18" s="63">
        <f>SUM(C3:C17)</f>
        <v>15</v>
      </c>
      <c r="D18" s="43">
        <f>SUM(B18:C18)</f>
        <v>28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1</v>
      </c>
      <c r="H18" s="74">
        <f t="shared" si="1"/>
        <v>2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5</v>
      </c>
      <c r="L18" s="74">
        <f t="shared" si="2"/>
        <v>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1</v>
      </c>
      <c r="H19" s="74">
        <f t="shared" si="1"/>
        <v>1</v>
      </c>
      <c r="I19" s="75">
        <v>81</v>
      </c>
      <c r="J19" s="77">
        <f>VLOOKUP(REPLACE($A$1,1,1,"")&amp;I19,[1]戸籍からデータ貼り付け先!$A$2:$T$12093,14,FALSE)</f>
        <v>3</v>
      </c>
      <c r="K19" s="73">
        <f>VLOOKUP(REPLACE($A$1,1,1,"")&amp;I19,[1]戸籍からデータ貼り付け先!$A$2:$T$12093,16,FALSE)</f>
        <v>4</v>
      </c>
      <c r="L19" s="74">
        <f t="shared" si="2"/>
        <v>7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1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2</v>
      </c>
      <c r="L20" s="74">
        <f t="shared" si="2"/>
        <v>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1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2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1</v>
      </c>
      <c r="H22" s="74">
        <f t="shared" si="1"/>
        <v>1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1</v>
      </c>
      <c r="L22" s="74">
        <f t="shared" si="2"/>
        <v>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</v>
      </c>
      <c r="G23" s="73">
        <f>VLOOKUP(REPLACE($A$1,1,1,"")&amp;E23,[1]戸籍からデータ貼り付け先!$A$2:$T$12093,16,FALSE)</f>
        <v>3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0</v>
      </c>
      <c r="L23" s="74">
        <f t="shared" si="2"/>
        <v>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1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0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1</v>
      </c>
      <c r="H25" s="74">
        <f t="shared" si="1"/>
        <v>3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2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2</v>
      </c>
      <c r="H26" s="74">
        <f t="shared" si="1"/>
        <v>3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0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1</v>
      </c>
      <c r="H27" s="74">
        <f t="shared" si="1"/>
        <v>1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2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1</v>
      </c>
      <c r="H28" s="74">
        <f t="shared" si="1"/>
        <v>3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2</v>
      </c>
      <c r="H29" s="74">
        <f t="shared" si="1"/>
        <v>3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2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2</v>
      </c>
      <c r="H30" s="74">
        <f t="shared" si="1"/>
        <v>3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4</v>
      </c>
      <c r="H31" s="74">
        <f t="shared" si="1"/>
        <v>6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</v>
      </c>
      <c r="G32" s="73">
        <f>VLOOKUP(REPLACE($A$1,1,1,"")&amp;E32,[1]戸籍からデータ貼り付け先!$A$2:$T$12093,16,FALSE)</f>
        <v>1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0</v>
      </c>
      <c r="H33" s="74">
        <f t="shared" si="1"/>
        <v>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</v>
      </c>
      <c r="G34" s="73">
        <f>VLOOKUP(REPLACE($A$1,1,1,"")&amp;E34,[1]戸籍からデータ貼り付け先!$A$2:$T$12093,16,FALSE)</f>
        <v>1</v>
      </c>
      <c r="H34" s="74">
        <f t="shared" si="1"/>
        <v>3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</v>
      </c>
      <c r="G35" s="73">
        <f>VLOOKUP(REPLACE($A$1,1,1,"")&amp;E35,[1]戸籍からデータ貼り付け先!$A$2:$T$12093,16,FALSE)</f>
        <v>1</v>
      </c>
      <c r="H35" s="74">
        <f t="shared" si="1"/>
        <v>2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</v>
      </c>
      <c r="G36" s="73">
        <f>VLOOKUP(REPLACE($A$1,1,1,"")&amp;E36,[1]戸籍からデータ貼り付け先!$A$2:$T$12093,16,FALSE)</f>
        <v>0</v>
      </c>
      <c r="H36" s="74">
        <f t="shared" si="1"/>
        <v>2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2</v>
      </c>
      <c r="H37" s="74">
        <f t="shared" si="1"/>
        <v>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</v>
      </c>
      <c r="G38" s="73">
        <f>VLOOKUP(REPLACE($A$1,1,1,"")&amp;E38,[1]戸籍からデータ貼り付け先!$A$2:$T$12093,16,FALSE)</f>
        <v>1</v>
      </c>
      <c r="H38" s="74">
        <f t="shared" si="1"/>
        <v>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</v>
      </c>
      <c r="G39" s="73">
        <f>VLOOKUP(REPLACE($A$1,1,1,"")&amp;E39,[1]戸籍からデータ貼り付け先!$A$2:$T$12093,16,FALSE)</f>
        <v>2</v>
      </c>
      <c r="H39" s="74">
        <f t="shared" si="1"/>
        <v>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</v>
      </c>
      <c r="G40" s="73">
        <f>VLOOKUP(REPLACE($A$1,1,1,"")&amp;E40,[1]戸籍からデータ貼り付け先!$A$2:$T$12093,16,FALSE)</f>
        <v>3</v>
      </c>
      <c r="H40" s="74">
        <f t="shared" si="1"/>
        <v>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</v>
      </c>
      <c r="G41" s="73">
        <f>VLOOKUP(REPLACE($A$1,1,1,"")&amp;E41,[1]戸籍からデータ貼り付け先!$A$2:$T$12093,16,FALSE)</f>
        <v>2</v>
      </c>
      <c r="H41" s="74">
        <f t="shared" si="1"/>
        <v>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</v>
      </c>
      <c r="G42" s="73">
        <f>VLOOKUP(REPLACE($A$1,1,1,"")&amp;E42,[1]戸籍からデータ貼り付け先!$A$2:$T$12093,16,FALSE)</f>
        <v>3</v>
      </c>
      <c r="H42" s="74">
        <f t="shared" si="1"/>
        <v>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3</v>
      </c>
      <c r="H43" s="74">
        <f t="shared" si="1"/>
        <v>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</v>
      </c>
      <c r="G44" s="73">
        <f>VLOOKUP(REPLACE($A$1,1,1,"")&amp;E44,[1]戸籍からデータ貼り付け先!$A$2:$T$12093,16,FALSE)</f>
        <v>0</v>
      </c>
      <c r="H44" s="74">
        <f t="shared" si="1"/>
        <v>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0</v>
      </c>
      <c r="G45" s="73">
        <f>VLOOKUP(REPLACE($A$1,1,1,"")&amp;E45,[1]戸籍からデータ貼り付け先!$A$2:$T$12093,16,FALSE)</f>
        <v>3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</v>
      </c>
      <c r="G46" s="73">
        <f>VLOOKUP(REPLACE($A$1,1,1,"")&amp;E46,[1]戸籍からデータ貼り付け先!$A$2:$T$12093,16,FALSE)</f>
        <v>4</v>
      </c>
      <c r="H46" s="74">
        <f t="shared" si="1"/>
        <v>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0</v>
      </c>
      <c r="H47" s="74">
        <f t="shared" si="1"/>
        <v>2</v>
      </c>
      <c r="I47" s="41" t="s">
        <v>240</v>
      </c>
      <c r="J47" s="62">
        <f>SUM(J3:J46)</f>
        <v>71</v>
      </c>
      <c r="K47" s="63">
        <f>SUM(K3:K46)</f>
        <v>70</v>
      </c>
      <c r="L47" s="43">
        <f>SUM(J47:K47)</f>
        <v>141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</v>
      </c>
      <c r="G48" s="73">
        <f>VLOOKUP(REPLACE($A$1,1,1,"")&amp;E48,[1]戸籍からデータ貼り付け先!$A$2:$T$12093,16,FALSE)</f>
        <v>1</v>
      </c>
      <c r="H48" s="74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</v>
      </c>
      <c r="G49" s="73">
        <f>VLOOKUP(REPLACE($A$1,1,1,"")&amp;E49,[1]戸籍からデータ貼り付け先!$A$2:$T$12093,16,FALSE)</f>
        <v>2</v>
      </c>
      <c r="H49" s="74">
        <f t="shared" si="1"/>
        <v>4</v>
      </c>
      <c r="I49" s="40"/>
      <c r="J49" s="40" t="str">
        <f>REPLACE(A1,1,1,"")&amp;"合計"</f>
        <v>柳川合計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0</v>
      </c>
      <c r="G50" s="73">
        <f>VLOOKUP(REPLACE($A$1,1,1,"")&amp;E50,[1]戸籍からデータ貼り付け先!$A$2:$T$12093,16,FALSE)</f>
        <v>1</v>
      </c>
      <c r="H50" s="74">
        <f t="shared" si="1"/>
        <v>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0</v>
      </c>
      <c r="G51" s="73">
        <f>VLOOKUP(REPLACE($A$1,1,1,"")&amp;E51,[1]戸籍からデータ貼り付け先!$A$2:$T$12093,16,FALSE)</f>
        <v>1</v>
      </c>
      <c r="H51" s="74">
        <f t="shared" si="1"/>
        <v>1</v>
      </c>
      <c r="I51" s="40"/>
      <c r="J51" s="48">
        <f>SUM(B18,F53,J47)</f>
        <v>152</v>
      </c>
      <c r="K51" s="49">
        <f>SUM(C18,G53,K47)</f>
        <v>148</v>
      </c>
      <c r="L51" s="50">
        <f>SUM(J51:K51)</f>
        <v>300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3</v>
      </c>
      <c r="H52" s="82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68</v>
      </c>
      <c r="G53" s="63">
        <f>SUM(G3:G52)</f>
        <v>63</v>
      </c>
      <c r="H53" s="43">
        <f>SUM(F53:G53)</f>
        <v>131</v>
      </c>
      <c r="I53" s="40"/>
      <c r="J53" s="40"/>
      <c r="K53" s="40"/>
      <c r="L53" s="40"/>
    </row>
    <row r="56" spans="1:12" x14ac:dyDescent="0.2">
      <c r="F56" s="52" t="s">
        <v>475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0</v>
      </c>
      <c r="H3" s="74">
        <f>SUM(F3:G3)</f>
        <v>1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2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0</v>
      </c>
      <c r="D4" s="74">
        <f t="shared" ref="D4:D17" si="0">SUM(B4:C4)</f>
        <v>0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0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1</v>
      </c>
      <c r="K4" s="73">
        <f>VLOOKUP(REPLACE($A$1,1,1,"")&amp;I4,[1]戸籍からデータ貼り付け先!$A$2:$T$12093,16,FALSE)</f>
        <v>3</v>
      </c>
      <c r="L4" s="74">
        <f t="shared" ref="L4:L46" si="2">SUM(J4:K4)</f>
        <v>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0</v>
      </c>
      <c r="D5" s="74">
        <f t="shared" si="0"/>
        <v>0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1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0</v>
      </c>
      <c r="L5" s="74">
        <f t="shared" si="2"/>
        <v>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0</v>
      </c>
      <c r="H6" s="74">
        <f t="shared" si="1"/>
        <v>1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1</v>
      </c>
      <c r="L6" s="74">
        <f t="shared" si="2"/>
        <v>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0</v>
      </c>
      <c r="D7" s="74">
        <f t="shared" si="0"/>
        <v>0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0</v>
      </c>
      <c r="H7" s="74">
        <f t="shared" si="1"/>
        <v>0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2</v>
      </c>
      <c r="L7" s="74">
        <f t="shared" si="2"/>
        <v>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0</v>
      </c>
      <c r="D8" s="74">
        <f t="shared" si="0"/>
        <v>0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1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2</v>
      </c>
      <c r="L8" s="74">
        <f t="shared" si="2"/>
        <v>4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1</v>
      </c>
      <c r="H9" s="74">
        <f t="shared" si="1"/>
        <v>2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6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1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1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3</v>
      </c>
      <c r="L10" s="74">
        <f t="shared" si="2"/>
        <v>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2</v>
      </c>
      <c r="H11" s="74">
        <f t="shared" si="1"/>
        <v>3</v>
      </c>
      <c r="I11" s="75">
        <v>73</v>
      </c>
      <c r="J11" s="77">
        <f>VLOOKUP(REPLACE($A$1,1,1,"")&amp;I11,[1]戸籍からデータ貼り付け先!$A$2:$T$12093,14,FALSE)</f>
        <v>2</v>
      </c>
      <c r="K11" s="73">
        <f>VLOOKUP(REPLACE($A$1,1,1,"")&amp;I11,[1]戸籍からデータ貼り付け先!$A$2:$T$12093,16,FALSE)</f>
        <v>3</v>
      </c>
      <c r="L11" s="74">
        <f t="shared" si="2"/>
        <v>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0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0</v>
      </c>
      <c r="H12" s="74">
        <f t="shared" si="1"/>
        <v>1</v>
      </c>
      <c r="I12" s="78">
        <v>74</v>
      </c>
      <c r="J12" s="77">
        <f>VLOOKUP(REPLACE($A$1,1,1,"")&amp;I12,[1]戸籍からデータ貼り付け先!$A$2:$T$12093,14,FALSE)</f>
        <v>3</v>
      </c>
      <c r="K12" s="73">
        <f>VLOOKUP(REPLACE($A$1,1,1,"")&amp;I12,[1]戸籍からデータ貼り付け先!$A$2:$T$12093,16,FALSE)</f>
        <v>2</v>
      </c>
      <c r="L12" s="74">
        <f t="shared" si="2"/>
        <v>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1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0</v>
      </c>
      <c r="G13" s="73">
        <f>VLOOKUP(REPLACE($A$1,1,1,"")&amp;E13,[1]戸籍からデータ貼り付け先!$A$2:$T$12093,16,FALSE)</f>
        <v>0</v>
      </c>
      <c r="H13" s="74">
        <f t="shared" si="1"/>
        <v>0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2</v>
      </c>
      <c r="L13" s="74">
        <f t="shared" si="2"/>
        <v>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0</v>
      </c>
      <c r="D14" s="74">
        <f t="shared" si="0"/>
        <v>0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0</v>
      </c>
      <c r="H14" s="74">
        <f t="shared" si="1"/>
        <v>0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6</v>
      </c>
      <c r="L14" s="74">
        <f t="shared" si="2"/>
        <v>9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2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0</v>
      </c>
      <c r="H15" s="74">
        <f t="shared" si="1"/>
        <v>1</v>
      </c>
      <c r="I15" s="75">
        <v>77</v>
      </c>
      <c r="J15" s="77">
        <f>VLOOKUP(REPLACE($A$1,1,1,"")&amp;I15,[1]戸籍からデータ貼り付け先!$A$2:$T$12093,14,FALSE)</f>
        <v>3</v>
      </c>
      <c r="K15" s="73">
        <f>VLOOKUP(REPLACE($A$1,1,1,"")&amp;I15,[1]戸籍からデータ貼り付け先!$A$2:$T$12093,16,FALSE)</f>
        <v>1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0</v>
      </c>
      <c r="C16" s="73">
        <f>VLOOKUP(REPLACE($A$1,1,1,"")&amp;A16,[1]戸籍からデータ貼り付け先!$A$2:$T$12093,16,FALSE)</f>
        <v>0</v>
      </c>
      <c r="D16" s="74">
        <f t="shared" si="0"/>
        <v>0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1</v>
      </c>
      <c r="H16" s="74">
        <f t="shared" si="1"/>
        <v>1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0</v>
      </c>
      <c r="L16" s="74">
        <f t="shared" si="2"/>
        <v>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1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0</v>
      </c>
      <c r="H17" s="74">
        <f t="shared" si="1"/>
        <v>0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2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3</v>
      </c>
      <c r="C18" s="63">
        <f>SUM(C3:C17)</f>
        <v>6</v>
      </c>
      <c r="D18" s="43">
        <f>SUM(B18:C18)</f>
        <v>9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0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2</v>
      </c>
      <c r="L18" s="74">
        <f t="shared" si="2"/>
        <v>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0</v>
      </c>
      <c r="H19" s="74">
        <f t="shared" si="1"/>
        <v>0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2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0</v>
      </c>
      <c r="H20" s="74">
        <f t="shared" si="1"/>
        <v>0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2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1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0</v>
      </c>
      <c r="L21" s="74">
        <f t="shared" si="2"/>
        <v>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0</v>
      </c>
      <c r="H22" s="74">
        <f t="shared" si="1"/>
        <v>0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1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</v>
      </c>
      <c r="G23" s="73">
        <f>VLOOKUP(REPLACE($A$1,1,1,"")&amp;E23,[1]戸籍からデータ貼り付け先!$A$2:$T$12093,16,FALSE)</f>
        <v>1</v>
      </c>
      <c r="H23" s="74">
        <f t="shared" si="1"/>
        <v>2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1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2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0</v>
      </c>
      <c r="L24" s="74">
        <f t="shared" si="2"/>
        <v>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1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2</v>
      </c>
      <c r="H26" s="74">
        <f t="shared" si="1"/>
        <v>4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</v>
      </c>
      <c r="G27" s="73">
        <f>VLOOKUP(REPLACE($A$1,1,1,"")&amp;E27,[1]戸籍からデータ貼り付け先!$A$2:$T$12093,16,FALSE)</f>
        <v>1</v>
      </c>
      <c r="H27" s="74">
        <f t="shared" si="1"/>
        <v>2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0</v>
      </c>
      <c r="H28" s="74">
        <f t="shared" si="1"/>
        <v>2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0</v>
      </c>
      <c r="H29" s="74">
        <f t="shared" si="1"/>
        <v>4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0</v>
      </c>
      <c r="G30" s="73">
        <f>VLOOKUP(REPLACE($A$1,1,1,"")&amp;E30,[1]戸籍からデータ貼り付け先!$A$2:$T$12093,16,FALSE)</f>
        <v>1</v>
      </c>
      <c r="H30" s="74">
        <f t="shared" si="1"/>
        <v>1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0</v>
      </c>
      <c r="H31" s="74">
        <f t="shared" si="1"/>
        <v>2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</v>
      </c>
      <c r="G32" s="73">
        <f>VLOOKUP(REPLACE($A$1,1,1,"")&amp;E32,[1]戸籍からデータ貼り付け先!$A$2:$T$12093,16,FALSE)</f>
        <v>1</v>
      </c>
      <c r="H32" s="74">
        <f t="shared" si="1"/>
        <v>2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0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</v>
      </c>
      <c r="G33" s="73">
        <f>VLOOKUP(REPLACE($A$1,1,1,"")&amp;E33,[1]戸籍からデータ貼り付け先!$A$2:$T$12093,16,FALSE)</f>
        <v>0</v>
      </c>
      <c r="H33" s="74">
        <f t="shared" si="1"/>
        <v>1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</v>
      </c>
      <c r="G34" s="73">
        <f>VLOOKUP(REPLACE($A$1,1,1,"")&amp;E34,[1]戸籍からデータ貼り付け先!$A$2:$T$12093,16,FALSE)</f>
        <v>3</v>
      </c>
      <c r="H34" s="74">
        <f t="shared" si="1"/>
        <v>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0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</v>
      </c>
      <c r="G36" s="73">
        <f>VLOOKUP(REPLACE($A$1,1,1,"")&amp;E36,[1]戸籍からデータ貼り付け先!$A$2:$T$12093,16,FALSE)</f>
        <v>2</v>
      </c>
      <c r="H36" s="74">
        <f t="shared" si="1"/>
        <v>3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0</v>
      </c>
      <c r="H37" s="74">
        <f t="shared" si="1"/>
        <v>2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0</v>
      </c>
      <c r="G38" s="73">
        <f>VLOOKUP(REPLACE($A$1,1,1,"")&amp;E38,[1]戸籍からデータ貼り付け先!$A$2:$T$12093,16,FALSE)</f>
        <v>3</v>
      </c>
      <c r="H38" s="74">
        <f t="shared" si="1"/>
        <v>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</v>
      </c>
      <c r="G39" s="73">
        <f>VLOOKUP(REPLACE($A$1,1,1,"")&amp;E39,[1]戸籍からデータ貼り付け先!$A$2:$T$12093,16,FALSE)</f>
        <v>1</v>
      </c>
      <c r="H39" s="74">
        <f t="shared" si="1"/>
        <v>2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</v>
      </c>
      <c r="G40" s="73">
        <f>VLOOKUP(REPLACE($A$1,1,1,"")&amp;E40,[1]戸籍からデータ貼り付け先!$A$2:$T$12093,16,FALSE)</f>
        <v>4</v>
      </c>
      <c r="H40" s="74">
        <f t="shared" si="1"/>
        <v>5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1</v>
      </c>
      <c r="H41" s="74">
        <f t="shared" si="1"/>
        <v>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0</v>
      </c>
      <c r="G42" s="73">
        <f>VLOOKUP(REPLACE($A$1,1,1,"")&amp;E42,[1]戸籍からデータ貼り付け先!$A$2:$T$12093,16,FALSE)</f>
        <v>0</v>
      </c>
      <c r="H42" s="74">
        <f t="shared" si="1"/>
        <v>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0</v>
      </c>
      <c r="H43" s="74">
        <f t="shared" si="1"/>
        <v>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</v>
      </c>
      <c r="G44" s="73">
        <f>VLOOKUP(REPLACE($A$1,1,1,"")&amp;E44,[1]戸籍からデータ貼り付け先!$A$2:$T$12093,16,FALSE)</f>
        <v>1</v>
      </c>
      <c r="H44" s="74">
        <f t="shared" si="1"/>
        <v>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</v>
      </c>
      <c r="G45" s="73">
        <f>VLOOKUP(REPLACE($A$1,1,1,"")&amp;E45,[1]戸籍からデータ貼り付け先!$A$2:$T$12093,16,FALSE)</f>
        <v>2</v>
      </c>
      <c r="H45" s="74">
        <f t="shared" si="1"/>
        <v>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1</v>
      </c>
      <c r="H46" s="74">
        <f t="shared" si="1"/>
        <v>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</v>
      </c>
      <c r="G47" s="73">
        <f>VLOOKUP(REPLACE($A$1,1,1,"")&amp;E47,[1]戸籍からデータ貼り付け先!$A$2:$T$12093,16,FALSE)</f>
        <v>4</v>
      </c>
      <c r="H47" s="74">
        <f t="shared" si="1"/>
        <v>5</v>
      </c>
      <c r="I47" s="41" t="s">
        <v>240</v>
      </c>
      <c r="J47" s="62">
        <f>SUM(J3:J46)</f>
        <v>51</v>
      </c>
      <c r="K47" s="63">
        <f>SUM(K3:K46)</f>
        <v>56</v>
      </c>
      <c r="L47" s="43">
        <f>SUM(J47:K47)</f>
        <v>107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2</v>
      </c>
      <c r="H48" s="74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0</v>
      </c>
      <c r="G49" s="73">
        <f>VLOOKUP(REPLACE($A$1,1,1,"")&amp;E49,[1]戸籍からデータ貼り付け先!$A$2:$T$12093,16,FALSE)</f>
        <v>2</v>
      </c>
      <c r="H49" s="74">
        <f t="shared" si="1"/>
        <v>2</v>
      </c>
      <c r="I49" s="40"/>
      <c r="J49" s="40" t="str">
        <f>REPLACE(A1,1,1,"")&amp;"合計"</f>
        <v>八沢合計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1</v>
      </c>
      <c r="H50" s="74">
        <f t="shared" si="1"/>
        <v>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6</v>
      </c>
      <c r="H51" s="74">
        <f t="shared" si="1"/>
        <v>10</v>
      </c>
      <c r="I51" s="40"/>
      <c r="J51" s="48">
        <f>SUM(B18,F53,J47)</f>
        <v>118</v>
      </c>
      <c r="K51" s="49">
        <f>SUM(C18,G53,K47)</f>
        <v>113</v>
      </c>
      <c r="L51" s="50">
        <f>SUM(J51:K51)</f>
        <v>231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1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64</v>
      </c>
      <c r="G53" s="63">
        <f>SUM(G3:G52)</f>
        <v>51</v>
      </c>
      <c r="H53" s="43">
        <f>SUM(F53:G53)</f>
        <v>115</v>
      </c>
      <c r="I53" s="40"/>
      <c r="J53" s="40"/>
      <c r="K53" s="40"/>
      <c r="L53" s="40"/>
    </row>
    <row r="56" spans="1:12" x14ac:dyDescent="0.2">
      <c r="F56" s="52" t="s">
        <v>477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1</v>
      </c>
      <c r="H3" s="74">
        <f>SUM(F3:G3)</f>
        <v>4</v>
      </c>
      <c r="I3" s="75">
        <v>65</v>
      </c>
      <c r="J3" s="72">
        <f>VLOOKUP(REPLACE($A$1,1,1,"")&amp;I3,[1]戸籍からデータ貼り付け先!$A$2:$T$12093,14,FALSE)</f>
        <v>9</v>
      </c>
      <c r="K3" s="73">
        <f>VLOOKUP(REPLACE($A$1,1,1,"")&amp;I3,[1]戸籍からデータ貼り付け先!$A$2:$T$12093,16,FALSE)</f>
        <v>5</v>
      </c>
      <c r="L3" s="74">
        <f>SUM(J3:K3)</f>
        <v>14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2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4</v>
      </c>
      <c r="H4" s="74">
        <f t="shared" ref="H4:H52" si="1">SUM(F4:G4)</f>
        <v>8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2</v>
      </c>
      <c r="L4" s="74">
        <f t="shared" ref="L4:L46" si="2">SUM(J4:K4)</f>
        <v>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1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5</v>
      </c>
      <c r="G5" s="73">
        <f>VLOOKUP(REPLACE($A$1,1,1,"")&amp;E5,[1]戸籍からデータ貼り付け先!$A$2:$T$12093,16,FALSE)</f>
        <v>3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4</v>
      </c>
      <c r="K5" s="73">
        <f>VLOOKUP(REPLACE($A$1,1,1,"")&amp;I5,[1]戸籍からデータ貼り付け先!$A$2:$T$12093,16,FALSE)</f>
        <v>6</v>
      </c>
      <c r="L5" s="74">
        <f t="shared" si="2"/>
        <v>10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6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7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1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4</v>
      </c>
      <c r="H7" s="74">
        <f t="shared" si="1"/>
        <v>6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2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2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2</v>
      </c>
      <c r="H8" s="74">
        <f t="shared" si="1"/>
        <v>4</v>
      </c>
      <c r="I8" s="78">
        <v>70</v>
      </c>
      <c r="J8" s="77">
        <f>VLOOKUP(REPLACE($A$1,1,1,"")&amp;I8,[1]戸籍からデータ貼り付け先!$A$2:$T$12093,14,FALSE)</f>
        <v>9</v>
      </c>
      <c r="K8" s="73">
        <f>VLOOKUP(REPLACE($A$1,1,1,"")&amp;I8,[1]戸籍からデータ貼り付け先!$A$2:$T$12093,16,FALSE)</f>
        <v>4</v>
      </c>
      <c r="L8" s="74">
        <f t="shared" si="2"/>
        <v>13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3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1</v>
      </c>
      <c r="H9" s="74">
        <f t="shared" si="1"/>
        <v>3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9</v>
      </c>
      <c r="L9" s="74">
        <f t="shared" si="2"/>
        <v>12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4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1</v>
      </c>
      <c r="H10" s="74">
        <f t="shared" si="1"/>
        <v>4</v>
      </c>
      <c r="I10" s="78">
        <v>72</v>
      </c>
      <c r="J10" s="77">
        <f>VLOOKUP(REPLACE($A$1,1,1,"")&amp;I10,[1]戸籍からデータ貼り付け先!$A$2:$T$12093,14,FALSE)</f>
        <v>5</v>
      </c>
      <c r="K10" s="73">
        <f>VLOOKUP(REPLACE($A$1,1,1,"")&amp;I10,[1]戸籍からデータ貼り付け先!$A$2:$T$12093,16,FALSE)</f>
        <v>13</v>
      </c>
      <c r="L10" s="74">
        <f t="shared" si="2"/>
        <v>18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1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2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6</v>
      </c>
      <c r="L11" s="74">
        <f t="shared" si="2"/>
        <v>12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2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4</v>
      </c>
      <c r="H12" s="74">
        <f t="shared" si="1"/>
        <v>8</v>
      </c>
      <c r="I12" s="78">
        <v>74</v>
      </c>
      <c r="J12" s="77">
        <f>VLOOKUP(REPLACE($A$1,1,1,"")&amp;I12,[1]戸籍からデータ貼り付け先!$A$2:$T$12093,14,FALSE)</f>
        <v>17</v>
      </c>
      <c r="K12" s="73">
        <f>VLOOKUP(REPLACE($A$1,1,1,"")&amp;I12,[1]戸籍からデータ貼り付け先!$A$2:$T$12093,16,FALSE)</f>
        <v>10</v>
      </c>
      <c r="L12" s="74">
        <f t="shared" si="2"/>
        <v>27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2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0</v>
      </c>
      <c r="H13" s="74">
        <f t="shared" si="1"/>
        <v>2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5</v>
      </c>
      <c r="L13" s="74">
        <f t="shared" si="2"/>
        <v>13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4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4</v>
      </c>
      <c r="H14" s="74">
        <f t="shared" si="1"/>
        <v>8</v>
      </c>
      <c r="I14" s="78">
        <v>76</v>
      </c>
      <c r="J14" s="77">
        <f>VLOOKUP(REPLACE($A$1,1,1,"")&amp;I14,[1]戸籍からデータ貼り付け先!$A$2:$T$12093,14,FALSE)</f>
        <v>7</v>
      </c>
      <c r="K14" s="73">
        <f>VLOOKUP(REPLACE($A$1,1,1,"")&amp;I14,[1]戸籍からデータ貼り付け先!$A$2:$T$12093,16,FALSE)</f>
        <v>7</v>
      </c>
      <c r="L14" s="74">
        <f t="shared" si="2"/>
        <v>14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1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2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5</v>
      </c>
      <c r="L15" s="74">
        <f t="shared" si="2"/>
        <v>10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3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2</v>
      </c>
      <c r="H16" s="74">
        <f t="shared" si="1"/>
        <v>4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3</v>
      </c>
      <c r="L16" s="74">
        <f t="shared" si="2"/>
        <v>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</v>
      </c>
      <c r="C17" s="81">
        <f>VLOOKUP(REPLACE($A$1,1,1,"")&amp;A17,[1]戸籍からデータ貼り付け先!$A$2:$T$12093,16,FALSE)</f>
        <v>4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2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5</v>
      </c>
      <c r="L17" s="74">
        <f t="shared" si="2"/>
        <v>7</v>
      </c>
    </row>
    <row r="18" spans="1:12" ht="14.4" thickTop="1" thickBot="1" x14ac:dyDescent="0.25">
      <c r="A18" s="36" t="s">
        <v>240</v>
      </c>
      <c r="B18" s="62">
        <f>SUM(B3:B17)</f>
        <v>30</v>
      </c>
      <c r="C18" s="63">
        <f>SUM(C3:C17)</f>
        <v>31</v>
      </c>
      <c r="D18" s="43">
        <f>SUM(B18:C18)</f>
        <v>61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3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10</v>
      </c>
      <c r="K18" s="73">
        <f>VLOOKUP(REPLACE($A$1,1,1,"")&amp;I18,[1]戸籍からデータ貼り付け先!$A$2:$T$12093,16,FALSE)</f>
        <v>6</v>
      </c>
      <c r="L18" s="74">
        <f t="shared" si="2"/>
        <v>16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3</v>
      </c>
      <c r="H19" s="74">
        <f t="shared" si="1"/>
        <v>5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4</v>
      </c>
      <c r="L19" s="74">
        <f t="shared" si="2"/>
        <v>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3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7</v>
      </c>
      <c r="K20" s="73">
        <f>VLOOKUP(REPLACE($A$1,1,1,"")&amp;I20,[1]戸籍からデータ貼り付け先!$A$2:$T$12093,16,FALSE)</f>
        <v>4</v>
      </c>
      <c r="L20" s="74">
        <f t="shared" si="2"/>
        <v>11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0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3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1</v>
      </c>
      <c r="H22" s="74">
        <f t="shared" si="1"/>
        <v>5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1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</v>
      </c>
      <c r="G23" s="73">
        <f>VLOOKUP(REPLACE($A$1,1,1,"")&amp;E23,[1]戸籍からデータ貼り付け先!$A$2:$T$12093,16,FALSE)</f>
        <v>6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2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6</v>
      </c>
      <c r="G24" s="73">
        <f>VLOOKUP(REPLACE($A$1,1,1,"")&amp;E24,[1]戸籍からデータ貼り付け先!$A$2:$T$12093,16,FALSE)</f>
        <v>2</v>
      </c>
      <c r="H24" s="74">
        <f t="shared" si="1"/>
        <v>8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3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3</v>
      </c>
      <c r="H25" s="74">
        <f t="shared" si="1"/>
        <v>8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1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1</v>
      </c>
      <c r="H26" s="74">
        <f t="shared" si="1"/>
        <v>5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6</v>
      </c>
      <c r="L26" s="74">
        <f t="shared" si="2"/>
        <v>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4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4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1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1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3</v>
      </c>
      <c r="H29" s="74">
        <f t="shared" si="1"/>
        <v>9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3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3</v>
      </c>
      <c r="H30" s="74">
        <f t="shared" si="1"/>
        <v>6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3</v>
      </c>
      <c r="H31" s="74">
        <f t="shared" si="1"/>
        <v>8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2</v>
      </c>
      <c r="H32" s="74">
        <f t="shared" si="1"/>
        <v>8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3</v>
      </c>
      <c r="H33" s="74">
        <f t="shared" si="1"/>
        <v>8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8</v>
      </c>
      <c r="H34" s="74">
        <f t="shared" si="1"/>
        <v>16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5</v>
      </c>
      <c r="H35" s="74">
        <f t="shared" si="1"/>
        <v>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4</v>
      </c>
      <c r="L35" s="74">
        <f t="shared" si="2"/>
        <v>4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8</v>
      </c>
      <c r="G36" s="73">
        <f>VLOOKUP(REPLACE($A$1,1,1,"")&amp;E36,[1]戸籍からデータ貼り付け先!$A$2:$T$12093,16,FALSE)</f>
        <v>8</v>
      </c>
      <c r="H36" s="74">
        <f t="shared" si="1"/>
        <v>16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8</v>
      </c>
      <c r="G37" s="73">
        <f>VLOOKUP(REPLACE($A$1,1,1,"")&amp;E37,[1]戸籍からデータ貼り付け先!$A$2:$T$12093,16,FALSE)</f>
        <v>11</v>
      </c>
      <c r="H37" s="74">
        <f t="shared" si="1"/>
        <v>19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6</v>
      </c>
      <c r="G38" s="73">
        <f>VLOOKUP(REPLACE($A$1,1,1,"")&amp;E38,[1]戸籍からデータ貼り付け先!$A$2:$T$12093,16,FALSE)</f>
        <v>5</v>
      </c>
      <c r="H38" s="74">
        <f t="shared" si="1"/>
        <v>11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2</v>
      </c>
      <c r="H39" s="74">
        <f t="shared" si="1"/>
        <v>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4</v>
      </c>
      <c r="H40" s="74">
        <f t="shared" si="1"/>
        <v>12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7</v>
      </c>
      <c r="G41" s="73">
        <f>VLOOKUP(REPLACE($A$1,1,1,"")&amp;E41,[1]戸籍からデータ貼り付け先!$A$2:$T$12093,16,FALSE)</f>
        <v>5</v>
      </c>
      <c r="H41" s="74">
        <f t="shared" si="1"/>
        <v>12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6</v>
      </c>
      <c r="H42" s="74">
        <f t="shared" si="1"/>
        <v>14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6</v>
      </c>
      <c r="H43" s="74">
        <f t="shared" si="1"/>
        <v>10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3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7</v>
      </c>
      <c r="G45" s="73">
        <f>VLOOKUP(REPLACE($A$1,1,1,"")&amp;E45,[1]戸籍からデータ貼り付け先!$A$2:$T$12093,16,FALSE)</f>
        <v>2</v>
      </c>
      <c r="H45" s="74">
        <f t="shared" si="1"/>
        <v>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</v>
      </c>
      <c r="G46" s="73">
        <f>VLOOKUP(REPLACE($A$1,1,1,"")&amp;E46,[1]戸籍からデータ貼り付け先!$A$2:$T$12093,16,FALSE)</f>
        <v>5</v>
      </c>
      <c r="H46" s="74">
        <f t="shared" si="1"/>
        <v>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2</v>
      </c>
      <c r="H47" s="74">
        <f t="shared" si="1"/>
        <v>8</v>
      </c>
      <c r="I47" s="41" t="s">
        <v>240</v>
      </c>
      <c r="J47" s="62">
        <f>SUM(J3:J46)</f>
        <v>116</v>
      </c>
      <c r="K47" s="63">
        <f>SUM(K3:K46)</f>
        <v>140</v>
      </c>
      <c r="L47" s="43">
        <f>SUM(J47:K47)</f>
        <v>256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6</v>
      </c>
      <c r="H48" s="74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4</v>
      </c>
      <c r="H49" s="74">
        <f t="shared" si="1"/>
        <v>8</v>
      </c>
      <c r="I49" s="40"/>
      <c r="J49" s="40" t="str">
        <f>REPLACE(A1,1,1,"")&amp;"合計"</f>
        <v>曽屋２丁目合計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</v>
      </c>
      <c r="G50" s="73">
        <f>VLOOKUP(REPLACE($A$1,1,1,"")&amp;E50,[1]戸籍からデータ貼り付け先!$A$2:$T$12093,16,FALSE)</f>
        <v>4</v>
      </c>
      <c r="H50" s="74">
        <f t="shared" si="1"/>
        <v>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3</v>
      </c>
      <c r="H51" s="74">
        <f t="shared" si="1"/>
        <v>8</v>
      </c>
      <c r="I51" s="40"/>
      <c r="J51" s="48">
        <f>SUM(B18,F53,J47)</f>
        <v>354</v>
      </c>
      <c r="K51" s="49">
        <f>SUM(C18,G53,K47)</f>
        <v>343</v>
      </c>
      <c r="L51" s="50">
        <f>SUM(J51:K51)</f>
        <v>697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4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208</v>
      </c>
      <c r="G53" s="63">
        <f>SUM(G3:G52)</f>
        <v>172</v>
      </c>
      <c r="H53" s="43">
        <f>SUM(F53:G53)</f>
        <v>380</v>
      </c>
      <c r="I53" s="40"/>
      <c r="J53" s="40"/>
      <c r="K53" s="40"/>
      <c r="L53" s="40"/>
    </row>
    <row r="56" spans="1:12" x14ac:dyDescent="0.2">
      <c r="F56" s="52" t="s">
        <v>263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4</v>
      </c>
      <c r="G3" s="73">
        <f>VLOOKUP(REPLACE($A$1,1,1,"")&amp;E3,[1]戸籍からデータ貼り付け先!$A$2:$T$12093,16,FALSE)</f>
        <v>8</v>
      </c>
      <c r="H3" s="74">
        <f>SUM(F3:G3)</f>
        <v>12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3</v>
      </c>
      <c r="L3" s="74">
        <f>SUM(J3:K3)</f>
        <v>7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1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9</v>
      </c>
      <c r="G4" s="73">
        <f>VLOOKUP(REPLACE($A$1,1,1,"")&amp;E4,[1]戸籍からデータ貼り付け先!$A$2:$T$12093,16,FALSE)</f>
        <v>5</v>
      </c>
      <c r="H4" s="74">
        <f t="shared" ref="H4:H52" si="1">SUM(F4:G4)</f>
        <v>14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0</v>
      </c>
      <c r="L4" s="74">
        <f t="shared" ref="L4:L46" si="2">SUM(J4:K4)</f>
        <v>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6</v>
      </c>
      <c r="G5" s="73">
        <f>VLOOKUP(REPLACE($A$1,1,1,"")&amp;E5,[1]戸籍からデータ貼り付け先!$A$2:$T$12093,16,FALSE)</f>
        <v>6</v>
      </c>
      <c r="H5" s="74">
        <f t="shared" si="1"/>
        <v>12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1</v>
      </c>
      <c r="L5" s="74">
        <f t="shared" si="2"/>
        <v>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1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6</v>
      </c>
      <c r="G6" s="73">
        <f>VLOOKUP(REPLACE($A$1,1,1,"")&amp;E6,[1]戸籍からデータ貼り付け先!$A$2:$T$12093,16,FALSE)</f>
        <v>6</v>
      </c>
      <c r="H6" s="74">
        <f t="shared" si="1"/>
        <v>12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2</v>
      </c>
      <c r="L6" s="74">
        <f t="shared" si="2"/>
        <v>6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1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3</v>
      </c>
      <c r="H7" s="74">
        <f t="shared" si="1"/>
        <v>6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2</v>
      </c>
      <c r="L7" s="74">
        <f t="shared" si="2"/>
        <v>9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1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4</v>
      </c>
      <c r="H8" s="74">
        <f t="shared" si="1"/>
        <v>4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3</v>
      </c>
      <c r="L8" s="74">
        <f t="shared" si="2"/>
        <v>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1</v>
      </c>
      <c r="D9" s="74">
        <f t="shared" si="0"/>
        <v>1</v>
      </c>
      <c r="E9" s="71">
        <v>21</v>
      </c>
      <c r="F9" s="77">
        <f>VLOOKUP(REPLACE($A$1,1,1,"")&amp;E9,[1]戸籍からデータ貼り付け先!$A$2:$T$12093,14,FALSE)</f>
        <v>0</v>
      </c>
      <c r="G9" s="73">
        <f>VLOOKUP(REPLACE($A$1,1,1,"")&amp;E9,[1]戸籍からデータ貼り付け先!$A$2:$T$12093,16,FALSE)</f>
        <v>5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2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2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5</v>
      </c>
      <c r="G10" s="73">
        <f>VLOOKUP(REPLACE($A$1,1,1,"")&amp;E10,[1]戸籍からデータ貼り付け先!$A$2:$T$12093,16,FALSE)</f>
        <v>5</v>
      </c>
      <c r="H10" s="74">
        <f t="shared" si="1"/>
        <v>10</v>
      </c>
      <c r="I10" s="78">
        <v>72</v>
      </c>
      <c r="J10" s="77">
        <f>VLOOKUP(REPLACE($A$1,1,1,"")&amp;I10,[1]戸籍からデータ貼り付け先!$A$2:$T$12093,14,FALSE)</f>
        <v>7</v>
      </c>
      <c r="K10" s="73">
        <f>VLOOKUP(REPLACE($A$1,1,1,"")&amp;I10,[1]戸籍からデータ貼り付け先!$A$2:$T$12093,16,FALSE)</f>
        <v>6</v>
      </c>
      <c r="L10" s="74">
        <f t="shared" si="2"/>
        <v>13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2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3</v>
      </c>
      <c r="K11" s="73">
        <f>VLOOKUP(REPLACE($A$1,1,1,"")&amp;I11,[1]戸籍からデータ貼り付け先!$A$2:$T$12093,16,FALSE)</f>
        <v>10</v>
      </c>
      <c r="L11" s="74">
        <f t="shared" si="2"/>
        <v>13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4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0</v>
      </c>
      <c r="H12" s="74">
        <f t="shared" si="1"/>
        <v>2</v>
      </c>
      <c r="I12" s="78">
        <v>74</v>
      </c>
      <c r="J12" s="77">
        <f>VLOOKUP(REPLACE($A$1,1,1,"")&amp;I12,[1]戸籍からデータ貼り付け先!$A$2:$T$12093,14,FALSE)</f>
        <v>1</v>
      </c>
      <c r="K12" s="73">
        <f>VLOOKUP(REPLACE($A$1,1,1,"")&amp;I12,[1]戸籍からデータ貼り付け先!$A$2:$T$12093,16,FALSE)</f>
        <v>8</v>
      </c>
      <c r="L12" s="74">
        <f t="shared" si="2"/>
        <v>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1</v>
      </c>
      <c r="D13" s="74">
        <f t="shared" si="0"/>
        <v>5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1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5</v>
      </c>
      <c r="K13" s="73">
        <f>VLOOKUP(REPLACE($A$1,1,1,"")&amp;I13,[1]戸籍からデータ貼り付け先!$A$2:$T$12093,16,FALSE)</f>
        <v>7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6</v>
      </c>
      <c r="C14" s="73">
        <f>VLOOKUP(REPLACE($A$1,1,1,"")&amp;A14,[1]戸籍からデータ貼り付け先!$A$2:$T$12093,16,FALSE)</f>
        <v>4</v>
      </c>
      <c r="D14" s="74">
        <f t="shared" si="0"/>
        <v>10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6</v>
      </c>
      <c r="H14" s="74">
        <f t="shared" si="1"/>
        <v>10</v>
      </c>
      <c r="I14" s="78">
        <v>76</v>
      </c>
      <c r="J14" s="77">
        <f>VLOOKUP(REPLACE($A$1,1,1,"")&amp;I14,[1]戸籍からデータ貼り付け先!$A$2:$T$12093,14,FALSE)</f>
        <v>7</v>
      </c>
      <c r="K14" s="73">
        <f>VLOOKUP(REPLACE($A$1,1,1,"")&amp;I14,[1]戸籍からデータ貼り付け先!$A$2:$T$12093,16,FALSE)</f>
        <v>9</v>
      </c>
      <c r="L14" s="74">
        <f t="shared" si="2"/>
        <v>16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2</v>
      </c>
      <c r="D15" s="74">
        <f t="shared" si="0"/>
        <v>6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2</v>
      </c>
      <c r="H15" s="74">
        <f t="shared" si="1"/>
        <v>5</v>
      </c>
      <c r="I15" s="75">
        <v>77</v>
      </c>
      <c r="J15" s="77">
        <f>VLOOKUP(REPLACE($A$1,1,1,"")&amp;I15,[1]戸籍からデータ貼り付け先!$A$2:$T$12093,14,FALSE)</f>
        <v>6</v>
      </c>
      <c r="K15" s="73">
        <f>VLOOKUP(REPLACE($A$1,1,1,"")&amp;I15,[1]戸籍からデータ貼り付け先!$A$2:$T$12093,16,FALSE)</f>
        <v>9</v>
      </c>
      <c r="L15" s="74">
        <f t="shared" si="2"/>
        <v>15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8</v>
      </c>
      <c r="C16" s="73">
        <f>VLOOKUP(REPLACE($A$1,1,1,"")&amp;A16,[1]戸籍からデータ貼り付け先!$A$2:$T$12093,16,FALSE)</f>
        <v>6</v>
      </c>
      <c r="D16" s="74">
        <f t="shared" si="0"/>
        <v>14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3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3</v>
      </c>
      <c r="L16" s="74">
        <f t="shared" si="2"/>
        <v>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7</v>
      </c>
      <c r="C17" s="81">
        <f>VLOOKUP(REPLACE($A$1,1,1,"")&amp;A17,[1]戸籍からデータ貼り付け先!$A$2:$T$12093,16,FALSE)</f>
        <v>7</v>
      </c>
      <c r="D17" s="82">
        <f t="shared" si="0"/>
        <v>14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0</v>
      </c>
      <c r="H17" s="74">
        <f t="shared" si="1"/>
        <v>1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5</v>
      </c>
      <c r="L17" s="74">
        <f t="shared" si="2"/>
        <v>10</v>
      </c>
    </row>
    <row r="18" spans="1:12" ht="14.4" thickTop="1" thickBot="1" x14ac:dyDescent="0.25">
      <c r="A18" s="36" t="s">
        <v>240</v>
      </c>
      <c r="B18" s="62">
        <f>SUM(B3:B17)</f>
        <v>42</v>
      </c>
      <c r="C18" s="63">
        <f>SUM(C3:C17)</f>
        <v>32</v>
      </c>
      <c r="D18" s="43">
        <f>SUM(B18:C18)</f>
        <v>74</v>
      </c>
      <c r="E18" s="76">
        <v>30</v>
      </c>
      <c r="F18" s="77">
        <f>VLOOKUP(REPLACE($A$1,1,1,"")&amp;E18,[1]戸籍からデータ貼り付け先!$A$2:$T$12093,14,FALSE)</f>
        <v>0</v>
      </c>
      <c r="G18" s="73">
        <f>VLOOKUP(REPLACE($A$1,1,1,"")&amp;E18,[1]戸籍からデータ貼り付け先!$A$2:$T$12093,16,FALSE)</f>
        <v>0</v>
      </c>
      <c r="H18" s="74">
        <f t="shared" si="1"/>
        <v>0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2</v>
      </c>
      <c r="L18" s="74">
        <f t="shared" si="2"/>
        <v>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1</v>
      </c>
      <c r="H19" s="74">
        <f t="shared" si="1"/>
        <v>1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4</v>
      </c>
      <c r="L19" s="74">
        <f t="shared" si="2"/>
        <v>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2</v>
      </c>
      <c r="H20" s="74">
        <f t="shared" si="1"/>
        <v>3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3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3</v>
      </c>
      <c r="H21" s="74">
        <f t="shared" si="1"/>
        <v>5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2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0</v>
      </c>
      <c r="H22" s="74">
        <f t="shared" si="1"/>
        <v>1</v>
      </c>
      <c r="I22" s="78">
        <v>84</v>
      </c>
      <c r="J22" s="77">
        <f>VLOOKUP(REPLACE($A$1,1,1,"")&amp;I22,[1]戸籍からデータ貼り付け先!$A$2:$T$12093,14,FALSE)</f>
        <v>6</v>
      </c>
      <c r="K22" s="73">
        <f>VLOOKUP(REPLACE($A$1,1,1,"")&amp;I22,[1]戸籍からデータ貼り付け先!$A$2:$T$12093,16,FALSE)</f>
        <v>1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0</v>
      </c>
      <c r="H23" s="74">
        <f t="shared" si="1"/>
        <v>2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9</v>
      </c>
      <c r="L23" s="74">
        <f t="shared" si="2"/>
        <v>11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1</v>
      </c>
      <c r="H24" s="74">
        <f t="shared" si="1"/>
        <v>3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5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2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3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2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</v>
      </c>
      <c r="G27" s="73">
        <f>VLOOKUP(REPLACE($A$1,1,1,"")&amp;E27,[1]戸籍からデータ貼り付け先!$A$2:$T$12093,16,FALSE)</f>
        <v>4</v>
      </c>
      <c r="H27" s="74">
        <f t="shared" si="1"/>
        <v>5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1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1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7</v>
      </c>
      <c r="H29" s="74">
        <f t="shared" si="1"/>
        <v>13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10</v>
      </c>
      <c r="G30" s="73">
        <f>VLOOKUP(REPLACE($A$1,1,1,"")&amp;E30,[1]戸籍からデータ貼り付け先!$A$2:$T$12093,16,FALSE)</f>
        <v>10</v>
      </c>
      <c r="H30" s="74">
        <f t="shared" si="1"/>
        <v>20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9</v>
      </c>
      <c r="G31" s="73">
        <f>VLOOKUP(REPLACE($A$1,1,1,"")&amp;E31,[1]戸籍からデータ貼り付け先!$A$2:$T$12093,16,FALSE)</f>
        <v>6</v>
      </c>
      <c r="H31" s="74">
        <f t="shared" si="1"/>
        <v>15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4</v>
      </c>
      <c r="H32" s="74">
        <f t="shared" si="1"/>
        <v>12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</v>
      </c>
      <c r="G33" s="73">
        <f>VLOOKUP(REPLACE($A$1,1,1,"")&amp;E33,[1]戸籍からデータ貼り付け先!$A$2:$T$12093,16,FALSE)</f>
        <v>8</v>
      </c>
      <c r="H33" s="74">
        <f t="shared" si="1"/>
        <v>14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</v>
      </c>
      <c r="G34" s="73">
        <f>VLOOKUP(REPLACE($A$1,1,1,"")&amp;E34,[1]戸籍からデータ貼り付け先!$A$2:$T$12093,16,FALSE)</f>
        <v>9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13</v>
      </c>
      <c r="G35" s="73">
        <f>VLOOKUP(REPLACE($A$1,1,1,"")&amp;E35,[1]戸籍からデータ貼り付け先!$A$2:$T$12093,16,FALSE)</f>
        <v>10</v>
      </c>
      <c r="H35" s="74">
        <f t="shared" si="1"/>
        <v>23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9</v>
      </c>
      <c r="G36" s="73">
        <f>VLOOKUP(REPLACE($A$1,1,1,"")&amp;E36,[1]戸籍からデータ貼り付け先!$A$2:$T$12093,16,FALSE)</f>
        <v>11</v>
      </c>
      <c r="H36" s="74">
        <f t="shared" si="1"/>
        <v>20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17</v>
      </c>
      <c r="G37" s="73">
        <f>VLOOKUP(REPLACE($A$1,1,1,"")&amp;E37,[1]戸籍からデータ貼り付け先!$A$2:$T$12093,16,FALSE)</f>
        <v>14</v>
      </c>
      <c r="H37" s="74">
        <f t="shared" si="1"/>
        <v>31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</v>
      </c>
      <c r="G38" s="73">
        <f>VLOOKUP(REPLACE($A$1,1,1,"")&amp;E38,[1]戸籍からデータ貼り付け先!$A$2:$T$12093,16,FALSE)</f>
        <v>6</v>
      </c>
      <c r="H38" s="74">
        <f t="shared" si="1"/>
        <v>11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11</v>
      </c>
      <c r="G39" s="73">
        <f>VLOOKUP(REPLACE($A$1,1,1,"")&amp;E39,[1]戸籍からデータ貼り付け先!$A$2:$T$12093,16,FALSE)</f>
        <v>8</v>
      </c>
      <c r="H39" s="74">
        <f t="shared" si="1"/>
        <v>19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6</v>
      </c>
      <c r="H40" s="74">
        <f t="shared" si="1"/>
        <v>14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</v>
      </c>
      <c r="G41" s="73">
        <f>VLOOKUP(REPLACE($A$1,1,1,"")&amp;E41,[1]戸籍からデータ貼り付け先!$A$2:$T$12093,16,FALSE)</f>
        <v>9</v>
      </c>
      <c r="H41" s="74">
        <f t="shared" si="1"/>
        <v>13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4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9</v>
      </c>
      <c r="H43" s="74">
        <f t="shared" si="1"/>
        <v>13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</v>
      </c>
      <c r="G44" s="73">
        <f>VLOOKUP(REPLACE($A$1,1,1,"")&amp;E44,[1]戸籍からデータ貼り付け先!$A$2:$T$12093,16,FALSE)</f>
        <v>5</v>
      </c>
      <c r="H44" s="74">
        <f t="shared" si="1"/>
        <v>12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9</v>
      </c>
      <c r="G45" s="73">
        <f>VLOOKUP(REPLACE($A$1,1,1,"")&amp;E45,[1]戸籍からデータ貼り付け先!$A$2:$T$12093,16,FALSE)</f>
        <v>5</v>
      </c>
      <c r="H45" s="74">
        <f t="shared" si="1"/>
        <v>14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8</v>
      </c>
      <c r="G46" s="73">
        <f>VLOOKUP(REPLACE($A$1,1,1,"")&amp;E46,[1]戸籍からデータ貼り付け先!$A$2:$T$12093,16,FALSE)</f>
        <v>8</v>
      </c>
      <c r="H46" s="74">
        <f t="shared" si="1"/>
        <v>16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8</v>
      </c>
      <c r="G47" s="73">
        <f>VLOOKUP(REPLACE($A$1,1,1,"")&amp;E47,[1]戸籍からデータ貼り付け先!$A$2:$T$12093,16,FALSE)</f>
        <v>2</v>
      </c>
      <c r="H47" s="74">
        <f t="shared" si="1"/>
        <v>10</v>
      </c>
      <c r="I47" s="41" t="s">
        <v>240</v>
      </c>
      <c r="J47" s="62">
        <f>SUM(J3:J46)</f>
        <v>81</v>
      </c>
      <c r="K47" s="63">
        <f>SUM(K3:K46)</f>
        <v>111</v>
      </c>
      <c r="L47" s="43">
        <f>SUM(J47:K47)</f>
        <v>192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3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6</v>
      </c>
      <c r="H49" s="74">
        <f t="shared" si="1"/>
        <v>12</v>
      </c>
      <c r="I49" s="40"/>
      <c r="J49" s="40" t="str">
        <f>REPLACE(A1,1,1,"")&amp;"合計"</f>
        <v>寿町合計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2</v>
      </c>
      <c r="H50" s="74">
        <f t="shared" si="1"/>
        <v>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3</v>
      </c>
      <c r="H51" s="74">
        <f t="shared" si="1"/>
        <v>6</v>
      </c>
      <c r="I51" s="40"/>
      <c r="J51" s="48">
        <f>SUM(B18,F53,J47)</f>
        <v>365</v>
      </c>
      <c r="K51" s="49">
        <f>SUM(C18,G53,K47)</f>
        <v>375</v>
      </c>
      <c r="L51" s="50">
        <f>SUM(J51:K51)</f>
        <v>740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4</v>
      </c>
      <c r="H52" s="82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242</v>
      </c>
      <c r="G53" s="63">
        <f>SUM(G3:G52)</f>
        <v>232</v>
      </c>
      <c r="H53" s="43">
        <f>SUM(F53:G53)</f>
        <v>474</v>
      </c>
      <c r="I53" s="40"/>
      <c r="J53" s="40"/>
      <c r="K53" s="40"/>
      <c r="L53" s="40"/>
    </row>
    <row r="56" spans="1:12" x14ac:dyDescent="0.2">
      <c r="F56" s="52" t="s">
        <v>265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2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4</v>
      </c>
      <c r="G3" s="73">
        <f>VLOOKUP(REPLACE($A$1,1,1,"")&amp;E3,[1]戸籍からデータ貼り付け先!$A$2:$T$12093,16,FALSE)</f>
        <v>0</v>
      </c>
      <c r="H3" s="74">
        <f>SUM(F3:G3)</f>
        <v>4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3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0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2</v>
      </c>
      <c r="H4" s="74">
        <f t="shared" ref="H4:H52" si="1">SUM(F4:G4)</f>
        <v>5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3</v>
      </c>
      <c r="L4" s="74">
        <f t="shared" ref="L4:L46" si="2">SUM(J4:K4)</f>
        <v>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1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1</v>
      </c>
      <c r="H5" s="74">
        <f t="shared" si="1"/>
        <v>1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1</v>
      </c>
      <c r="L5" s="74">
        <f t="shared" si="2"/>
        <v>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1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0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6</v>
      </c>
      <c r="K6" s="73">
        <f>VLOOKUP(REPLACE($A$1,1,1,"")&amp;I6,[1]戸籍からデータ貼り付け先!$A$2:$T$12093,16,FALSE)</f>
        <v>4</v>
      </c>
      <c r="L6" s="74">
        <f t="shared" si="2"/>
        <v>10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2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0</v>
      </c>
      <c r="H7" s="74">
        <f t="shared" si="1"/>
        <v>2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6</v>
      </c>
      <c r="L7" s="74">
        <f t="shared" si="2"/>
        <v>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0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2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</f>
        <v>1</v>
      </c>
      <c r="K8" s="73">
        <f>VLOOKUP(REPLACE($A$1,1,1,"")&amp;I8,[1]戸籍からデータ貼り付け先!$A$2:$T$12093,16,FALSE)</f>
        <v>1</v>
      </c>
      <c r="L8" s="74">
        <f t="shared" si="2"/>
        <v>2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0</v>
      </c>
      <c r="H9" s="74">
        <f t="shared" si="1"/>
        <v>2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3</v>
      </c>
      <c r="L9" s="74">
        <f t="shared" si="2"/>
        <v>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1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0</v>
      </c>
      <c r="G10" s="73">
        <f>VLOOKUP(REPLACE($A$1,1,1,"")&amp;E10,[1]戸籍からデータ貼り付け先!$A$2:$T$12093,16,FALSE)</f>
        <v>2</v>
      </c>
      <c r="H10" s="74">
        <f t="shared" si="1"/>
        <v>2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3</v>
      </c>
      <c r="L10" s="74">
        <f t="shared" si="2"/>
        <v>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3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4</v>
      </c>
      <c r="L11" s="74">
        <f t="shared" si="2"/>
        <v>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0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1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5</v>
      </c>
      <c r="K12" s="73">
        <f>VLOOKUP(REPLACE($A$1,1,1,"")&amp;I12,[1]戸籍からデータ貼り付け先!$A$2:$T$12093,16,FALSE)</f>
        <v>6</v>
      </c>
      <c r="L12" s="74">
        <f t="shared" si="2"/>
        <v>11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3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2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4</v>
      </c>
      <c r="K13" s="73">
        <f>VLOOKUP(REPLACE($A$1,1,1,"")&amp;I13,[1]戸籍からデータ貼り付け先!$A$2:$T$12093,16,FALSE)</f>
        <v>4</v>
      </c>
      <c r="L13" s="74">
        <f t="shared" si="2"/>
        <v>8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1</v>
      </c>
      <c r="D14" s="74">
        <f t="shared" si="0"/>
        <v>1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2</v>
      </c>
      <c r="H14" s="74">
        <f t="shared" si="1"/>
        <v>2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3</v>
      </c>
      <c r="L14" s="74">
        <f t="shared" si="2"/>
        <v>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1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2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1</v>
      </c>
      <c r="L15" s="74">
        <f t="shared" si="2"/>
        <v>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2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4</v>
      </c>
      <c r="L16" s="74">
        <f t="shared" si="2"/>
        <v>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</v>
      </c>
      <c r="C17" s="81">
        <f>VLOOKUP(REPLACE($A$1,1,1,"")&amp;A17,[1]戸籍からデータ貼り付け先!$A$2:$T$12093,16,FALSE)</f>
        <v>0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1</v>
      </c>
      <c r="H17" s="74">
        <f t="shared" si="1"/>
        <v>4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6</v>
      </c>
      <c r="L17" s="74">
        <f t="shared" si="2"/>
        <v>10</v>
      </c>
    </row>
    <row r="18" spans="1:12" ht="14.4" thickTop="1" thickBot="1" x14ac:dyDescent="0.25">
      <c r="A18" s="36" t="s">
        <v>240</v>
      </c>
      <c r="B18" s="62">
        <f>SUM(B3:B17)</f>
        <v>15</v>
      </c>
      <c r="C18" s="63">
        <f>SUM(C3:C17)</f>
        <v>13</v>
      </c>
      <c r="D18" s="43">
        <f>SUM(B18:C18)</f>
        <v>28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3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3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2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3</v>
      </c>
      <c r="K19" s="73">
        <f>VLOOKUP(REPLACE($A$1,1,1,"")&amp;I19,[1]戸籍からデータ貼り付け先!$A$2:$T$12093,16,FALSE)</f>
        <v>3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1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5</v>
      </c>
      <c r="L20" s="74">
        <f t="shared" si="2"/>
        <v>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1</v>
      </c>
      <c r="H21" s="74">
        <f t="shared" si="1"/>
        <v>2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3</v>
      </c>
      <c r="L21" s="74">
        <f t="shared" si="2"/>
        <v>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2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4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2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3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4</v>
      </c>
      <c r="H24" s="74">
        <f t="shared" si="1"/>
        <v>5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3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3</v>
      </c>
      <c r="H25" s="74">
        <f t="shared" si="1"/>
        <v>8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0</v>
      </c>
      <c r="L25" s="74">
        <f t="shared" si="2"/>
        <v>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0</v>
      </c>
      <c r="H26" s="74">
        <f t="shared" si="1"/>
        <v>3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3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</v>
      </c>
      <c r="G27" s="73">
        <f>VLOOKUP(REPLACE($A$1,1,1,"")&amp;E27,[1]戸籍からデータ貼り付け先!$A$2:$T$12093,16,FALSE)</f>
        <v>1</v>
      </c>
      <c r="H27" s="74">
        <f t="shared" si="1"/>
        <v>2</v>
      </c>
      <c r="I27" s="75">
        <v>89</v>
      </c>
      <c r="J27" s="77">
        <f>VLOOKUP(REPLACE($A$1,1,1,"")&amp;I27,[1]戸籍からデータ貼り付け先!$A$2:$T$12093,14,FALSE)</f>
        <v>4</v>
      </c>
      <c r="K27" s="73">
        <f>VLOOKUP(REPLACE($A$1,1,1,"")&amp;I27,[1]戸籍からデータ貼り付け先!$A$2:$T$12093,16,FALSE)</f>
        <v>4</v>
      </c>
      <c r="L27" s="74">
        <f t="shared" si="2"/>
        <v>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2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1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</v>
      </c>
      <c r="G29" s="73">
        <f>VLOOKUP(REPLACE($A$1,1,1,"")&amp;E29,[1]戸籍からデータ貼り付け先!$A$2:$T$12093,16,FALSE)</f>
        <v>1</v>
      </c>
      <c r="H29" s="74">
        <f t="shared" si="1"/>
        <v>3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4</v>
      </c>
      <c r="G30" s="73">
        <f>VLOOKUP(REPLACE($A$1,1,1,"")&amp;E30,[1]戸籍からデータ貼り付け先!$A$2:$T$12093,16,FALSE)</f>
        <v>2</v>
      </c>
      <c r="H30" s="74">
        <f t="shared" si="1"/>
        <v>6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1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0</v>
      </c>
      <c r="H32" s="74">
        <f t="shared" si="1"/>
        <v>2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0</v>
      </c>
      <c r="G33" s="73">
        <f>VLOOKUP(REPLACE($A$1,1,1,"")&amp;E33,[1]戸籍からデータ貼り付け先!$A$2:$T$12093,16,FALSE)</f>
        <v>4</v>
      </c>
      <c r="H33" s="74">
        <f t="shared" si="1"/>
        <v>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0</v>
      </c>
      <c r="G34" s="73">
        <f>VLOOKUP(REPLACE($A$1,1,1,"")&amp;E34,[1]戸籍からデータ貼り付け先!$A$2:$T$12093,16,FALSE)</f>
        <v>1</v>
      </c>
      <c r="H34" s="74">
        <f t="shared" si="1"/>
        <v>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6</v>
      </c>
      <c r="G35" s="73">
        <f>VLOOKUP(REPLACE($A$1,1,1,"")&amp;E35,[1]戸籍からデータ貼り付け先!$A$2:$T$12093,16,FALSE)</f>
        <v>0</v>
      </c>
      <c r="H35" s="74">
        <f t="shared" si="1"/>
        <v>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</v>
      </c>
      <c r="G36" s="73">
        <f>VLOOKUP(REPLACE($A$1,1,1,"")&amp;E36,[1]戸籍からデータ貼り付け先!$A$2:$T$12093,16,FALSE)</f>
        <v>2</v>
      </c>
      <c r="H36" s="74">
        <f t="shared" si="1"/>
        <v>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</v>
      </c>
      <c r="G37" s="73">
        <f>VLOOKUP(REPLACE($A$1,1,1,"")&amp;E37,[1]戸籍からデータ貼り付け先!$A$2:$T$12093,16,FALSE)</f>
        <v>4</v>
      </c>
      <c r="H37" s="74">
        <f t="shared" si="1"/>
        <v>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3</v>
      </c>
      <c r="H38" s="74">
        <f t="shared" si="1"/>
        <v>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</v>
      </c>
      <c r="G39" s="73">
        <f>VLOOKUP(REPLACE($A$1,1,1,"")&amp;E39,[1]戸籍からデータ貼り付け先!$A$2:$T$12093,16,FALSE)</f>
        <v>2</v>
      </c>
      <c r="H39" s="74">
        <f t="shared" si="1"/>
        <v>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</v>
      </c>
      <c r="G40" s="73">
        <f>VLOOKUP(REPLACE($A$1,1,1,"")&amp;E40,[1]戸籍からデータ貼り付け先!$A$2:$T$12093,16,FALSE)</f>
        <v>1</v>
      </c>
      <c r="H40" s="74">
        <f t="shared" si="1"/>
        <v>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3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2</v>
      </c>
      <c r="H42" s="74">
        <f t="shared" si="1"/>
        <v>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3</v>
      </c>
      <c r="H43" s="74">
        <f t="shared" si="1"/>
        <v>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3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3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0</v>
      </c>
      <c r="G46" s="73">
        <f>VLOOKUP(REPLACE($A$1,1,1,"")&amp;E46,[1]戸籍からデータ貼り付け先!$A$2:$T$12093,16,FALSE)</f>
        <v>4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1</v>
      </c>
      <c r="H47" s="74">
        <f t="shared" si="1"/>
        <v>5</v>
      </c>
      <c r="I47" s="41" t="s">
        <v>240</v>
      </c>
      <c r="J47" s="62">
        <f>SUM(J3:J46)</f>
        <v>62</v>
      </c>
      <c r="K47" s="63">
        <f>SUM(K3:K46)</f>
        <v>89</v>
      </c>
      <c r="L47" s="43">
        <f>SUM(J47:K47)</f>
        <v>151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4</v>
      </c>
      <c r="H48" s="74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5</v>
      </c>
      <c r="H49" s="74">
        <f t="shared" si="1"/>
        <v>6</v>
      </c>
      <c r="I49" s="40"/>
      <c r="J49" s="40" t="str">
        <f>REPLACE(A1,1,1,"")&amp;"合計"</f>
        <v>栄町合計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5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5</v>
      </c>
      <c r="H51" s="74">
        <f t="shared" si="1"/>
        <v>9</v>
      </c>
      <c r="I51" s="40"/>
      <c r="J51" s="48">
        <f>SUM(B18,F53,J47)</f>
        <v>196</v>
      </c>
      <c r="K51" s="49">
        <f>SUM(C18,G53,K47)</f>
        <v>204</v>
      </c>
      <c r="L51" s="50">
        <f>SUM(J51:K51)</f>
        <v>400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2</v>
      </c>
      <c r="H52" s="82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119</v>
      </c>
      <c r="G53" s="63">
        <f>SUM(G3:G52)</f>
        <v>102</v>
      </c>
      <c r="H53" s="43">
        <f>SUM(F53:G53)</f>
        <v>221</v>
      </c>
      <c r="I53" s="40"/>
      <c r="J53" s="40"/>
      <c r="K53" s="40"/>
      <c r="L53" s="40"/>
    </row>
    <row r="56" spans="1:12" x14ac:dyDescent="0.2">
      <c r="F56" s="52" t="s">
        <v>267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0</v>
      </c>
      <c r="H3" s="74">
        <f>SUM(F3:G3)</f>
        <v>2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4</v>
      </c>
      <c r="L3" s="74">
        <f>SUM(J3:K3)</f>
        <v>7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0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1</v>
      </c>
      <c r="H4" s="74">
        <f t="shared" ref="H4:H52" si="1">SUM(F4:G4)</f>
        <v>4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2</v>
      </c>
      <c r="L4" s="74">
        <f t="shared" ref="L4:L46" si="2">SUM(J4:K4)</f>
        <v>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1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0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0</v>
      </c>
      <c r="L5" s="74">
        <f t="shared" si="2"/>
        <v>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0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0</v>
      </c>
      <c r="H6" s="74">
        <f t="shared" si="1"/>
        <v>0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1</v>
      </c>
      <c r="L6" s="74">
        <f t="shared" si="2"/>
        <v>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0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2</v>
      </c>
      <c r="H7" s="74">
        <f t="shared" si="1"/>
        <v>2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3</v>
      </c>
      <c r="L7" s="74">
        <f t="shared" si="2"/>
        <v>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3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2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1</v>
      </c>
      <c r="K8" s="73">
        <f>VLOOKUP(REPLACE($A$1,1,1,"")&amp;I8,[1]戸籍からデータ貼り付け先!$A$2:$T$12093,16,FALSE)</f>
        <v>0</v>
      </c>
      <c r="L8" s="74">
        <f t="shared" si="2"/>
        <v>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1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1</v>
      </c>
      <c r="H9" s="74">
        <f t="shared" si="1"/>
        <v>2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3</v>
      </c>
      <c r="L9" s="74">
        <f t="shared" si="2"/>
        <v>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2</v>
      </c>
      <c r="D10" s="74">
        <f t="shared" si="0"/>
        <v>3</v>
      </c>
      <c r="E10" s="76">
        <v>22</v>
      </c>
      <c r="F10" s="77">
        <f>VLOOKUP(REPLACE($A$1,1,1,"")&amp;E10,[1]戸籍からデータ貼り付け先!$A$2:$T$12093,14,FALSE)</f>
        <v>0</v>
      </c>
      <c r="G10" s="73">
        <f>VLOOKUP(REPLACE($A$1,1,1,"")&amp;E10,[1]戸籍からデータ貼り付け先!$A$2:$T$12093,16,FALSE)</f>
        <v>1</v>
      </c>
      <c r="H10" s="74">
        <f t="shared" si="1"/>
        <v>1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4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5</v>
      </c>
      <c r="C11" s="73">
        <f>VLOOKUP(REPLACE($A$1,1,1,"")&amp;A11,[1]戸籍からデータ貼り付け先!$A$2:$T$12093,16,FALSE)</f>
        <v>1</v>
      </c>
      <c r="D11" s="74">
        <f t="shared" si="0"/>
        <v>6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1</v>
      </c>
      <c r="H11" s="74">
        <f t="shared" si="1"/>
        <v>2</v>
      </c>
      <c r="I11" s="75">
        <v>73</v>
      </c>
      <c r="J11" s="77">
        <f>VLOOKUP(REPLACE($A$1,1,1,"")&amp;I11,[1]戸籍からデータ貼り付け先!$A$2:$T$12093,14,FALSE)</f>
        <v>1</v>
      </c>
      <c r="K11" s="73">
        <f>VLOOKUP(REPLACE($A$1,1,1,"")&amp;I11,[1]戸籍からデータ貼り付け先!$A$2:$T$12093,16,FALSE)</f>
        <v>0</v>
      </c>
      <c r="L11" s="74">
        <f t="shared" si="2"/>
        <v>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3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1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1</v>
      </c>
      <c r="K12" s="73">
        <f>VLOOKUP(REPLACE($A$1,1,1,"")&amp;I12,[1]戸籍からデータ貼り付け先!$A$2:$T$12093,16,FALSE)</f>
        <v>3</v>
      </c>
      <c r="L12" s="74">
        <f t="shared" si="2"/>
        <v>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0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0</v>
      </c>
      <c r="G13" s="73">
        <f>VLOOKUP(REPLACE($A$1,1,1,"")&amp;E13,[1]戸籍からデータ貼り付け先!$A$2:$T$12093,16,FALSE)</f>
        <v>0</v>
      </c>
      <c r="H13" s="74">
        <f t="shared" si="1"/>
        <v>0</v>
      </c>
      <c r="I13" s="75">
        <v>75</v>
      </c>
      <c r="J13" s="77">
        <f>VLOOKUP(REPLACE($A$1,1,1,"")&amp;I13,[1]戸籍からデータ貼り付け先!$A$2:$T$12093,14,FALSE)</f>
        <v>1</v>
      </c>
      <c r="K13" s="73">
        <f>VLOOKUP(REPLACE($A$1,1,1,"")&amp;I13,[1]戸籍からデータ貼り付け先!$A$2:$T$12093,16,FALSE)</f>
        <v>1</v>
      </c>
      <c r="L13" s="74">
        <f t="shared" si="2"/>
        <v>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0</v>
      </c>
      <c r="D14" s="74">
        <f t="shared" si="0"/>
        <v>3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5</v>
      </c>
      <c r="H14" s="74">
        <f t="shared" si="1"/>
        <v>5</v>
      </c>
      <c r="I14" s="78">
        <v>76</v>
      </c>
      <c r="J14" s="77">
        <f>VLOOKUP(REPLACE($A$1,1,1,"")&amp;I14,[1]戸籍からデータ貼り付け先!$A$2:$T$12093,14,FALSE)</f>
        <v>1</v>
      </c>
      <c r="K14" s="73">
        <f>VLOOKUP(REPLACE($A$1,1,1,"")&amp;I14,[1]戸籍からデータ貼り付け先!$A$2:$T$12093,16,FALSE)</f>
        <v>3</v>
      </c>
      <c r="L14" s="74">
        <f t="shared" si="2"/>
        <v>4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1</v>
      </c>
      <c r="D15" s="74">
        <f t="shared" si="0"/>
        <v>3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3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6</v>
      </c>
      <c r="K15" s="73">
        <f>VLOOKUP(REPLACE($A$1,1,1,"")&amp;I15,[1]戸籍からデータ貼り付け先!$A$2:$T$12093,16,FALSE)</f>
        <v>3</v>
      </c>
      <c r="L15" s="74">
        <f t="shared" si="2"/>
        <v>9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1</v>
      </c>
      <c r="D16" s="74">
        <f t="shared" si="0"/>
        <v>3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2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0</v>
      </c>
      <c r="L16" s="74">
        <f t="shared" si="2"/>
        <v>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2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0</v>
      </c>
      <c r="H17" s="74">
        <f t="shared" si="1"/>
        <v>1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6</v>
      </c>
      <c r="L17" s="74">
        <f t="shared" si="2"/>
        <v>9</v>
      </c>
    </row>
    <row r="18" spans="1:12" ht="14.4" thickTop="1" thickBot="1" x14ac:dyDescent="0.25">
      <c r="A18" s="36" t="s">
        <v>240</v>
      </c>
      <c r="B18" s="62">
        <f>SUM(B3:B17)</f>
        <v>26</v>
      </c>
      <c r="C18" s="63">
        <f>SUM(C3:C17)</f>
        <v>15</v>
      </c>
      <c r="D18" s="43">
        <f>SUM(B18:C18)</f>
        <v>41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0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3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0</v>
      </c>
      <c r="H19" s="74">
        <f t="shared" si="1"/>
        <v>0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3</v>
      </c>
      <c r="L19" s="74">
        <f t="shared" si="2"/>
        <v>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1</v>
      </c>
      <c r="H20" s="74">
        <f t="shared" si="1"/>
        <v>1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4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0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0</v>
      </c>
      <c r="L21" s="74">
        <f t="shared" si="2"/>
        <v>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3</v>
      </c>
      <c r="H22" s="74">
        <f t="shared" si="1"/>
        <v>6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1</v>
      </c>
      <c r="L22" s="74">
        <f t="shared" si="2"/>
        <v>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2</v>
      </c>
      <c r="H23" s="74">
        <f t="shared" si="1"/>
        <v>5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1</v>
      </c>
      <c r="L23" s="74">
        <f t="shared" si="2"/>
        <v>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3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3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1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1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2</v>
      </c>
      <c r="H26" s="74">
        <f t="shared" si="1"/>
        <v>4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1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0</v>
      </c>
      <c r="H27" s="74">
        <f t="shared" si="1"/>
        <v>4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0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5</v>
      </c>
      <c r="H28" s="74">
        <f t="shared" si="1"/>
        <v>7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3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</v>
      </c>
      <c r="G29" s="73">
        <f>VLOOKUP(REPLACE($A$1,1,1,"")&amp;E29,[1]戸籍からデータ貼り付け先!$A$2:$T$12093,16,FALSE)</f>
        <v>3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2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6</v>
      </c>
      <c r="H30" s="74">
        <f t="shared" si="1"/>
        <v>7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0</v>
      </c>
      <c r="G31" s="73">
        <f>VLOOKUP(REPLACE($A$1,1,1,"")&amp;E31,[1]戸籍からデータ貼り付け先!$A$2:$T$12093,16,FALSE)</f>
        <v>0</v>
      </c>
      <c r="H31" s="74">
        <f t="shared" si="1"/>
        <v>0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0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0</v>
      </c>
      <c r="G32" s="73">
        <f>VLOOKUP(REPLACE($A$1,1,1,"")&amp;E32,[1]戸籍からデータ貼り付け先!$A$2:$T$12093,16,FALSE)</f>
        <v>5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</v>
      </c>
      <c r="G33" s="73">
        <f>VLOOKUP(REPLACE($A$1,1,1,"")&amp;E33,[1]戸籍からデータ貼り付け先!$A$2:$T$12093,16,FALSE)</f>
        <v>4</v>
      </c>
      <c r="H33" s="74">
        <f t="shared" si="1"/>
        <v>8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2</v>
      </c>
      <c r="H34" s="74">
        <f t="shared" si="1"/>
        <v>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</v>
      </c>
      <c r="G35" s="73">
        <f>VLOOKUP(REPLACE($A$1,1,1,"")&amp;E35,[1]戸籍からデータ貼り付け先!$A$2:$T$12093,16,FALSE)</f>
        <v>1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</v>
      </c>
      <c r="G36" s="73">
        <f>VLOOKUP(REPLACE($A$1,1,1,"")&amp;E36,[1]戸籍からデータ貼り付け先!$A$2:$T$12093,16,FALSE)</f>
        <v>1</v>
      </c>
      <c r="H36" s="74">
        <f t="shared" si="1"/>
        <v>2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3</v>
      </c>
      <c r="H37" s="74">
        <f t="shared" si="1"/>
        <v>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</v>
      </c>
      <c r="G38" s="73">
        <f>VLOOKUP(REPLACE($A$1,1,1,"")&amp;E38,[1]戸籍からデータ貼り付け先!$A$2:$T$12093,16,FALSE)</f>
        <v>2</v>
      </c>
      <c r="H38" s="74">
        <f t="shared" si="1"/>
        <v>7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</v>
      </c>
      <c r="G39" s="73">
        <f>VLOOKUP(REPLACE($A$1,1,1,"")&amp;E39,[1]戸籍からデータ貼り付け先!$A$2:$T$12093,16,FALSE)</f>
        <v>3</v>
      </c>
      <c r="H39" s="74">
        <f t="shared" si="1"/>
        <v>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0</v>
      </c>
      <c r="G40" s="73">
        <f>VLOOKUP(REPLACE($A$1,1,1,"")&amp;E40,[1]戸籍からデータ貼り付け先!$A$2:$T$12093,16,FALSE)</f>
        <v>1</v>
      </c>
      <c r="H40" s="74">
        <f t="shared" si="1"/>
        <v>1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</v>
      </c>
      <c r="G41" s="73">
        <f>VLOOKUP(REPLACE($A$1,1,1,"")&amp;E41,[1]戸籍からデータ貼り付け先!$A$2:$T$12093,16,FALSE)</f>
        <v>0</v>
      </c>
      <c r="H41" s="74">
        <f t="shared" si="1"/>
        <v>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3</v>
      </c>
      <c r="H42" s="74">
        <f t="shared" si="1"/>
        <v>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2</v>
      </c>
      <c r="H43" s="74">
        <f t="shared" si="1"/>
        <v>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1</v>
      </c>
      <c r="H44" s="74">
        <f t="shared" si="1"/>
        <v>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0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3</v>
      </c>
      <c r="H46" s="74">
        <f t="shared" si="1"/>
        <v>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</v>
      </c>
      <c r="G47" s="73">
        <f>VLOOKUP(REPLACE($A$1,1,1,"")&amp;E47,[1]戸籍からデータ貼り付け先!$A$2:$T$12093,16,FALSE)</f>
        <v>1</v>
      </c>
      <c r="H47" s="74">
        <f t="shared" si="1"/>
        <v>2</v>
      </c>
      <c r="I47" s="41" t="s">
        <v>240</v>
      </c>
      <c r="J47" s="62">
        <f>SUM(J3:J46)</f>
        <v>44</v>
      </c>
      <c r="K47" s="63">
        <f>SUM(K3:K46)</f>
        <v>58</v>
      </c>
      <c r="L47" s="43">
        <f>SUM(J47:K47)</f>
        <v>102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3</v>
      </c>
      <c r="H48" s="74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4</v>
      </c>
      <c r="H49" s="74">
        <f t="shared" si="1"/>
        <v>5</v>
      </c>
      <c r="I49" s="40"/>
      <c r="J49" s="40" t="str">
        <f>REPLACE(A1,1,1,"")&amp;"合計"</f>
        <v>文京町合計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3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5</v>
      </c>
      <c r="H51" s="74">
        <f t="shared" si="1"/>
        <v>8</v>
      </c>
      <c r="I51" s="40"/>
      <c r="J51" s="48">
        <f>SUM(B18,F53,J47)</f>
        <v>155</v>
      </c>
      <c r="K51" s="49">
        <f>SUM(C18,G53,K47)</f>
        <v>169</v>
      </c>
      <c r="L51" s="50">
        <f>SUM(J51:K51)</f>
        <v>324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4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85</v>
      </c>
      <c r="G53" s="63">
        <f>SUM(G3:G52)</f>
        <v>96</v>
      </c>
      <c r="H53" s="43">
        <f>SUM(F53:G53)</f>
        <v>181</v>
      </c>
      <c r="I53" s="40"/>
      <c r="J53" s="40"/>
      <c r="K53" s="40"/>
      <c r="L53" s="40"/>
    </row>
    <row r="56" spans="1:12" x14ac:dyDescent="0.2">
      <c r="F56" s="52" t="s">
        <v>269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3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2</v>
      </c>
      <c r="H3" s="74">
        <f>SUM(F3:G3)</f>
        <v>5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0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1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0</v>
      </c>
      <c r="G4" s="73">
        <f>VLOOKUP(REPLACE($A$1,1,1,"")&amp;E4,[1]戸籍からデータ貼り付け先!$A$2:$T$12093,16,FALSE)</f>
        <v>2</v>
      </c>
      <c r="H4" s="74">
        <f t="shared" ref="H4:H52" si="1">SUM(F4:G4)</f>
        <v>2</v>
      </c>
      <c r="I4" s="78">
        <v>66</v>
      </c>
      <c r="J4" s="77">
        <f>VLOOKUP(REPLACE($A$1,1,1,"")&amp;I4,[1]戸籍からデータ貼り付け先!$A$2:$T$12093,14,FALSE)</f>
        <v>0</v>
      </c>
      <c r="K4" s="73">
        <f>VLOOKUP(REPLACE($A$1,1,1,"")&amp;I4,[1]戸籍からデータ貼り付け先!$A$2:$T$12093,16,FALSE)</f>
        <v>3</v>
      </c>
      <c r="L4" s="74">
        <f t="shared" ref="L4:L46" si="2">SUM(J4:K4)</f>
        <v>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2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0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5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4</v>
      </c>
      <c r="D6" s="74">
        <f t="shared" si="0"/>
        <v>7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0</v>
      </c>
      <c r="H6" s="74">
        <f t="shared" si="1"/>
        <v>1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0</v>
      </c>
      <c r="L6" s="74">
        <f t="shared" si="2"/>
        <v>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2</v>
      </c>
      <c r="D7" s="74">
        <f t="shared" si="0"/>
        <v>6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0</v>
      </c>
      <c r="H7" s="74">
        <f t="shared" si="1"/>
        <v>2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3</v>
      </c>
      <c r="L7" s="74">
        <f t="shared" si="2"/>
        <v>6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2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1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6</v>
      </c>
      <c r="L8" s="74">
        <f t="shared" si="2"/>
        <v>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0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0</v>
      </c>
      <c r="G9" s="73">
        <f>VLOOKUP(REPLACE($A$1,1,1,"")&amp;E9,[1]戸籍からデータ貼り付け先!$A$2:$T$12093,16,FALSE)</f>
        <v>4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3</v>
      </c>
      <c r="L9" s="74">
        <f t="shared" si="2"/>
        <v>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7</v>
      </c>
      <c r="D10" s="74">
        <f t="shared" si="0"/>
        <v>11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2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2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2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3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5</v>
      </c>
      <c r="L11" s="74">
        <f t="shared" si="2"/>
        <v>11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2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0</v>
      </c>
      <c r="G12" s="73">
        <f>VLOOKUP(REPLACE($A$1,1,1,"")&amp;E12,[1]戸籍からデータ貼り付け先!$A$2:$T$12093,16,FALSE)</f>
        <v>5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6</v>
      </c>
      <c r="L12" s="74">
        <f t="shared" si="2"/>
        <v>8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1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5</v>
      </c>
      <c r="K13" s="73">
        <f>VLOOKUP(REPLACE($A$1,1,1,"")&amp;I13,[1]戸籍からデータ貼り付け先!$A$2:$T$12093,16,FALSE)</f>
        <v>6</v>
      </c>
      <c r="L13" s="74">
        <f t="shared" si="2"/>
        <v>11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3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3</v>
      </c>
      <c r="H14" s="74">
        <f t="shared" si="1"/>
        <v>7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4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2</v>
      </c>
      <c r="D15" s="74">
        <f t="shared" si="0"/>
        <v>6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0</v>
      </c>
      <c r="H15" s="74">
        <f t="shared" si="1"/>
        <v>2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1</v>
      </c>
      <c r="L15" s="74">
        <f t="shared" si="2"/>
        <v>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1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1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0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2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4</v>
      </c>
      <c r="H17" s="74">
        <f t="shared" si="1"/>
        <v>6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1</v>
      </c>
      <c r="L17" s="74">
        <f t="shared" si="2"/>
        <v>5</v>
      </c>
    </row>
    <row r="18" spans="1:12" ht="14.4" thickTop="1" thickBot="1" x14ac:dyDescent="0.25">
      <c r="A18" s="36" t="s">
        <v>240</v>
      </c>
      <c r="B18" s="62">
        <f>SUM(B3:B17)</f>
        <v>39</v>
      </c>
      <c r="C18" s="63">
        <f>SUM(C3:C17)</f>
        <v>34</v>
      </c>
      <c r="D18" s="43">
        <f>SUM(B18:C18)</f>
        <v>73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3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4</v>
      </c>
      <c r="L18" s="74">
        <f t="shared" si="2"/>
        <v>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3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2</v>
      </c>
      <c r="L19" s="74">
        <f t="shared" si="2"/>
        <v>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</v>
      </c>
      <c r="G20" s="73">
        <f>VLOOKUP(REPLACE($A$1,1,1,"")&amp;E20,[1]戸籍からデータ貼り付け先!$A$2:$T$12093,16,FALSE)</f>
        <v>4</v>
      </c>
      <c r="H20" s="74">
        <f t="shared" si="1"/>
        <v>9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3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2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0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3</v>
      </c>
      <c r="H22" s="74">
        <f t="shared" si="1"/>
        <v>5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3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</v>
      </c>
      <c r="G23" s="73">
        <f>VLOOKUP(REPLACE($A$1,1,1,"")&amp;E23,[1]戸籍からデータ貼り付け先!$A$2:$T$12093,16,FALSE)</f>
        <v>2</v>
      </c>
      <c r="H23" s="74">
        <f t="shared" si="1"/>
        <v>6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2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2</v>
      </c>
      <c r="H24" s="74">
        <f t="shared" si="1"/>
        <v>6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1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1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7</v>
      </c>
      <c r="G26" s="73">
        <f>VLOOKUP(REPLACE($A$1,1,1,"")&amp;E26,[1]戸籍からデータ貼り付け先!$A$2:$T$12093,16,FALSE)</f>
        <v>1</v>
      </c>
      <c r="H26" s="74">
        <f t="shared" si="1"/>
        <v>8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3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1</v>
      </c>
      <c r="H27" s="74">
        <f t="shared" si="1"/>
        <v>3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2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4</v>
      </c>
      <c r="H28" s="74">
        <f t="shared" si="1"/>
        <v>8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1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5</v>
      </c>
      <c r="G29" s="73">
        <f>VLOOKUP(REPLACE($A$1,1,1,"")&amp;E29,[1]戸籍からデータ貼り付け先!$A$2:$T$12093,16,FALSE)</f>
        <v>5</v>
      </c>
      <c r="H29" s="74">
        <f t="shared" si="1"/>
        <v>10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9</v>
      </c>
      <c r="G30" s="73">
        <f>VLOOKUP(REPLACE($A$1,1,1,"")&amp;E30,[1]戸籍からデータ貼り付け先!$A$2:$T$12093,16,FALSE)</f>
        <v>7</v>
      </c>
      <c r="H30" s="74">
        <f t="shared" si="1"/>
        <v>16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0</v>
      </c>
      <c r="G31" s="73">
        <f>VLOOKUP(REPLACE($A$1,1,1,"")&amp;E31,[1]戸籍からデータ貼り付け先!$A$2:$T$12093,16,FALSE)</f>
        <v>8</v>
      </c>
      <c r="H31" s="74">
        <f t="shared" si="1"/>
        <v>8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3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5</v>
      </c>
      <c r="G32" s="73">
        <f>VLOOKUP(REPLACE($A$1,1,1,"")&amp;E32,[1]戸籍からデータ貼り付け先!$A$2:$T$12093,16,FALSE)</f>
        <v>2</v>
      </c>
      <c r="H32" s="74">
        <f t="shared" si="1"/>
        <v>7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2</v>
      </c>
      <c r="H33" s="74">
        <f t="shared" si="1"/>
        <v>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1</v>
      </c>
      <c r="H34" s="74">
        <f t="shared" si="1"/>
        <v>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6</v>
      </c>
      <c r="G35" s="73">
        <f>VLOOKUP(REPLACE($A$1,1,1,"")&amp;E35,[1]戸籍からデータ貼り付け先!$A$2:$T$12093,16,FALSE)</f>
        <v>4</v>
      </c>
      <c r="H35" s="74">
        <f t="shared" si="1"/>
        <v>10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3</v>
      </c>
      <c r="H36" s="74">
        <f t="shared" si="1"/>
        <v>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5</v>
      </c>
      <c r="H37" s="74">
        <f t="shared" si="1"/>
        <v>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</v>
      </c>
      <c r="G38" s="73">
        <f>VLOOKUP(REPLACE($A$1,1,1,"")&amp;E38,[1]戸籍からデータ貼り付け先!$A$2:$T$12093,16,FALSE)</f>
        <v>3</v>
      </c>
      <c r="H38" s="74">
        <f t="shared" si="1"/>
        <v>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2</v>
      </c>
      <c r="L38" s="74">
        <f t="shared" si="2"/>
        <v>2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9</v>
      </c>
      <c r="G39" s="73">
        <f>VLOOKUP(REPLACE($A$1,1,1,"")&amp;E39,[1]戸籍からデータ貼り付け先!$A$2:$T$12093,16,FALSE)</f>
        <v>1</v>
      </c>
      <c r="H39" s="74">
        <f t="shared" si="1"/>
        <v>10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</v>
      </c>
      <c r="G40" s="73">
        <f>VLOOKUP(REPLACE($A$1,1,1,"")&amp;E40,[1]戸籍からデータ貼り付け先!$A$2:$T$12093,16,FALSE)</f>
        <v>2</v>
      </c>
      <c r="H40" s="74">
        <f t="shared" si="1"/>
        <v>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</v>
      </c>
      <c r="G41" s="73">
        <f>VLOOKUP(REPLACE($A$1,1,1,"")&amp;E41,[1]戸籍からデータ貼り付け先!$A$2:$T$12093,16,FALSE)</f>
        <v>5</v>
      </c>
      <c r="H41" s="74">
        <f t="shared" si="1"/>
        <v>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</v>
      </c>
      <c r="G42" s="73">
        <f>VLOOKUP(REPLACE($A$1,1,1,"")&amp;E42,[1]戸籍からデータ貼り付け先!$A$2:$T$12093,16,FALSE)</f>
        <v>2</v>
      </c>
      <c r="H42" s="74">
        <f t="shared" si="1"/>
        <v>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4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1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2</v>
      </c>
      <c r="H45" s="74">
        <f t="shared" si="1"/>
        <v>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2</v>
      </c>
      <c r="H46" s="74">
        <f t="shared" si="1"/>
        <v>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1</v>
      </c>
      <c r="H47" s="74">
        <f t="shared" si="1"/>
        <v>3</v>
      </c>
      <c r="I47" s="41" t="s">
        <v>240</v>
      </c>
      <c r="J47" s="62">
        <f>SUM(J3:J46)</f>
        <v>62</v>
      </c>
      <c r="K47" s="63">
        <f>SUM(K3:K46)</f>
        <v>79</v>
      </c>
      <c r="L47" s="43">
        <f>SUM(J47:K47)</f>
        <v>141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2</v>
      </c>
      <c r="H48" s="74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2</v>
      </c>
      <c r="H49" s="74">
        <f t="shared" si="1"/>
        <v>3</v>
      </c>
      <c r="I49" s="40"/>
      <c r="J49" s="40" t="str">
        <f>REPLACE(A1,1,1,"")&amp;"合計"</f>
        <v>幸町合計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</v>
      </c>
      <c r="G50" s="73">
        <f>VLOOKUP(REPLACE($A$1,1,1,"")&amp;E50,[1]戸籍からデータ貼り付け先!$A$2:$T$12093,16,FALSE)</f>
        <v>3</v>
      </c>
      <c r="H50" s="74">
        <f t="shared" si="1"/>
        <v>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6</v>
      </c>
      <c r="G51" s="73">
        <f>VLOOKUP(REPLACE($A$1,1,1,"")&amp;E51,[1]戸籍からデータ貼り付け先!$A$2:$T$12093,16,FALSE)</f>
        <v>1</v>
      </c>
      <c r="H51" s="74">
        <f t="shared" si="1"/>
        <v>7</v>
      </c>
      <c r="I51" s="40"/>
      <c r="J51" s="48">
        <f>SUM(B18,F53,J47)</f>
        <v>258</v>
      </c>
      <c r="K51" s="49">
        <f>SUM(C18,G53,K47)</f>
        <v>238</v>
      </c>
      <c r="L51" s="50">
        <f>SUM(J51:K51)</f>
        <v>496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3</v>
      </c>
      <c r="H52" s="82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157</v>
      </c>
      <c r="G53" s="63">
        <f>SUM(G3:G52)</f>
        <v>125</v>
      </c>
      <c r="H53" s="43">
        <f>SUM(F53:G53)</f>
        <v>282</v>
      </c>
      <c r="I53" s="40"/>
      <c r="J53" s="40"/>
      <c r="K53" s="40"/>
      <c r="L53" s="40"/>
    </row>
    <row r="56" spans="1:12" x14ac:dyDescent="0.2">
      <c r="F56" s="52" t="s">
        <v>271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8</v>
      </c>
      <c r="G3" s="73">
        <f>VLOOKUP(REPLACE($A$1,1,1,"")&amp;E3,[1]戸籍からデータ貼り付け先!$A$2:$T$12093,16,FALSE)</f>
        <v>3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2</v>
      </c>
      <c r="L3" s="74">
        <f>SUM(J3:K3)</f>
        <v>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1</v>
      </c>
      <c r="D4" s="74">
        <f t="shared" ref="D4:D17" si="0">SUM(B4:C4)</f>
        <v>4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1</v>
      </c>
      <c r="H4" s="74">
        <f t="shared" ref="H4:H52" si="1">SUM(F4:G4)</f>
        <v>2</v>
      </c>
      <c r="I4" s="78">
        <v>66</v>
      </c>
      <c r="J4" s="77">
        <f>VLOOKUP(REPLACE($A$1,1,1,"")&amp;I4,[1]戸籍からデータ貼り付け先!$A$2:$T$12093,14,FALSE)</f>
        <v>0</v>
      </c>
      <c r="K4" s="73">
        <f>VLOOKUP(REPLACE($A$1,1,1,"")&amp;I4,[1]戸籍からデータ貼り付け先!$A$2:$T$12093,16,FALSE)</f>
        <v>3</v>
      </c>
      <c r="L4" s="74">
        <f t="shared" ref="L4:L46" si="2">SUM(J4:K4)</f>
        <v>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2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2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5</v>
      </c>
      <c r="L5" s="74">
        <f t="shared" si="2"/>
        <v>6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1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1</v>
      </c>
      <c r="H6" s="74">
        <f t="shared" si="1"/>
        <v>3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5</v>
      </c>
      <c r="L6" s="74">
        <f t="shared" si="2"/>
        <v>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2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0</v>
      </c>
      <c r="H7" s="74">
        <f t="shared" si="1"/>
        <v>2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4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0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2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6</v>
      </c>
      <c r="L8" s="74">
        <f t="shared" si="2"/>
        <v>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2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0</v>
      </c>
      <c r="H9" s="74">
        <f t="shared" si="1"/>
        <v>1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6</v>
      </c>
      <c r="L9" s="74">
        <f t="shared" si="2"/>
        <v>11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1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5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3</v>
      </c>
      <c r="L10" s="74">
        <f t="shared" si="2"/>
        <v>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3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0</v>
      </c>
      <c r="G11" s="73">
        <f>VLOOKUP(REPLACE($A$1,1,1,"")&amp;E11,[1]戸籍からデータ貼り付け先!$A$2:$T$12093,16,FALSE)</f>
        <v>2</v>
      </c>
      <c r="H11" s="74">
        <f t="shared" si="1"/>
        <v>2</v>
      </c>
      <c r="I11" s="75">
        <v>73</v>
      </c>
      <c r="J11" s="77">
        <f>VLOOKUP(REPLACE($A$1,1,1,"")&amp;I11,[1]戸籍からデータ貼り付け先!$A$2:$T$12093,14,FALSE)</f>
        <v>3</v>
      </c>
      <c r="K11" s="73">
        <f>VLOOKUP(REPLACE($A$1,1,1,"")&amp;I11,[1]戸籍からデータ貼り付け先!$A$2:$T$12093,16,FALSE)</f>
        <v>6</v>
      </c>
      <c r="L11" s="74">
        <f t="shared" si="2"/>
        <v>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5</v>
      </c>
      <c r="C12" s="73">
        <f>VLOOKUP(REPLACE($A$1,1,1,"")&amp;A12,[1]戸籍からデータ貼り付け先!$A$2:$T$12093,16,FALSE)</f>
        <v>3</v>
      </c>
      <c r="D12" s="74">
        <f t="shared" si="0"/>
        <v>8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1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4</v>
      </c>
      <c r="K12" s="73">
        <f>VLOOKUP(REPLACE($A$1,1,1,"")&amp;I12,[1]戸籍からデータ貼り付け先!$A$2:$T$12093,16,FALSE)</f>
        <v>5</v>
      </c>
      <c r="L12" s="74">
        <f t="shared" si="2"/>
        <v>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2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7</v>
      </c>
      <c r="G13" s="73">
        <f>VLOOKUP(REPLACE($A$1,1,1,"")&amp;E13,[1]戸籍からデータ貼り付け先!$A$2:$T$12093,16,FALSE)</f>
        <v>1</v>
      </c>
      <c r="H13" s="74">
        <f t="shared" si="1"/>
        <v>8</v>
      </c>
      <c r="I13" s="75">
        <v>75</v>
      </c>
      <c r="J13" s="77">
        <f>VLOOKUP(REPLACE($A$1,1,1,"")&amp;I13,[1]戸籍からデータ貼り付け先!$A$2:$T$12093,14,FALSE)</f>
        <v>3</v>
      </c>
      <c r="K13" s="73">
        <f>VLOOKUP(REPLACE($A$1,1,1,"")&amp;I13,[1]戸籍からデータ貼り付け先!$A$2:$T$12093,16,FALSE)</f>
        <v>1</v>
      </c>
      <c r="L13" s="74">
        <f t="shared" si="2"/>
        <v>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0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0</v>
      </c>
      <c r="H14" s="74">
        <f t="shared" si="1"/>
        <v>0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4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2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1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1</v>
      </c>
      <c r="L15" s="74">
        <f t="shared" si="2"/>
        <v>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0</v>
      </c>
      <c r="C16" s="73">
        <f>VLOOKUP(REPLACE($A$1,1,1,"")&amp;A16,[1]戸籍からデータ貼り付け先!$A$2:$T$12093,16,FALSE)</f>
        <v>1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1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1</v>
      </c>
      <c r="L16" s="74">
        <f t="shared" si="2"/>
        <v>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1</v>
      </c>
      <c r="D17" s="82">
        <f t="shared" si="0"/>
        <v>2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1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6</v>
      </c>
      <c r="L17" s="74">
        <f t="shared" si="2"/>
        <v>9</v>
      </c>
    </row>
    <row r="18" spans="1:12" ht="14.4" thickTop="1" thickBot="1" x14ac:dyDescent="0.25">
      <c r="A18" s="36" t="s">
        <v>240</v>
      </c>
      <c r="B18" s="62">
        <f>SUM(B3:B17)</f>
        <v>34</v>
      </c>
      <c r="C18" s="63">
        <f>SUM(C3:C17)</f>
        <v>22</v>
      </c>
      <c r="D18" s="43">
        <f>SUM(B18:C18)</f>
        <v>56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0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4</v>
      </c>
      <c r="K18" s="73">
        <f>VLOOKUP(REPLACE($A$1,1,1,"")&amp;I18,[1]戸籍からデータ貼り付け先!$A$2:$T$12093,16,FALSE)</f>
        <v>4</v>
      </c>
      <c r="L18" s="74">
        <f t="shared" si="2"/>
        <v>8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2</v>
      </c>
      <c r="H19" s="74">
        <f t="shared" si="1"/>
        <v>3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4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2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2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2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1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6</v>
      </c>
      <c r="H22" s="74">
        <f t="shared" si="1"/>
        <v>7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4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5</v>
      </c>
      <c r="G23" s="73">
        <f>VLOOKUP(REPLACE($A$1,1,1,"")&amp;E23,[1]戸籍からデータ貼り付け先!$A$2:$T$12093,16,FALSE)</f>
        <v>3</v>
      </c>
      <c r="H23" s="74">
        <f t="shared" si="1"/>
        <v>8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5</v>
      </c>
      <c r="L23" s="74">
        <f t="shared" si="2"/>
        <v>8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4</v>
      </c>
      <c r="H24" s="74">
        <f t="shared" si="1"/>
        <v>6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2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1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0</v>
      </c>
      <c r="G26" s="73">
        <f>VLOOKUP(REPLACE($A$1,1,1,"")&amp;E26,[1]戸籍からデータ貼り付け先!$A$2:$T$12093,16,FALSE)</f>
        <v>1</v>
      </c>
      <c r="H26" s="74">
        <f t="shared" si="1"/>
        <v>1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0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1</v>
      </c>
      <c r="H27" s="74">
        <f t="shared" si="1"/>
        <v>4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5</v>
      </c>
      <c r="L27" s="74">
        <f t="shared" si="2"/>
        <v>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3</v>
      </c>
      <c r="H28" s="74">
        <f t="shared" si="1"/>
        <v>6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5</v>
      </c>
      <c r="G29" s="73">
        <f>VLOOKUP(REPLACE($A$1,1,1,"")&amp;E29,[1]戸籍からデータ貼り付け先!$A$2:$T$12093,16,FALSE)</f>
        <v>1</v>
      </c>
      <c r="H29" s="74">
        <f t="shared" si="1"/>
        <v>6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</v>
      </c>
      <c r="G30" s="73">
        <f>VLOOKUP(REPLACE($A$1,1,1,"")&amp;E30,[1]戸籍からデータ貼り付け先!$A$2:$T$12093,16,FALSE)</f>
        <v>3</v>
      </c>
      <c r="H30" s="74">
        <f t="shared" si="1"/>
        <v>5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3</v>
      </c>
      <c r="L30" s="74">
        <f t="shared" si="2"/>
        <v>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4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1</v>
      </c>
      <c r="H32" s="74">
        <f t="shared" si="1"/>
        <v>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</v>
      </c>
      <c r="G33" s="73">
        <f>VLOOKUP(REPLACE($A$1,1,1,"")&amp;E33,[1]戸籍からデータ貼り付け先!$A$2:$T$12093,16,FALSE)</f>
        <v>3</v>
      </c>
      <c r="H33" s="74">
        <f t="shared" si="1"/>
        <v>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3</v>
      </c>
      <c r="H34" s="74">
        <f t="shared" si="1"/>
        <v>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</v>
      </c>
      <c r="G35" s="73">
        <f>VLOOKUP(REPLACE($A$1,1,1,"")&amp;E35,[1]戸籍からデータ貼り付け先!$A$2:$T$12093,16,FALSE)</f>
        <v>2</v>
      </c>
      <c r="H35" s="74">
        <f t="shared" si="1"/>
        <v>4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3</v>
      </c>
      <c r="G36" s="73">
        <f>VLOOKUP(REPLACE($A$1,1,1,"")&amp;E36,[1]戸籍からデータ貼り付け先!$A$2:$T$12093,16,FALSE)</f>
        <v>3</v>
      </c>
      <c r="H36" s="74">
        <f t="shared" si="1"/>
        <v>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4</v>
      </c>
      <c r="H37" s="74">
        <f t="shared" si="1"/>
        <v>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</v>
      </c>
      <c r="G38" s="73">
        <f>VLOOKUP(REPLACE($A$1,1,1,"")&amp;E38,[1]戸籍からデータ貼り付け先!$A$2:$T$12093,16,FALSE)</f>
        <v>3</v>
      </c>
      <c r="H38" s="74">
        <f t="shared" si="1"/>
        <v>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</v>
      </c>
      <c r="G39" s="73">
        <f>VLOOKUP(REPLACE($A$1,1,1,"")&amp;E39,[1]戸籍からデータ貼り付け先!$A$2:$T$12093,16,FALSE)</f>
        <v>4</v>
      </c>
      <c r="H39" s="74">
        <f t="shared" si="1"/>
        <v>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1</v>
      </c>
      <c r="H40" s="74">
        <f t="shared" si="1"/>
        <v>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</v>
      </c>
      <c r="G41" s="73">
        <f>VLOOKUP(REPLACE($A$1,1,1,"")&amp;E41,[1]戸籍からデータ貼り付け先!$A$2:$T$12093,16,FALSE)</f>
        <v>3</v>
      </c>
      <c r="H41" s="74">
        <f t="shared" si="1"/>
        <v>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0</v>
      </c>
      <c r="G42" s="73">
        <f>VLOOKUP(REPLACE($A$1,1,1,"")&amp;E42,[1]戸籍からデータ貼り付け先!$A$2:$T$12093,16,FALSE)</f>
        <v>1</v>
      </c>
      <c r="H42" s="74">
        <f t="shared" si="1"/>
        <v>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6</v>
      </c>
      <c r="G43" s="73">
        <f>VLOOKUP(REPLACE($A$1,1,1,"")&amp;E43,[1]戸籍からデータ貼り付け先!$A$2:$T$12093,16,FALSE)</f>
        <v>1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2</v>
      </c>
      <c r="H44" s="74">
        <f t="shared" si="1"/>
        <v>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0</v>
      </c>
      <c r="H45" s="74">
        <f t="shared" si="1"/>
        <v>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0</v>
      </c>
      <c r="G46" s="73">
        <f>VLOOKUP(REPLACE($A$1,1,1,"")&amp;E46,[1]戸籍からデータ貼り付け先!$A$2:$T$12093,16,FALSE)</f>
        <v>4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2</v>
      </c>
      <c r="H47" s="74">
        <f t="shared" si="1"/>
        <v>4</v>
      </c>
      <c r="I47" s="41" t="s">
        <v>240</v>
      </c>
      <c r="J47" s="62">
        <f>SUM(J3:J46)</f>
        <v>69</v>
      </c>
      <c r="K47" s="63">
        <f>SUM(K3:K46)</f>
        <v>99</v>
      </c>
      <c r="L47" s="43">
        <f>SUM(J47:K47)</f>
        <v>168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5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0</v>
      </c>
      <c r="G49" s="73">
        <f>VLOOKUP(REPLACE($A$1,1,1,"")&amp;E49,[1]戸籍からデータ貼り付け先!$A$2:$T$12093,16,FALSE)</f>
        <v>2</v>
      </c>
      <c r="H49" s="74">
        <f t="shared" si="1"/>
        <v>2</v>
      </c>
      <c r="I49" s="40"/>
      <c r="J49" s="40" t="str">
        <f>REPLACE(A1,1,1,"")&amp;"合計"</f>
        <v>桜町１丁目合計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0</v>
      </c>
      <c r="H50" s="74">
        <f t="shared" si="1"/>
        <v>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1</v>
      </c>
      <c r="H51" s="74">
        <f t="shared" si="1"/>
        <v>2</v>
      </c>
      <c r="I51" s="40"/>
      <c r="J51" s="48">
        <f>SUM(B18,F53,J47)</f>
        <v>209</v>
      </c>
      <c r="K51" s="49">
        <f>SUM(C18,G53,K47)</f>
        <v>225</v>
      </c>
      <c r="L51" s="50">
        <f>SUM(J51:K51)</f>
        <v>434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5</v>
      </c>
      <c r="H52" s="82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106</v>
      </c>
      <c r="G53" s="63">
        <f>SUM(G3:G52)</f>
        <v>104</v>
      </c>
      <c r="H53" s="43">
        <f>SUM(F53:G53)</f>
        <v>210</v>
      </c>
      <c r="I53" s="40"/>
      <c r="J53" s="40"/>
      <c r="K53" s="40"/>
      <c r="L53" s="40"/>
    </row>
    <row r="56" spans="1:12" x14ac:dyDescent="0.2">
      <c r="F56" s="52" t="s">
        <v>273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6"/>
  <sheetViews>
    <sheetView view="pageBreakPreview" zoomScaleNormal="75" zoomScaleSheetLayoutView="100" workbookViewId="0">
      <selection activeCell="F1" sqref="F1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2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6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2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0</v>
      </c>
      <c r="D4" s="74">
        <f t="shared" ref="D4:D17" si="0">SUM(B4:C4)</f>
        <v>0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0</v>
      </c>
      <c r="H4" s="74">
        <f t="shared" ref="H4:H52" si="1">SUM(F4:G4)</f>
        <v>4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2</v>
      </c>
      <c r="L4" s="74">
        <f t="shared" ref="L4:L46" si="2">SUM(J4:K4)</f>
        <v>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1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4</v>
      </c>
      <c r="H5" s="74">
        <f t="shared" si="1"/>
        <v>7</v>
      </c>
      <c r="I5" s="75">
        <v>67</v>
      </c>
      <c r="J5" s="77">
        <f>VLOOKUP(REPLACE($A$1,1,1,"")&amp;I5,[1]戸籍からデータ貼り付け先!$A$2:$T$12093,14,FALSE)</f>
        <v>5</v>
      </c>
      <c r="K5" s="73">
        <f>VLOOKUP(REPLACE($A$1,1,1,"")&amp;I5,[1]戸籍からデータ貼り付け先!$A$2:$T$12093,16,FALSE)</f>
        <v>4</v>
      </c>
      <c r="L5" s="74">
        <f t="shared" si="2"/>
        <v>9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2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2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3</v>
      </c>
      <c r="K6" s="73">
        <f>VLOOKUP(REPLACE($A$1,1,1,"")&amp;I6,[1]戸籍からデータ貼り付け先!$A$2:$T$12093,16,FALSE)</f>
        <v>2</v>
      </c>
      <c r="L6" s="74">
        <f t="shared" si="2"/>
        <v>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1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1</v>
      </c>
      <c r="H7" s="74">
        <f t="shared" si="1"/>
        <v>4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2</v>
      </c>
      <c r="L7" s="74">
        <f t="shared" si="2"/>
        <v>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3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5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1</v>
      </c>
      <c r="L8" s="74">
        <f t="shared" si="2"/>
        <v>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2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2</v>
      </c>
      <c r="H9" s="74">
        <f t="shared" si="1"/>
        <v>3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6</v>
      </c>
      <c r="L9" s="74">
        <f t="shared" si="2"/>
        <v>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3</v>
      </c>
      <c r="D10" s="74">
        <f t="shared" si="0"/>
        <v>3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4</v>
      </c>
      <c r="H10" s="74">
        <f t="shared" si="1"/>
        <v>8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3</v>
      </c>
      <c r="L10" s="74">
        <f t="shared" si="2"/>
        <v>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2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4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5</v>
      </c>
      <c r="K11" s="73">
        <f>VLOOKUP(REPLACE($A$1,1,1,"")&amp;I11,[1]戸籍からデータ貼り付け先!$A$2:$T$12093,16,FALSE)</f>
        <v>3</v>
      </c>
      <c r="L11" s="74">
        <f t="shared" si="2"/>
        <v>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4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0</v>
      </c>
      <c r="G12" s="73">
        <f>VLOOKUP(REPLACE($A$1,1,1,"")&amp;E12,[1]戸籍からデータ貼り付け先!$A$2:$T$12093,16,FALSE)</f>
        <v>3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5</v>
      </c>
      <c r="K12" s="73">
        <f>VLOOKUP(REPLACE($A$1,1,1,"")&amp;I12,[1]戸籍からデータ貼り付け先!$A$2:$T$12093,16,FALSE)</f>
        <v>3</v>
      </c>
      <c r="L12" s="74">
        <f t="shared" si="2"/>
        <v>8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1</v>
      </c>
      <c r="D13" s="74">
        <f t="shared" si="0"/>
        <v>3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2</v>
      </c>
      <c r="H13" s="74">
        <f t="shared" si="1"/>
        <v>3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2</v>
      </c>
      <c r="L13" s="74">
        <f t="shared" si="2"/>
        <v>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4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5</v>
      </c>
      <c r="H14" s="74">
        <f t="shared" si="1"/>
        <v>8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3</v>
      </c>
      <c r="L14" s="74">
        <f t="shared" si="2"/>
        <v>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3</v>
      </c>
      <c r="D15" s="74">
        <f t="shared" si="0"/>
        <v>7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3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1</v>
      </c>
      <c r="L15" s="74">
        <f t="shared" si="2"/>
        <v>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4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2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1</v>
      </c>
      <c r="L16" s="74">
        <f t="shared" si="2"/>
        <v>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9</v>
      </c>
      <c r="D17" s="82">
        <f t="shared" si="0"/>
        <v>13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3</v>
      </c>
      <c r="H17" s="74">
        <f t="shared" si="1"/>
        <v>4</v>
      </c>
      <c r="I17" s="75">
        <v>79</v>
      </c>
      <c r="J17" s="77">
        <f>VLOOKUP(REPLACE($A$1,1,1,"")&amp;I17,[1]戸籍からデータ貼り付け先!$A$2:$T$12093,14,FALSE)</f>
        <v>0</v>
      </c>
      <c r="K17" s="73">
        <f>VLOOKUP(REPLACE($A$1,1,1,"")&amp;I17,[1]戸籍からデータ貼り付け先!$A$2:$T$12093,16,FALSE)</f>
        <v>4</v>
      </c>
      <c r="L17" s="74">
        <f t="shared" si="2"/>
        <v>4</v>
      </c>
    </row>
    <row r="18" spans="1:12" ht="14.4" thickTop="1" thickBot="1" x14ac:dyDescent="0.25">
      <c r="A18" s="36" t="s">
        <v>240</v>
      </c>
      <c r="B18" s="62">
        <f>SUM(B3:B17)</f>
        <v>30</v>
      </c>
      <c r="C18" s="63">
        <f>SUM(C3:C17)</f>
        <v>41</v>
      </c>
      <c r="D18" s="43">
        <f>SUM(B18:C18)</f>
        <v>71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2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3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1</v>
      </c>
      <c r="H19" s="74">
        <f t="shared" si="1"/>
        <v>5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6</v>
      </c>
      <c r="L19" s="74">
        <f t="shared" si="2"/>
        <v>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4</v>
      </c>
      <c r="G20" s="73">
        <f>VLOOKUP(REPLACE($A$1,1,1,"")&amp;E20,[1]戸籍からデータ貼り付け先!$A$2:$T$12093,16,FALSE)</f>
        <v>1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5</v>
      </c>
      <c r="L20" s="74">
        <f t="shared" si="2"/>
        <v>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2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1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3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2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5</v>
      </c>
      <c r="G23" s="73">
        <f>VLOOKUP(REPLACE($A$1,1,1,"")&amp;E23,[1]戸籍からデータ貼り付け先!$A$2:$T$12093,16,FALSE)</f>
        <v>5</v>
      </c>
      <c r="H23" s="74">
        <f t="shared" si="1"/>
        <v>10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1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1</v>
      </c>
      <c r="H24" s="74">
        <f t="shared" si="1"/>
        <v>5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4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6</v>
      </c>
      <c r="G25" s="73">
        <f>VLOOKUP(REPLACE($A$1,1,1,"")&amp;E25,[1]戸籍からデータ貼り付け先!$A$2:$T$12093,16,FALSE)</f>
        <v>0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2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5</v>
      </c>
      <c r="H26" s="74">
        <f t="shared" si="1"/>
        <v>8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1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4</v>
      </c>
      <c r="H27" s="74">
        <f t="shared" si="1"/>
        <v>8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3</v>
      </c>
      <c r="H28" s="74">
        <f t="shared" si="1"/>
        <v>4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0</v>
      </c>
      <c r="G29" s="73">
        <f>VLOOKUP(REPLACE($A$1,1,1,"")&amp;E29,[1]戸籍からデータ貼り付け先!$A$2:$T$12093,16,FALSE)</f>
        <v>3</v>
      </c>
      <c r="H29" s="74">
        <f t="shared" si="1"/>
        <v>3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2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2</v>
      </c>
      <c r="H30" s="74">
        <f t="shared" si="1"/>
        <v>3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2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</v>
      </c>
      <c r="G31" s="73">
        <f>VLOOKUP(REPLACE($A$1,1,1,"")&amp;E31,[1]戸籍からデータ貼り付け先!$A$2:$T$12093,16,FALSE)</f>
        <v>2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3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7</v>
      </c>
      <c r="H32" s="74">
        <f t="shared" si="1"/>
        <v>13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2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0</v>
      </c>
      <c r="H33" s="74">
        <f t="shared" si="1"/>
        <v>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9</v>
      </c>
      <c r="G34" s="73">
        <f>VLOOKUP(REPLACE($A$1,1,1,"")&amp;E34,[1]戸籍からデータ貼り付け先!$A$2:$T$12093,16,FALSE)</f>
        <v>7</v>
      </c>
      <c r="H34" s="74">
        <f t="shared" si="1"/>
        <v>16</v>
      </c>
      <c r="I34" s="78">
        <v>96</v>
      </c>
      <c r="J34" s="77">
        <f>VLOOKUP(REPLACE($A$1,1,1,"")&amp;I34,[1]戸籍からデータ貼り付け先!$A$2:$T$12093,14,FALSE)</f>
        <v>1</v>
      </c>
      <c r="K34" s="73">
        <f>VLOOKUP(REPLACE($A$1,1,1,"")&amp;I34,[1]戸籍からデータ貼り付け先!$A$2:$T$12093,16,FALSE)</f>
        <v>0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</v>
      </c>
      <c r="G35" s="73">
        <f>VLOOKUP(REPLACE($A$1,1,1,"")&amp;E35,[1]戸籍からデータ貼り付け先!$A$2:$T$12093,16,FALSE)</f>
        <v>4</v>
      </c>
      <c r="H35" s="74">
        <f t="shared" si="1"/>
        <v>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13</v>
      </c>
      <c r="G36" s="73">
        <f>VLOOKUP(REPLACE($A$1,1,1,"")&amp;E36,[1]戸籍からデータ貼り付け先!$A$2:$T$12093,16,FALSE)</f>
        <v>7</v>
      </c>
      <c r="H36" s="74">
        <f t="shared" si="1"/>
        <v>20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</v>
      </c>
      <c r="G37" s="73">
        <f>VLOOKUP(REPLACE($A$1,1,1,"")&amp;E37,[1]戸籍からデータ貼り付け先!$A$2:$T$12093,16,FALSE)</f>
        <v>8</v>
      </c>
      <c r="H37" s="74">
        <f t="shared" si="1"/>
        <v>13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</v>
      </c>
      <c r="G38" s="73">
        <f>VLOOKUP(REPLACE($A$1,1,1,"")&amp;E38,[1]戸籍からデータ貼り付け先!$A$2:$T$12093,16,FALSE)</f>
        <v>7</v>
      </c>
      <c r="H38" s="74">
        <f t="shared" si="1"/>
        <v>12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8</v>
      </c>
      <c r="H39" s="74">
        <f t="shared" si="1"/>
        <v>13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5</v>
      </c>
      <c r="G40" s="73">
        <f>VLOOKUP(REPLACE($A$1,1,1,"")&amp;E40,[1]戸籍からデータ貼り付け先!$A$2:$T$12093,16,FALSE)</f>
        <v>8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4</v>
      </c>
      <c r="H41" s="74">
        <f t="shared" si="1"/>
        <v>10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6</v>
      </c>
      <c r="H42" s="74">
        <f t="shared" si="1"/>
        <v>12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8</v>
      </c>
      <c r="G43" s="73">
        <f>VLOOKUP(REPLACE($A$1,1,1,"")&amp;E43,[1]戸籍からデータ貼り付け先!$A$2:$T$12093,16,FALSE)</f>
        <v>6</v>
      </c>
      <c r="H43" s="74">
        <f t="shared" si="1"/>
        <v>14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6</v>
      </c>
      <c r="G44" s="73">
        <f>VLOOKUP(REPLACE($A$1,1,1,"")&amp;E44,[1]戸籍からデータ貼り付け先!$A$2:$T$12093,16,FALSE)</f>
        <v>4</v>
      </c>
      <c r="H44" s="74">
        <f t="shared" si="1"/>
        <v>10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</v>
      </c>
      <c r="G45" s="73">
        <f>VLOOKUP(REPLACE($A$1,1,1,"")&amp;E45,[1]戸籍からデータ貼り付け先!$A$2:$T$12093,16,FALSE)</f>
        <v>1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3</v>
      </c>
      <c r="H46" s="74">
        <f t="shared" si="1"/>
        <v>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4</v>
      </c>
      <c r="H47" s="74">
        <f t="shared" si="1"/>
        <v>9</v>
      </c>
      <c r="I47" s="41" t="s">
        <v>240</v>
      </c>
      <c r="J47" s="62">
        <f>SUM(J3:J46)</f>
        <v>60</v>
      </c>
      <c r="K47" s="63">
        <f>SUM(K3:K46)</f>
        <v>76</v>
      </c>
      <c r="L47" s="43">
        <f>SUM(J47:K47)</f>
        <v>136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7</v>
      </c>
      <c r="H48" s="74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8</v>
      </c>
      <c r="G49" s="73">
        <f>VLOOKUP(REPLACE($A$1,1,1,"")&amp;E49,[1]戸籍からデータ貼り付け先!$A$2:$T$12093,16,FALSE)</f>
        <v>2</v>
      </c>
      <c r="H49" s="74">
        <f t="shared" si="1"/>
        <v>10</v>
      </c>
      <c r="I49" s="40"/>
      <c r="J49" s="40" t="str">
        <f>REPLACE(A1,1,1,"")&amp;"合計"</f>
        <v>桜町２丁目合計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</v>
      </c>
      <c r="G50" s="73">
        <f>VLOOKUP(REPLACE($A$1,1,1,"")&amp;E50,[1]戸籍からデータ貼り付け先!$A$2:$T$12093,16,FALSE)</f>
        <v>3</v>
      </c>
      <c r="H50" s="74">
        <f t="shared" si="1"/>
        <v>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3</v>
      </c>
      <c r="H51" s="74">
        <f t="shared" si="1"/>
        <v>7</v>
      </c>
      <c r="I51" s="40"/>
      <c r="J51" s="48">
        <f>SUM(B18,F53,J47)</f>
        <v>282</v>
      </c>
      <c r="K51" s="49">
        <f>SUM(C18,G53,K47)</f>
        <v>302</v>
      </c>
      <c r="L51" s="50">
        <f>SUM(J51:K51)</f>
        <v>584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</v>
      </c>
      <c r="G52" s="81">
        <f>VLOOKUP(REPLACE($A$1,1,1,"")&amp;E52,[1]戸籍からデータ貼り付け先!$A$2:$T$12093,16,FALSE)</f>
        <v>6</v>
      </c>
      <c r="H52" s="82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192</v>
      </c>
      <c r="G53" s="63">
        <f>SUM(G3:G52)</f>
        <v>185</v>
      </c>
      <c r="H53" s="43">
        <f>SUM(F53:G53)</f>
        <v>377</v>
      </c>
      <c r="I53" s="40"/>
      <c r="J53" s="40"/>
      <c r="K53" s="40"/>
      <c r="L53" s="40"/>
    </row>
    <row r="56" spans="1:12" x14ac:dyDescent="0.2">
      <c r="F56" s="52" t="s">
        <v>275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2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3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8</v>
      </c>
      <c r="K3" s="73">
        <f>VLOOKUP(REPLACE($A$1,1,1,"")&amp;I3,[1]戸籍からデータ貼り付け先!$A$2:$T$12093,16,FALSE)</f>
        <v>1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1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1</v>
      </c>
      <c r="H4" s="74">
        <f t="shared" ref="H4:H52" si="1">SUM(F4:G4)</f>
        <v>2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7</v>
      </c>
      <c r="L4" s="74">
        <f t="shared" ref="L4:L46" si="2">SUM(J4:K4)</f>
        <v>10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2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1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4</v>
      </c>
      <c r="K5" s="73">
        <f>VLOOKUP(REPLACE($A$1,1,1,"")&amp;I5,[1]戸籍からデータ貼り付け先!$A$2:$T$12093,16,FALSE)</f>
        <v>3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3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1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6</v>
      </c>
      <c r="K6" s="73">
        <f>VLOOKUP(REPLACE($A$1,1,1,"")&amp;I6,[1]戸籍からデータ貼り付け先!$A$2:$T$12093,16,FALSE)</f>
        <v>3</v>
      </c>
      <c r="L6" s="74">
        <f t="shared" si="2"/>
        <v>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2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5</v>
      </c>
      <c r="H7" s="74">
        <f t="shared" si="1"/>
        <v>10</v>
      </c>
      <c r="I7" s="75">
        <v>69</v>
      </c>
      <c r="J7" s="77">
        <f>VLOOKUP(REPLACE($A$1,1,1,"")&amp;I7,[1]戸籍からデータ貼り付け先!$A$2:$T$12093,14,FALSE)</f>
        <v>4</v>
      </c>
      <c r="K7" s="73">
        <f>VLOOKUP(REPLACE($A$1,1,1,"")&amp;I7,[1]戸籍からデータ貼り付け先!$A$2:$T$12093,16,FALSE)</f>
        <v>9</v>
      </c>
      <c r="L7" s="74">
        <f t="shared" si="2"/>
        <v>13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1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3</v>
      </c>
      <c r="H8" s="74">
        <f t="shared" si="1"/>
        <v>5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3</v>
      </c>
      <c r="L8" s="74">
        <f t="shared" si="2"/>
        <v>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2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3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4</v>
      </c>
      <c r="L9" s="74">
        <f t="shared" si="2"/>
        <v>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4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7</v>
      </c>
      <c r="H10" s="74">
        <f t="shared" si="1"/>
        <v>9</v>
      </c>
      <c r="I10" s="78">
        <v>72</v>
      </c>
      <c r="J10" s="77">
        <f>VLOOKUP(REPLACE($A$1,1,1,"")&amp;I10,[1]戸籍からデータ貼り付け先!$A$2:$T$12093,14,FALSE)</f>
        <v>5</v>
      </c>
      <c r="K10" s="73">
        <f>VLOOKUP(REPLACE($A$1,1,1,"")&amp;I10,[1]戸籍からデータ貼り付け先!$A$2:$T$12093,16,FALSE)</f>
        <v>1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6</v>
      </c>
      <c r="C11" s="73">
        <f>VLOOKUP(REPLACE($A$1,1,1,"")&amp;A11,[1]戸籍からデータ貼り付け先!$A$2:$T$12093,16,FALSE)</f>
        <v>3</v>
      </c>
      <c r="D11" s="74">
        <f t="shared" si="0"/>
        <v>9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4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11</v>
      </c>
      <c r="K11" s="73">
        <f>VLOOKUP(REPLACE($A$1,1,1,"")&amp;I11,[1]戸籍からデータ貼り付け先!$A$2:$T$12093,16,FALSE)</f>
        <v>4</v>
      </c>
      <c r="L11" s="74">
        <f t="shared" si="2"/>
        <v>15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5</v>
      </c>
      <c r="D12" s="74">
        <f t="shared" si="0"/>
        <v>11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3</v>
      </c>
      <c r="H12" s="74">
        <f t="shared" si="1"/>
        <v>4</v>
      </c>
      <c r="I12" s="78">
        <v>74</v>
      </c>
      <c r="J12" s="77">
        <f>VLOOKUP(REPLACE($A$1,1,1,"")&amp;I12,[1]戸籍からデータ貼り付け先!$A$2:$T$12093,14,FALSE)</f>
        <v>4</v>
      </c>
      <c r="K12" s="73">
        <f>VLOOKUP(REPLACE($A$1,1,1,"")&amp;I12,[1]戸籍からデータ貼り付け先!$A$2:$T$12093,16,FALSE)</f>
        <v>1</v>
      </c>
      <c r="L12" s="74">
        <f t="shared" si="2"/>
        <v>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4</v>
      </c>
      <c r="D13" s="74">
        <f t="shared" si="0"/>
        <v>7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4</v>
      </c>
      <c r="H13" s="74">
        <f t="shared" si="1"/>
        <v>7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7</v>
      </c>
      <c r="L13" s="74">
        <f t="shared" si="2"/>
        <v>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4</v>
      </c>
      <c r="D14" s="74">
        <f t="shared" si="0"/>
        <v>9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5</v>
      </c>
      <c r="H14" s="74">
        <f t="shared" si="1"/>
        <v>8</v>
      </c>
      <c r="I14" s="78">
        <v>76</v>
      </c>
      <c r="J14" s="77">
        <f>VLOOKUP(REPLACE($A$1,1,1,"")&amp;I14,[1]戸籍からデータ貼り付け先!$A$2:$T$12093,14,FALSE)</f>
        <v>9</v>
      </c>
      <c r="K14" s="73">
        <f>VLOOKUP(REPLACE($A$1,1,1,"")&amp;I14,[1]戸籍からデータ貼り付け先!$A$2:$T$12093,16,FALSE)</f>
        <v>4</v>
      </c>
      <c r="L14" s="74">
        <f t="shared" si="2"/>
        <v>13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1</v>
      </c>
      <c r="D15" s="74">
        <f t="shared" si="0"/>
        <v>3</v>
      </c>
      <c r="E15" s="71">
        <v>27</v>
      </c>
      <c r="F15" s="77">
        <f>VLOOKUP(REPLACE($A$1,1,1,"")&amp;E15,[1]戸籍からデータ貼り付け先!$A$2:$T$12093,14,FALSE)</f>
        <v>5</v>
      </c>
      <c r="G15" s="73">
        <f>VLOOKUP(REPLACE($A$1,1,1,"")&amp;E15,[1]戸籍からデータ貼り付け先!$A$2:$T$12093,16,FALSE)</f>
        <v>5</v>
      </c>
      <c r="H15" s="74">
        <f t="shared" si="1"/>
        <v>10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2</v>
      </c>
      <c r="L15" s="74">
        <f t="shared" si="2"/>
        <v>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4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3</v>
      </c>
      <c r="G16" s="73">
        <f>VLOOKUP(REPLACE($A$1,1,1,"")&amp;E16,[1]戸籍からデータ貼り付け先!$A$2:$T$12093,16,FALSE)</f>
        <v>2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4</v>
      </c>
      <c r="L16" s="74">
        <f t="shared" si="2"/>
        <v>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</v>
      </c>
      <c r="C17" s="81">
        <f>VLOOKUP(REPLACE($A$1,1,1,"")&amp;A17,[1]戸籍からデータ貼り付け先!$A$2:$T$12093,16,FALSE)</f>
        <v>6</v>
      </c>
      <c r="D17" s="82">
        <f t="shared" si="0"/>
        <v>9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2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2</v>
      </c>
      <c r="L17" s="74">
        <f t="shared" si="2"/>
        <v>4</v>
      </c>
    </row>
    <row r="18" spans="1:12" ht="14.4" thickTop="1" thickBot="1" x14ac:dyDescent="0.25">
      <c r="A18" s="36" t="s">
        <v>240</v>
      </c>
      <c r="B18" s="62">
        <f>SUM(B3:B17)</f>
        <v>40</v>
      </c>
      <c r="C18" s="63">
        <f>SUM(C3:C17)</f>
        <v>44</v>
      </c>
      <c r="D18" s="43">
        <f>SUM(B18:C18)</f>
        <v>84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2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4</v>
      </c>
      <c r="K18" s="73">
        <f>VLOOKUP(REPLACE($A$1,1,1,"")&amp;I18,[1]戸籍からデータ貼り付け先!$A$2:$T$12093,16,FALSE)</f>
        <v>7</v>
      </c>
      <c r="L18" s="74">
        <f t="shared" si="2"/>
        <v>11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3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4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7</v>
      </c>
      <c r="H20" s="74">
        <f t="shared" si="1"/>
        <v>9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1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3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4</v>
      </c>
      <c r="L21" s="74">
        <f t="shared" si="2"/>
        <v>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4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4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</v>
      </c>
      <c r="G23" s="73">
        <f>VLOOKUP(REPLACE($A$1,1,1,"")&amp;E23,[1]戸籍からデータ貼り付け先!$A$2:$T$12093,16,FALSE)</f>
        <v>0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3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2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4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2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4</v>
      </c>
      <c r="L25" s="74">
        <f t="shared" si="2"/>
        <v>7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5</v>
      </c>
      <c r="H26" s="74">
        <f t="shared" si="1"/>
        <v>7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4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2</v>
      </c>
      <c r="H27" s="74">
        <f t="shared" si="1"/>
        <v>7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2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2</v>
      </c>
      <c r="H28" s="74">
        <f t="shared" si="1"/>
        <v>4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3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5</v>
      </c>
      <c r="H29" s="74">
        <f t="shared" si="1"/>
        <v>9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7</v>
      </c>
      <c r="G30" s="73">
        <f>VLOOKUP(REPLACE($A$1,1,1,"")&amp;E30,[1]戸籍からデータ貼り付け先!$A$2:$T$12093,16,FALSE)</f>
        <v>2</v>
      </c>
      <c r="H30" s="74">
        <f t="shared" si="1"/>
        <v>9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3</v>
      </c>
      <c r="H31" s="74">
        <f t="shared" si="1"/>
        <v>7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</v>
      </c>
      <c r="G32" s="73">
        <f>VLOOKUP(REPLACE($A$1,1,1,"")&amp;E32,[1]戸籍からデータ貼り付け先!$A$2:$T$12093,16,FALSE)</f>
        <v>7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7</v>
      </c>
      <c r="H33" s="74">
        <f t="shared" si="1"/>
        <v>9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</v>
      </c>
      <c r="G34" s="73">
        <f>VLOOKUP(REPLACE($A$1,1,1,"")&amp;E34,[1]戸籍からデータ貼り付け先!$A$2:$T$12093,16,FALSE)</f>
        <v>6</v>
      </c>
      <c r="H34" s="74">
        <f t="shared" si="1"/>
        <v>12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8</v>
      </c>
      <c r="H35" s="74">
        <f t="shared" si="1"/>
        <v>11</v>
      </c>
      <c r="I35" s="75">
        <v>97</v>
      </c>
      <c r="J35" s="77">
        <f>VLOOKUP(REPLACE($A$1,1,1,"")&amp;I35,[1]戸籍からデータ貼り付け先!$A$2:$T$12093,14,FALSE)</f>
        <v>3</v>
      </c>
      <c r="K35" s="73">
        <f>VLOOKUP(REPLACE($A$1,1,1,"")&amp;I35,[1]戸籍からデータ貼り付け先!$A$2:$T$12093,16,FALSE)</f>
        <v>1</v>
      </c>
      <c r="L35" s="74">
        <f t="shared" si="2"/>
        <v>4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</v>
      </c>
      <c r="G36" s="73">
        <f>VLOOKUP(REPLACE($A$1,1,1,"")&amp;E36,[1]戸籍からデータ貼り付け先!$A$2:$T$12093,16,FALSE)</f>
        <v>8</v>
      </c>
      <c r="H36" s="74">
        <f t="shared" si="1"/>
        <v>14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6</v>
      </c>
      <c r="H37" s="74">
        <f t="shared" si="1"/>
        <v>12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7</v>
      </c>
      <c r="G38" s="73">
        <f>VLOOKUP(REPLACE($A$1,1,1,"")&amp;E38,[1]戸籍からデータ貼り付け先!$A$2:$T$12093,16,FALSE)</f>
        <v>6</v>
      </c>
      <c r="H38" s="74">
        <f t="shared" si="1"/>
        <v>13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</v>
      </c>
      <c r="G39" s="73">
        <f>VLOOKUP(REPLACE($A$1,1,1,"")&amp;E39,[1]戸籍からデータ貼り付け先!$A$2:$T$12093,16,FALSE)</f>
        <v>3</v>
      </c>
      <c r="H39" s="74">
        <f t="shared" si="1"/>
        <v>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6</v>
      </c>
      <c r="H40" s="74">
        <f t="shared" si="1"/>
        <v>12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7</v>
      </c>
      <c r="H41" s="74">
        <f t="shared" si="1"/>
        <v>13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4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</v>
      </c>
      <c r="G43" s="73">
        <f>VLOOKUP(REPLACE($A$1,1,1,"")&amp;E43,[1]戸籍からデータ貼り付け先!$A$2:$T$12093,16,FALSE)</f>
        <v>7</v>
      </c>
      <c r="H43" s="74">
        <f t="shared" si="1"/>
        <v>9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5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4</v>
      </c>
      <c r="H45" s="74">
        <f t="shared" si="1"/>
        <v>10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6</v>
      </c>
      <c r="G46" s="73">
        <f>VLOOKUP(REPLACE($A$1,1,1,"")&amp;E46,[1]戸籍からデータ貼り付け先!$A$2:$T$12093,16,FALSE)</f>
        <v>8</v>
      </c>
      <c r="H46" s="74">
        <f t="shared" si="1"/>
        <v>14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8</v>
      </c>
      <c r="G47" s="73">
        <f>VLOOKUP(REPLACE($A$1,1,1,"")&amp;E47,[1]戸籍からデータ貼り付け先!$A$2:$T$12093,16,FALSE)</f>
        <v>5</v>
      </c>
      <c r="H47" s="74">
        <f t="shared" si="1"/>
        <v>13</v>
      </c>
      <c r="I47" s="41" t="s">
        <v>240</v>
      </c>
      <c r="J47" s="62">
        <f>SUM(J3:J46)</f>
        <v>96</v>
      </c>
      <c r="K47" s="63">
        <f>SUM(K3:K46)</f>
        <v>106</v>
      </c>
      <c r="L47" s="43">
        <f>SUM(J47:K47)</f>
        <v>202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7</v>
      </c>
      <c r="H48" s="74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</v>
      </c>
      <c r="G49" s="73">
        <f>VLOOKUP(REPLACE($A$1,1,1,"")&amp;E49,[1]戸籍からデータ貼り付け先!$A$2:$T$12093,16,FALSE)</f>
        <v>10</v>
      </c>
      <c r="H49" s="74">
        <f t="shared" si="1"/>
        <v>15</v>
      </c>
      <c r="I49" s="40"/>
      <c r="J49" s="40" t="str">
        <f>REPLACE(A1,1,1,"")&amp;"合計"</f>
        <v>水神町合計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6</v>
      </c>
      <c r="G50" s="73">
        <f>VLOOKUP(REPLACE($A$1,1,1,"")&amp;E50,[1]戸籍からデータ貼り付け先!$A$2:$T$12093,16,FALSE)</f>
        <v>3</v>
      </c>
      <c r="H50" s="74">
        <f t="shared" si="1"/>
        <v>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5</v>
      </c>
      <c r="H51" s="74">
        <f t="shared" si="1"/>
        <v>10</v>
      </c>
      <c r="I51" s="40"/>
      <c r="J51" s="48">
        <f>SUM(B18,F53,J47)</f>
        <v>329</v>
      </c>
      <c r="K51" s="49">
        <f>SUM(C18,G53,K47)</f>
        <v>369</v>
      </c>
      <c r="L51" s="50">
        <f>SUM(J51:K51)</f>
        <v>698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6</v>
      </c>
      <c r="H52" s="82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193</v>
      </c>
      <c r="G53" s="63">
        <f>SUM(G3:G52)</f>
        <v>219</v>
      </c>
      <c r="H53" s="43">
        <f>SUM(F53:G53)</f>
        <v>412</v>
      </c>
      <c r="I53" s="40"/>
      <c r="J53" s="40"/>
      <c r="K53" s="40"/>
      <c r="L53" s="40"/>
    </row>
    <row r="56" spans="1:12" x14ac:dyDescent="0.2">
      <c r="F56" s="52" t="s">
        <v>277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88671875" style="12" customWidth="1"/>
    <col min="4" max="4" width="8.88671875" style="12"/>
    <col min="5" max="5" width="7.109375" style="12" customWidth="1"/>
    <col min="6" max="7" width="7.88671875" style="12" customWidth="1"/>
    <col min="8" max="8" width="9" style="12" customWidth="1"/>
    <col min="9" max="9" width="7.109375" style="12" customWidth="1"/>
    <col min="10" max="11" width="7.88671875" style="12" customWidth="1"/>
    <col min="12" max="12" width="9" style="12" customWidth="1"/>
  </cols>
  <sheetData>
    <row r="1" spans="1:12" ht="13.8" thickBot="1" x14ac:dyDescent="0.25">
      <c r="A1" s="11" t="s">
        <v>231</v>
      </c>
      <c r="K1" s="13" t="s">
        <v>232</v>
      </c>
      <c r="L1" s="1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7" t="s">
        <v>236</v>
      </c>
      <c r="E2" s="14" t="s">
        <v>237</v>
      </c>
      <c r="F2" s="15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21" t="s">
        <v>239</v>
      </c>
      <c r="B3" s="22">
        <f>本町計!B3+南計!B3+東計!B3+北計!B3+大根・鶴巻計!B3+西計!B3+上計!B3</f>
        <v>368</v>
      </c>
      <c r="C3" s="23">
        <f>本町計!C3+南計!C3+東計!C3+北計!C3+大根・鶴巻計!C3+西計!C3+上計!C3</f>
        <v>329</v>
      </c>
      <c r="D3" s="24">
        <f>SUM(B3:C3)</f>
        <v>697</v>
      </c>
      <c r="E3" s="25">
        <v>15</v>
      </c>
      <c r="F3" s="22">
        <f>本町計!F3+南計!F3+東計!F3+北計!F3+大根・鶴巻計!F3+西計!F3+上計!F3</f>
        <v>769</v>
      </c>
      <c r="G3" s="23">
        <f>本町計!G3+南計!G3+東計!G3+北計!G3+大根・鶴巻計!G3+西計!G3+上計!G3</f>
        <v>689</v>
      </c>
      <c r="H3" s="26">
        <f>SUM(F3:G3)</f>
        <v>1458</v>
      </c>
      <c r="I3" s="27">
        <v>65</v>
      </c>
      <c r="J3" s="22">
        <f>本町計!J3+南計!J3+東計!J3+北計!J3+大根・鶴巻計!J3+西計!J3+上計!J3</f>
        <v>947</v>
      </c>
      <c r="K3" s="23">
        <f>本町計!K3+南計!K3+東計!K3+北計!K3+大根・鶴巻計!K3+西計!K3+上計!K3</f>
        <v>991</v>
      </c>
      <c r="L3" s="26">
        <f>SUM(J3:K3)</f>
        <v>1938</v>
      </c>
    </row>
    <row r="4" spans="1:12" x14ac:dyDescent="0.2">
      <c r="A4" s="28">
        <v>1</v>
      </c>
      <c r="B4" s="22">
        <f>本町計!B4+南計!B4+東計!B4+北計!B4+大根・鶴巻計!B4+西計!B4+上計!B4</f>
        <v>367</v>
      </c>
      <c r="C4" s="23">
        <f>本町計!C4+南計!C4+東計!C4+北計!C4+大根・鶴巻計!C4+西計!C4+上計!C4</f>
        <v>415</v>
      </c>
      <c r="D4" s="29">
        <f t="shared" ref="D4:D17" si="0">SUM(B4:C4)</f>
        <v>782</v>
      </c>
      <c r="E4" s="28">
        <v>16</v>
      </c>
      <c r="F4" s="22">
        <f>本町計!F4+南計!F4+東計!F4+北計!F4+大根・鶴巻計!F4+西計!F4+上計!F4</f>
        <v>723</v>
      </c>
      <c r="G4" s="23">
        <f>本町計!G4+南計!G4+東計!G4+北計!G4+大根・鶴巻計!G4+西計!G4+上計!G4</f>
        <v>696</v>
      </c>
      <c r="H4" s="30">
        <f t="shared" ref="H4:H52" si="1">SUM(F4:G4)</f>
        <v>1419</v>
      </c>
      <c r="I4" s="31">
        <v>66</v>
      </c>
      <c r="J4" s="22">
        <f>本町計!J4+南計!J4+東計!J4+北計!J4+大根・鶴巻計!J4+西計!J4+上計!J4</f>
        <v>884</v>
      </c>
      <c r="K4" s="23">
        <f>本町計!K4+南計!K4+東計!K4+北計!K4+大根・鶴巻計!K4+西計!K4+上計!K4</f>
        <v>911</v>
      </c>
      <c r="L4" s="30">
        <f t="shared" ref="L4:L46" si="2">SUM(J4:K4)</f>
        <v>1795</v>
      </c>
    </row>
    <row r="5" spans="1:12" x14ac:dyDescent="0.2">
      <c r="A5" s="28">
        <v>2</v>
      </c>
      <c r="B5" s="22">
        <f>本町計!B5+南計!B5+東計!B5+北計!B5+大根・鶴巻計!B5+西計!B5+上計!B5</f>
        <v>409</v>
      </c>
      <c r="C5" s="23">
        <f>本町計!C5+南計!C5+東計!C5+北計!C5+大根・鶴巻計!C5+西計!C5+上計!C5</f>
        <v>396</v>
      </c>
      <c r="D5" s="29">
        <f t="shared" si="0"/>
        <v>805</v>
      </c>
      <c r="E5" s="28">
        <v>17</v>
      </c>
      <c r="F5" s="22">
        <f>本町計!F5+南計!F5+東計!F5+北計!F5+大根・鶴巻計!F5+西計!F5+上計!F5</f>
        <v>722</v>
      </c>
      <c r="G5" s="23">
        <f>本町計!G5+南計!G5+東計!G5+北計!G5+大根・鶴巻計!G5+西計!G5+上計!G5</f>
        <v>696</v>
      </c>
      <c r="H5" s="30">
        <f t="shared" si="1"/>
        <v>1418</v>
      </c>
      <c r="I5" s="31">
        <v>67</v>
      </c>
      <c r="J5" s="22">
        <f>本町計!J5+南計!J5+東計!J5+北計!J5+大根・鶴巻計!J5+西計!J5+上計!J5</f>
        <v>923</v>
      </c>
      <c r="K5" s="23">
        <f>本町計!K5+南計!K5+東計!K5+北計!K5+大根・鶴巻計!K5+西計!K5+上計!K5</f>
        <v>979</v>
      </c>
      <c r="L5" s="30">
        <f t="shared" si="2"/>
        <v>1902</v>
      </c>
    </row>
    <row r="6" spans="1:12" x14ac:dyDescent="0.2">
      <c r="A6" s="28">
        <v>3</v>
      </c>
      <c r="B6" s="22">
        <f>本町計!B6+南計!B6+東計!B6+北計!B6+大根・鶴巻計!B6+西計!B6+上計!B6</f>
        <v>498</v>
      </c>
      <c r="C6" s="23">
        <f>本町計!C6+南計!C6+東計!C6+北計!C6+大根・鶴巻計!C6+西計!C6+上計!C6</f>
        <v>478</v>
      </c>
      <c r="D6" s="29">
        <f t="shared" si="0"/>
        <v>976</v>
      </c>
      <c r="E6" s="28">
        <v>18</v>
      </c>
      <c r="F6" s="22">
        <f>本町計!F6+南計!F6+東計!F6+北計!F6+大根・鶴巻計!F6+西計!F6+上計!F6</f>
        <v>699</v>
      </c>
      <c r="G6" s="23">
        <f>本町計!G6+南計!G6+東計!G6+北計!G6+大根・鶴巻計!G6+西計!G6+上計!G6</f>
        <v>709</v>
      </c>
      <c r="H6" s="30">
        <f t="shared" si="1"/>
        <v>1408</v>
      </c>
      <c r="I6" s="31">
        <v>68</v>
      </c>
      <c r="J6" s="22">
        <f>本町計!J6+南計!J6+東計!J6+北計!J6+大根・鶴巻計!J6+西計!J6+上計!J6</f>
        <v>986</v>
      </c>
      <c r="K6" s="23">
        <f>本町計!K6+南計!K6+東計!K6+北計!K6+大根・鶴巻計!K6+西計!K6+上計!K6</f>
        <v>1052</v>
      </c>
      <c r="L6" s="30">
        <f t="shared" si="2"/>
        <v>2038</v>
      </c>
    </row>
    <row r="7" spans="1:12" x14ac:dyDescent="0.2">
      <c r="A7" s="28">
        <v>4</v>
      </c>
      <c r="B7" s="22">
        <f>本町計!B7+南計!B7+東計!B7+北計!B7+大根・鶴巻計!B7+西計!B7+上計!B7</f>
        <v>476</v>
      </c>
      <c r="C7" s="23">
        <f>本町計!C7+南計!C7+東計!C7+北計!C7+大根・鶴巻計!C7+西計!C7+上計!C7</f>
        <v>425</v>
      </c>
      <c r="D7" s="29">
        <f t="shared" si="0"/>
        <v>901</v>
      </c>
      <c r="E7" s="28">
        <v>19</v>
      </c>
      <c r="F7" s="22">
        <f>本町計!F7+南計!F7+東計!F7+北計!F7+大根・鶴巻計!F7+西計!F7+上計!F7</f>
        <v>817</v>
      </c>
      <c r="G7" s="23">
        <f>本町計!G7+南計!G7+東計!G7+北計!G7+大根・鶴巻計!G7+西計!G7+上計!G7</f>
        <v>801</v>
      </c>
      <c r="H7" s="30">
        <f t="shared" si="1"/>
        <v>1618</v>
      </c>
      <c r="I7" s="31">
        <v>69</v>
      </c>
      <c r="J7" s="22">
        <f>本町計!J7+南計!J7+東計!J7+北計!J7+大根・鶴巻計!J7+西計!J7+上計!J7</f>
        <v>1021</v>
      </c>
      <c r="K7" s="23">
        <f>本町計!K7+南計!K7+東計!K7+北計!K7+大根・鶴巻計!K7+西計!K7+上計!K7</f>
        <v>1075</v>
      </c>
      <c r="L7" s="30">
        <f t="shared" si="2"/>
        <v>2096</v>
      </c>
    </row>
    <row r="8" spans="1:12" x14ac:dyDescent="0.2">
      <c r="A8" s="28">
        <v>5</v>
      </c>
      <c r="B8" s="22">
        <f>本町計!B8+南計!B8+東計!B8+北計!B8+大根・鶴巻計!B8+西計!B8+上計!B8</f>
        <v>513</v>
      </c>
      <c r="C8" s="23">
        <f>本町計!C8+南計!C8+東計!C8+北計!C8+大根・鶴巻計!C8+西計!C8+上計!C8</f>
        <v>455</v>
      </c>
      <c r="D8" s="29">
        <f t="shared" si="0"/>
        <v>968</v>
      </c>
      <c r="E8" s="28">
        <v>20</v>
      </c>
      <c r="F8" s="22">
        <f>本町計!F8+南計!F8+東計!F8+北計!F8+大根・鶴巻計!F8+西計!F8+上計!F8</f>
        <v>895</v>
      </c>
      <c r="G8" s="23">
        <f>本町計!G8+南計!G8+東計!G8+北計!G8+大根・鶴巻計!G8+西計!G8+上計!G8</f>
        <v>812</v>
      </c>
      <c r="H8" s="30">
        <f t="shared" si="1"/>
        <v>1707</v>
      </c>
      <c r="I8" s="31">
        <v>70</v>
      </c>
      <c r="J8" s="22">
        <f>本町計!J8+南計!J8+東計!J8+北計!J8+大根・鶴巻計!J8+西計!J8+上計!J8</f>
        <v>961</v>
      </c>
      <c r="K8" s="23">
        <f>本町計!K8+南計!K8+東計!K8+北計!K8+大根・鶴巻計!K8+西計!K8+上計!K8</f>
        <v>1144</v>
      </c>
      <c r="L8" s="30">
        <f t="shared" si="2"/>
        <v>2105</v>
      </c>
    </row>
    <row r="9" spans="1:12" x14ac:dyDescent="0.2">
      <c r="A9" s="28">
        <v>6</v>
      </c>
      <c r="B9" s="22">
        <f>本町計!B9+南計!B9+東計!B9+北計!B9+大根・鶴巻計!B9+西計!B9+上計!B9</f>
        <v>532</v>
      </c>
      <c r="C9" s="23">
        <f>本町計!C9+南計!C9+東計!C9+北計!C9+大根・鶴巻計!C9+西計!C9+上計!C9</f>
        <v>516</v>
      </c>
      <c r="D9" s="29">
        <f t="shared" si="0"/>
        <v>1048</v>
      </c>
      <c r="E9" s="28">
        <v>21</v>
      </c>
      <c r="F9" s="22">
        <f>本町計!F9+南計!F9+東計!F9+北計!F9+大根・鶴巻計!F9+西計!F9+上計!F9</f>
        <v>931</v>
      </c>
      <c r="G9" s="23">
        <f>本町計!G9+南計!G9+東計!G9+北計!G9+大根・鶴巻計!G9+西計!G9+上計!G9</f>
        <v>789</v>
      </c>
      <c r="H9" s="30">
        <f t="shared" si="1"/>
        <v>1720</v>
      </c>
      <c r="I9" s="31">
        <v>71</v>
      </c>
      <c r="J9" s="22">
        <f>本町計!J9+南計!J9+東計!J9+北計!J9+大根・鶴巻計!J9+西計!J9+上計!J9</f>
        <v>1142</v>
      </c>
      <c r="K9" s="23">
        <f>本町計!K9+南計!K9+東計!K9+北計!K9+大根・鶴巻計!K9+西計!K9+上計!K9</f>
        <v>1216</v>
      </c>
      <c r="L9" s="30">
        <f t="shared" si="2"/>
        <v>2358</v>
      </c>
    </row>
    <row r="10" spans="1:12" x14ac:dyDescent="0.2">
      <c r="A10" s="28">
        <v>7</v>
      </c>
      <c r="B10" s="22">
        <f>本町計!B10+南計!B10+東計!B10+北計!B10+大根・鶴巻計!B10+西計!B10+上計!B10</f>
        <v>598</v>
      </c>
      <c r="C10" s="23">
        <f>本町計!C10+南計!C10+東計!C10+北計!C10+大根・鶴巻計!C10+西計!C10+上計!C10</f>
        <v>517</v>
      </c>
      <c r="D10" s="29">
        <f t="shared" si="0"/>
        <v>1115</v>
      </c>
      <c r="E10" s="28">
        <v>22</v>
      </c>
      <c r="F10" s="22">
        <f>本町計!F10+南計!F10+東計!F10+北計!F10+大根・鶴巻計!F10+西計!F10+上計!F10</f>
        <v>976</v>
      </c>
      <c r="G10" s="23">
        <f>本町計!G10+南計!G10+東計!G10+北計!G10+大根・鶴巻計!G10+西計!G10+上計!G10</f>
        <v>802</v>
      </c>
      <c r="H10" s="30">
        <f t="shared" si="1"/>
        <v>1778</v>
      </c>
      <c r="I10" s="31">
        <v>72</v>
      </c>
      <c r="J10" s="22">
        <f>本町計!J10+南計!J10+東計!J10+北計!J10+大根・鶴巻計!J10+西計!J10+上計!J10</f>
        <v>1213</v>
      </c>
      <c r="K10" s="23">
        <f>本町計!K10+南計!K10+東計!K10+北計!K10+大根・鶴巻計!K10+西計!K10+上計!K10</f>
        <v>1315</v>
      </c>
      <c r="L10" s="30">
        <f t="shared" si="2"/>
        <v>2528</v>
      </c>
    </row>
    <row r="11" spans="1:12" x14ac:dyDescent="0.2">
      <c r="A11" s="28">
        <v>8</v>
      </c>
      <c r="B11" s="22">
        <f>本町計!B11+南計!B11+東計!B11+北計!B11+大根・鶴巻計!B11+西計!B11+上計!B11</f>
        <v>605</v>
      </c>
      <c r="C11" s="23">
        <f>本町計!C11+南計!C11+東計!C11+北計!C11+大根・鶴巻計!C11+西計!C11+上計!C11</f>
        <v>609</v>
      </c>
      <c r="D11" s="29">
        <f t="shared" si="0"/>
        <v>1214</v>
      </c>
      <c r="E11" s="28">
        <v>23</v>
      </c>
      <c r="F11" s="22">
        <f>本町計!F11+南計!F11+東計!F11+北計!F11+大根・鶴巻計!F11+西計!F11+上計!F11</f>
        <v>898</v>
      </c>
      <c r="G11" s="23">
        <f>本町計!G11+南計!G11+東計!G11+北計!G11+大根・鶴巻計!G11+西計!G11+上計!G11</f>
        <v>751</v>
      </c>
      <c r="H11" s="30">
        <f t="shared" si="1"/>
        <v>1649</v>
      </c>
      <c r="I11" s="31">
        <v>73</v>
      </c>
      <c r="J11" s="22">
        <f>本町計!J11+南計!J11+東計!J11+北計!J11+大根・鶴巻計!J11+西計!J11+上計!J11</f>
        <v>1274</v>
      </c>
      <c r="K11" s="23">
        <f>本町計!K11+南計!K11+東計!K11+北計!K11+大根・鶴巻計!K11+西計!K11+上計!K11</f>
        <v>1420</v>
      </c>
      <c r="L11" s="30">
        <f t="shared" si="2"/>
        <v>2694</v>
      </c>
    </row>
    <row r="12" spans="1:12" x14ac:dyDescent="0.2">
      <c r="A12" s="28">
        <v>9</v>
      </c>
      <c r="B12" s="22">
        <f>本町計!B12+南計!B12+東計!B12+北計!B12+大根・鶴巻計!B12+西計!B12+上計!B12</f>
        <v>652</v>
      </c>
      <c r="C12" s="23">
        <f>本町計!C12+南計!C12+東計!C12+北計!C12+大根・鶴巻計!C12+西計!C12+上計!C12</f>
        <v>565</v>
      </c>
      <c r="D12" s="29">
        <f t="shared" si="0"/>
        <v>1217</v>
      </c>
      <c r="E12" s="28">
        <v>24</v>
      </c>
      <c r="F12" s="22">
        <f>本町計!F12+南計!F12+東計!F12+北計!F12+大根・鶴巻計!F12+西計!F12+上計!F12</f>
        <v>873</v>
      </c>
      <c r="G12" s="23">
        <f>本町計!G12+南計!G12+東計!G12+北計!G12+大根・鶴巻計!G12+西計!G12+上計!G12</f>
        <v>735</v>
      </c>
      <c r="H12" s="30">
        <f t="shared" si="1"/>
        <v>1608</v>
      </c>
      <c r="I12" s="31">
        <v>74</v>
      </c>
      <c r="J12" s="22">
        <f>本町計!J12+南計!J12+東計!J12+北計!J12+大根・鶴巻計!J12+西計!J12+上計!J12</f>
        <v>1446</v>
      </c>
      <c r="K12" s="23">
        <f>本町計!K12+南計!K12+東計!K12+北計!K12+大根・鶴巻計!K12+西計!K12+上計!K12</f>
        <v>1686</v>
      </c>
      <c r="L12" s="30">
        <f t="shared" si="2"/>
        <v>3132</v>
      </c>
    </row>
    <row r="13" spans="1:12" x14ac:dyDescent="0.2">
      <c r="A13" s="28">
        <v>10</v>
      </c>
      <c r="B13" s="22">
        <f>本町計!B13+南計!B13+東計!B13+北計!B13+大根・鶴巻計!B13+西計!B13+上計!B13</f>
        <v>660</v>
      </c>
      <c r="C13" s="23">
        <f>本町計!C13+南計!C13+東計!C13+北計!C13+大根・鶴巻計!C13+西計!C13+上計!C13</f>
        <v>623</v>
      </c>
      <c r="D13" s="29">
        <f t="shared" si="0"/>
        <v>1283</v>
      </c>
      <c r="E13" s="28">
        <v>25</v>
      </c>
      <c r="F13" s="22">
        <f>本町計!F13+南計!F13+東計!F13+北計!F13+大根・鶴巻計!F13+西計!F13+上計!F13</f>
        <v>849</v>
      </c>
      <c r="G13" s="23">
        <f>本町計!G13+南計!G13+東計!G13+北計!G13+大根・鶴巻計!G13+西計!G13+上計!G13</f>
        <v>701</v>
      </c>
      <c r="H13" s="30">
        <f t="shared" si="1"/>
        <v>1550</v>
      </c>
      <c r="I13" s="31">
        <v>75</v>
      </c>
      <c r="J13" s="22">
        <f>本町計!J13+南計!J13+東計!J13+北計!J13+大根・鶴巻計!J13+西計!J13+上計!J13</f>
        <v>1434</v>
      </c>
      <c r="K13" s="23">
        <f>本町計!K13+南計!K13+東計!K13+北計!K13+大根・鶴巻計!K13+西計!K13+上計!K13</f>
        <v>1594</v>
      </c>
      <c r="L13" s="30">
        <f t="shared" si="2"/>
        <v>3028</v>
      </c>
    </row>
    <row r="14" spans="1:12" x14ac:dyDescent="0.2">
      <c r="A14" s="28">
        <v>11</v>
      </c>
      <c r="B14" s="22">
        <f>本町計!B14+南計!B14+東計!B14+北計!B14+大根・鶴巻計!B14+西計!B14+上計!B14</f>
        <v>695</v>
      </c>
      <c r="C14" s="23">
        <f>本町計!C14+南計!C14+東計!C14+北計!C14+大根・鶴巻計!C14+西計!C14+上計!C14</f>
        <v>626</v>
      </c>
      <c r="D14" s="29">
        <f t="shared" si="0"/>
        <v>1321</v>
      </c>
      <c r="E14" s="28">
        <v>26</v>
      </c>
      <c r="F14" s="22">
        <f>本町計!F14+南計!F14+東計!F14+北計!F14+大根・鶴巻計!F14+西計!F14+上計!F14</f>
        <v>849</v>
      </c>
      <c r="G14" s="23">
        <f>本町計!G14+南計!G14+東計!G14+北計!G14+大根・鶴巻計!G14+西計!G14+上計!G14</f>
        <v>702</v>
      </c>
      <c r="H14" s="30">
        <f t="shared" si="1"/>
        <v>1551</v>
      </c>
      <c r="I14" s="31">
        <v>76</v>
      </c>
      <c r="J14" s="22">
        <f>本町計!J14+南計!J14+東計!J14+北計!J14+大根・鶴巻計!J14+西計!J14+上計!J14</f>
        <v>1302</v>
      </c>
      <c r="K14" s="23">
        <f>本町計!K14+南計!K14+東計!K14+北計!K14+大根・鶴巻計!K14+西計!K14+上計!K14</f>
        <v>1458</v>
      </c>
      <c r="L14" s="30">
        <f t="shared" si="2"/>
        <v>2760</v>
      </c>
    </row>
    <row r="15" spans="1:12" x14ac:dyDescent="0.2">
      <c r="A15" s="28">
        <v>12</v>
      </c>
      <c r="B15" s="22">
        <f>本町計!B15+南計!B15+東計!B15+北計!B15+大根・鶴巻計!B15+西計!B15+上計!B15</f>
        <v>697</v>
      </c>
      <c r="C15" s="23">
        <f>本町計!C15+南計!C15+東計!C15+北計!C15+大根・鶴巻計!C15+西計!C15+上計!C15</f>
        <v>654</v>
      </c>
      <c r="D15" s="29">
        <f t="shared" si="0"/>
        <v>1351</v>
      </c>
      <c r="E15" s="28">
        <v>27</v>
      </c>
      <c r="F15" s="22">
        <f>本町計!F15+南計!F15+東計!F15+北計!F15+大根・鶴巻計!F15+西計!F15+上計!F15</f>
        <v>787</v>
      </c>
      <c r="G15" s="23">
        <f>本町計!G15+南計!G15+東計!G15+北計!G15+大根・鶴巻計!G15+西計!G15+上計!G15</f>
        <v>696</v>
      </c>
      <c r="H15" s="30">
        <f t="shared" si="1"/>
        <v>1483</v>
      </c>
      <c r="I15" s="31">
        <v>77</v>
      </c>
      <c r="J15" s="22">
        <f>本町計!J15+南計!J15+東計!J15+北計!J15+大根・鶴巻計!J15+西計!J15+上計!J15</f>
        <v>917</v>
      </c>
      <c r="K15" s="23">
        <f>本町計!K15+南計!K15+東計!K15+北計!K15+大根・鶴巻計!K15+西計!K15+上計!K15</f>
        <v>1064</v>
      </c>
      <c r="L15" s="30">
        <f t="shared" si="2"/>
        <v>1981</v>
      </c>
    </row>
    <row r="16" spans="1:12" x14ac:dyDescent="0.2">
      <c r="A16" s="28">
        <v>13</v>
      </c>
      <c r="B16" s="22">
        <f>本町計!B16+南計!B16+東計!B16+北計!B16+大根・鶴巻計!B16+西計!B16+上計!B16</f>
        <v>693</v>
      </c>
      <c r="C16" s="23">
        <f>本町計!C16+南計!C16+東計!C16+北計!C16+大根・鶴巻計!C16+西計!C16+上計!C16</f>
        <v>633</v>
      </c>
      <c r="D16" s="29">
        <f t="shared" si="0"/>
        <v>1326</v>
      </c>
      <c r="E16" s="28">
        <v>28</v>
      </c>
      <c r="F16" s="22">
        <f>本町計!F16+南計!F16+東計!F16+北計!F16+大根・鶴巻計!F16+西計!F16+上計!F16</f>
        <v>735</v>
      </c>
      <c r="G16" s="23">
        <f>本町計!G16+南計!G16+東計!G16+北計!G16+大根・鶴巻計!G16+西計!G16+上計!G16</f>
        <v>656</v>
      </c>
      <c r="H16" s="30">
        <f t="shared" si="1"/>
        <v>1391</v>
      </c>
      <c r="I16" s="31">
        <v>78</v>
      </c>
      <c r="J16" s="22">
        <f>本町計!J16+南計!J16+東計!J16+北計!J16+大根・鶴巻計!J16+西計!J16+上計!J16</f>
        <v>808</v>
      </c>
      <c r="K16" s="23">
        <f>本町計!K16+南計!K16+東計!K16+北計!K16+大根・鶴巻計!K16+西計!K16+上計!K16</f>
        <v>863</v>
      </c>
      <c r="L16" s="30">
        <f t="shared" si="2"/>
        <v>1671</v>
      </c>
    </row>
    <row r="17" spans="1:12" ht="13.8" thickBot="1" x14ac:dyDescent="0.25">
      <c r="A17" s="32">
        <v>14</v>
      </c>
      <c r="B17" s="33">
        <f>本町計!B17+南計!B17+東計!B17+北計!B17+大根・鶴巻計!B17+西計!B17+上計!B17</f>
        <v>717</v>
      </c>
      <c r="C17" s="34">
        <f>本町計!C17+南計!C17+東計!C17+北計!C17+大根・鶴巻計!C17+西計!C17+上計!C17</f>
        <v>675</v>
      </c>
      <c r="D17" s="35">
        <f t="shared" si="0"/>
        <v>1392</v>
      </c>
      <c r="E17" s="28">
        <v>29</v>
      </c>
      <c r="F17" s="22">
        <f>本町計!F17+南計!F17+東計!F17+北計!F17+大根・鶴巻計!F17+西計!F17+上計!F17</f>
        <v>821</v>
      </c>
      <c r="G17" s="23">
        <f>本町計!G17+南計!G17+東計!G17+北計!G17+大根・鶴巻計!G17+西計!G17+上計!G17</f>
        <v>714</v>
      </c>
      <c r="H17" s="30">
        <f t="shared" si="1"/>
        <v>1535</v>
      </c>
      <c r="I17" s="31">
        <v>79</v>
      </c>
      <c r="J17" s="22">
        <f>本町計!J17+南計!J17+東計!J17+北計!J17+大根・鶴巻計!J17+西計!J17+上計!J17</f>
        <v>958</v>
      </c>
      <c r="K17" s="23">
        <f>本町計!K17+南計!K17+東計!K17+北計!K17+大根・鶴巻計!K17+西計!K17+上計!K17</f>
        <v>1080</v>
      </c>
      <c r="L17" s="30">
        <f t="shared" si="2"/>
        <v>2038</v>
      </c>
    </row>
    <row r="18" spans="1:12" ht="14.4" thickTop="1" thickBot="1" x14ac:dyDescent="0.25">
      <c r="A18" s="36" t="s">
        <v>240</v>
      </c>
      <c r="B18" s="37">
        <f>SUM(B3:B17)</f>
        <v>8480</v>
      </c>
      <c r="C18" s="38">
        <f>SUM(C3:C17)</f>
        <v>7916</v>
      </c>
      <c r="D18" s="39">
        <f>SUM(B18:C18)</f>
        <v>16396</v>
      </c>
      <c r="E18" s="28">
        <v>30</v>
      </c>
      <c r="F18" s="22">
        <f>本町計!F18+南計!F18+東計!F18+北計!F18+大根・鶴巻計!F18+西計!F18+上計!F18</f>
        <v>759</v>
      </c>
      <c r="G18" s="23">
        <f>本町計!G18+南計!G18+東計!G18+北計!G18+大根・鶴巻計!G18+西計!G18+上計!G18</f>
        <v>637</v>
      </c>
      <c r="H18" s="30">
        <f t="shared" si="1"/>
        <v>1396</v>
      </c>
      <c r="I18" s="31">
        <v>80</v>
      </c>
      <c r="J18" s="22">
        <f>本町計!J18+南計!J18+東計!J18+北計!J18+大根・鶴巻計!J18+西計!J18+上計!J18</f>
        <v>966</v>
      </c>
      <c r="K18" s="23">
        <f>本町計!K18+南計!K18+東計!K18+北計!K18+大根・鶴巻計!K18+西計!K18+上計!K18</f>
        <v>1119</v>
      </c>
      <c r="L18" s="30">
        <f t="shared" si="2"/>
        <v>2085</v>
      </c>
    </row>
    <row r="19" spans="1:12" x14ac:dyDescent="0.2">
      <c r="A19" s="40"/>
      <c r="B19" s="40"/>
      <c r="C19" s="40"/>
      <c r="D19" s="40"/>
      <c r="E19" s="28">
        <v>31</v>
      </c>
      <c r="F19" s="22">
        <f>本町計!F19+南計!F19+東計!F19+北計!F19+大根・鶴巻計!F19+西計!F19+上計!F19</f>
        <v>667</v>
      </c>
      <c r="G19" s="23">
        <f>本町計!G19+南計!G19+東計!G19+北計!G19+大根・鶴巻計!G19+西計!G19+上計!G19</f>
        <v>666</v>
      </c>
      <c r="H19" s="30">
        <f t="shared" si="1"/>
        <v>1333</v>
      </c>
      <c r="I19" s="31">
        <v>81</v>
      </c>
      <c r="J19" s="22">
        <f>本町計!J19+南計!J19+東計!J19+北計!J19+大根・鶴巻計!J19+西計!J19+上計!J19</f>
        <v>877</v>
      </c>
      <c r="K19" s="23">
        <f>本町計!K19+南計!K19+東計!K19+北計!K19+大根・鶴巻計!K19+西計!K19+上計!K19</f>
        <v>1018</v>
      </c>
      <c r="L19" s="30">
        <f t="shared" si="2"/>
        <v>1895</v>
      </c>
    </row>
    <row r="20" spans="1:12" x14ac:dyDescent="0.2">
      <c r="A20" s="40"/>
      <c r="B20" s="40"/>
      <c r="C20" s="40"/>
      <c r="D20" s="40"/>
      <c r="E20" s="28">
        <v>32</v>
      </c>
      <c r="F20" s="22">
        <f>本町計!F20+南計!F20+東計!F20+北計!F20+大根・鶴巻計!F20+西計!F20+上計!F20</f>
        <v>743</v>
      </c>
      <c r="G20" s="23">
        <f>本町計!G20+南計!G20+東計!G20+北計!G20+大根・鶴巻計!G20+西計!G20+上計!G20</f>
        <v>684</v>
      </c>
      <c r="H20" s="30">
        <f t="shared" si="1"/>
        <v>1427</v>
      </c>
      <c r="I20" s="31">
        <v>82</v>
      </c>
      <c r="J20" s="22">
        <f>本町計!J20+南計!J20+東計!J20+北計!J20+大根・鶴巻計!J20+西計!J20+上計!J20</f>
        <v>801</v>
      </c>
      <c r="K20" s="23">
        <f>本町計!K20+南計!K20+東計!K20+北計!K20+大根・鶴巻計!K20+西計!K20+上計!K20</f>
        <v>985</v>
      </c>
      <c r="L20" s="30">
        <f t="shared" si="2"/>
        <v>1786</v>
      </c>
    </row>
    <row r="21" spans="1:12" x14ac:dyDescent="0.2">
      <c r="A21" s="40"/>
      <c r="B21" s="40"/>
      <c r="C21" s="40"/>
      <c r="D21" s="40"/>
      <c r="E21" s="28">
        <v>33</v>
      </c>
      <c r="F21" s="22">
        <f>本町計!F21+南計!F21+東計!F21+北計!F21+大根・鶴巻計!F21+西計!F21+上計!F21</f>
        <v>745</v>
      </c>
      <c r="G21" s="23">
        <f>本町計!G21+南計!G21+東計!G21+北計!G21+大根・鶴巻計!G21+西計!G21+上計!G21</f>
        <v>672</v>
      </c>
      <c r="H21" s="30">
        <f t="shared" si="1"/>
        <v>1417</v>
      </c>
      <c r="I21" s="31">
        <v>83</v>
      </c>
      <c r="J21" s="22">
        <f>本町計!J21+南計!J21+東計!J21+北計!J21+大根・鶴巻計!J21+西計!J21+上計!J21</f>
        <v>686</v>
      </c>
      <c r="K21" s="23">
        <f>本町計!K21+南計!K21+東計!K21+北計!K21+大根・鶴巻計!K21+西計!K21+上計!K21</f>
        <v>797</v>
      </c>
      <c r="L21" s="30">
        <f t="shared" si="2"/>
        <v>1483</v>
      </c>
    </row>
    <row r="22" spans="1:12" x14ac:dyDescent="0.2">
      <c r="A22" s="40"/>
      <c r="B22" s="40"/>
      <c r="C22" s="40"/>
      <c r="D22" s="40"/>
      <c r="E22" s="28">
        <v>34</v>
      </c>
      <c r="F22" s="22">
        <f>本町計!F22+南計!F22+東計!F22+北計!F22+大根・鶴巻計!F22+西計!F22+上計!F22</f>
        <v>747</v>
      </c>
      <c r="G22" s="23">
        <f>本町計!G22+南計!G22+東計!G22+北計!G22+大根・鶴巻計!G22+西計!G22+上計!G22</f>
        <v>620</v>
      </c>
      <c r="H22" s="30">
        <f t="shared" si="1"/>
        <v>1367</v>
      </c>
      <c r="I22" s="31">
        <v>84</v>
      </c>
      <c r="J22" s="22">
        <f>本町計!J22+南計!J22+東計!J22+北計!J22+大根・鶴巻計!J22+西計!J22+上計!J22</f>
        <v>531</v>
      </c>
      <c r="K22" s="23">
        <f>本町計!K22+南計!K22+東計!K22+北計!K22+大根・鶴巻計!K22+西計!K22+上計!K22</f>
        <v>678</v>
      </c>
      <c r="L22" s="30">
        <f t="shared" si="2"/>
        <v>1209</v>
      </c>
    </row>
    <row r="23" spans="1:12" x14ac:dyDescent="0.2">
      <c r="A23" s="40"/>
      <c r="B23" s="40"/>
      <c r="C23" s="40"/>
      <c r="D23" s="40"/>
      <c r="E23" s="28">
        <v>35</v>
      </c>
      <c r="F23" s="22">
        <f>本町計!F23+南計!F23+東計!F23+北計!F23+大根・鶴巻計!F23+西計!F23+上計!F23</f>
        <v>775</v>
      </c>
      <c r="G23" s="23">
        <f>本町計!G23+南計!G23+東計!G23+北計!G23+大根・鶴巻計!G23+西計!G23+上計!G23</f>
        <v>742</v>
      </c>
      <c r="H23" s="30">
        <f t="shared" si="1"/>
        <v>1517</v>
      </c>
      <c r="I23" s="31">
        <v>85</v>
      </c>
      <c r="J23" s="22">
        <f>本町計!J23+南計!J23+東計!J23+北計!J23+大根・鶴巻計!J23+西計!J23+上計!J23</f>
        <v>489</v>
      </c>
      <c r="K23" s="23">
        <f>本町計!K23+南計!K23+東計!K23+北計!K23+大根・鶴巻計!K23+西計!K23+上計!K23</f>
        <v>579</v>
      </c>
      <c r="L23" s="30">
        <f t="shared" si="2"/>
        <v>1068</v>
      </c>
    </row>
    <row r="24" spans="1:12" x14ac:dyDescent="0.2">
      <c r="A24" s="40"/>
      <c r="B24" s="40"/>
      <c r="C24" s="40"/>
      <c r="D24" s="40"/>
      <c r="E24" s="28">
        <v>36</v>
      </c>
      <c r="F24" s="22">
        <f>本町計!F24+南計!F24+東計!F24+北計!F24+大根・鶴巻計!F24+西計!F24+上計!F24</f>
        <v>833</v>
      </c>
      <c r="G24" s="23">
        <f>本町計!G24+南計!G24+東計!G24+北計!G24+大根・鶴巻計!G24+西計!G24+上計!G24</f>
        <v>714</v>
      </c>
      <c r="H24" s="30">
        <f t="shared" si="1"/>
        <v>1547</v>
      </c>
      <c r="I24" s="31">
        <v>86</v>
      </c>
      <c r="J24" s="22">
        <f>本町計!J24+南計!J24+東計!J24+北計!J24+大根・鶴巻計!J24+西計!J24+上計!J24</f>
        <v>432</v>
      </c>
      <c r="K24" s="23">
        <f>本町計!K24+南計!K24+東計!K24+北計!K24+大根・鶴巻計!K24+西計!K24+上計!K24</f>
        <v>652</v>
      </c>
      <c r="L24" s="30">
        <f t="shared" si="2"/>
        <v>1084</v>
      </c>
    </row>
    <row r="25" spans="1:12" x14ac:dyDescent="0.2">
      <c r="A25" s="40"/>
      <c r="B25" s="40"/>
      <c r="C25" s="40"/>
      <c r="D25" s="40"/>
      <c r="E25" s="28">
        <v>37</v>
      </c>
      <c r="F25" s="22">
        <f>本町計!F25+南計!F25+東計!F25+北計!F25+大根・鶴巻計!F25+西計!F25+上計!F25</f>
        <v>834</v>
      </c>
      <c r="G25" s="23">
        <f>本町計!G25+南計!G25+東計!G25+北計!G25+大根・鶴巻計!G25+西計!G25+上計!G25</f>
        <v>704</v>
      </c>
      <c r="H25" s="30">
        <f t="shared" si="1"/>
        <v>1538</v>
      </c>
      <c r="I25" s="31">
        <v>87</v>
      </c>
      <c r="J25" s="22">
        <f>本町計!J25+南計!J25+東計!J25+北計!J25+大根・鶴巻計!J25+西計!J25+上計!J25</f>
        <v>347</v>
      </c>
      <c r="K25" s="23">
        <f>本町計!K25+南計!K25+東計!K25+北計!K25+大根・鶴巻計!K25+西計!K25+上計!K25</f>
        <v>531</v>
      </c>
      <c r="L25" s="30">
        <f t="shared" si="2"/>
        <v>878</v>
      </c>
    </row>
    <row r="26" spans="1:12" x14ac:dyDescent="0.2">
      <c r="A26" s="40"/>
      <c r="B26" s="40"/>
      <c r="C26" s="40"/>
      <c r="D26" s="40"/>
      <c r="E26" s="28">
        <v>38</v>
      </c>
      <c r="F26" s="22">
        <f>本町計!F26+南計!F26+東計!F26+北計!F26+大根・鶴巻計!F26+西計!F26+上計!F26</f>
        <v>873</v>
      </c>
      <c r="G26" s="23">
        <f>本町計!G26+南計!G26+東計!G26+北計!G26+大根・鶴巻計!G26+西計!G26+上計!G26</f>
        <v>781</v>
      </c>
      <c r="H26" s="30">
        <f t="shared" si="1"/>
        <v>1654</v>
      </c>
      <c r="I26" s="31">
        <v>88</v>
      </c>
      <c r="J26" s="22">
        <f>本町計!J26+南計!J26+東計!J26+北計!J26+大根・鶴巻計!J26+西計!J26+上計!J26</f>
        <v>308</v>
      </c>
      <c r="K26" s="23">
        <f>本町計!K26+南計!K26+東計!K26+北計!K26+大根・鶴巻計!K26+西計!K26+上計!K26</f>
        <v>503</v>
      </c>
      <c r="L26" s="30">
        <f t="shared" si="2"/>
        <v>811</v>
      </c>
    </row>
    <row r="27" spans="1:12" x14ac:dyDescent="0.2">
      <c r="A27" s="40"/>
      <c r="B27" s="40"/>
      <c r="C27" s="40"/>
      <c r="D27" s="40"/>
      <c r="E27" s="28">
        <v>39</v>
      </c>
      <c r="F27" s="22">
        <f>本町計!F27+南計!F27+東計!F27+北計!F27+大根・鶴巻計!F27+西計!F27+上計!F27</f>
        <v>898</v>
      </c>
      <c r="G27" s="23">
        <f>本町計!G27+南計!G27+東計!G27+北計!G27+大根・鶴巻計!G27+西計!G27+上計!G27</f>
        <v>837</v>
      </c>
      <c r="H27" s="30">
        <f t="shared" si="1"/>
        <v>1735</v>
      </c>
      <c r="I27" s="31">
        <v>89</v>
      </c>
      <c r="J27" s="22">
        <f>本町計!J27+南計!J27+東計!J27+北計!J27+大根・鶴巻計!J27+西計!J27+上計!J27</f>
        <v>259</v>
      </c>
      <c r="K27" s="23">
        <f>本町計!K27+南計!K27+東計!K27+北計!K27+大根・鶴巻計!K27+西計!K27+上計!K27</f>
        <v>445</v>
      </c>
      <c r="L27" s="30">
        <f t="shared" si="2"/>
        <v>704</v>
      </c>
    </row>
    <row r="28" spans="1:12" x14ac:dyDescent="0.2">
      <c r="A28" s="40"/>
      <c r="B28" s="40"/>
      <c r="C28" s="40"/>
      <c r="D28" s="40"/>
      <c r="E28" s="28">
        <v>40</v>
      </c>
      <c r="F28" s="22">
        <f>本町計!F28+南計!F28+東計!F28+北計!F28+大根・鶴巻計!F28+西計!F28+上計!F28</f>
        <v>941</v>
      </c>
      <c r="G28" s="23">
        <f>本町計!G28+南計!G28+東計!G28+北計!G28+大根・鶴巻計!G28+西計!G28+上計!G28</f>
        <v>895</v>
      </c>
      <c r="H28" s="30">
        <f t="shared" si="1"/>
        <v>1836</v>
      </c>
      <c r="I28" s="31">
        <v>90</v>
      </c>
      <c r="J28" s="22">
        <f>本町計!J28+南計!J28+東計!J28+北計!J28+大根・鶴巻計!J28+西計!J28+上計!J28</f>
        <v>170</v>
      </c>
      <c r="K28" s="23">
        <f>本町計!K28+南計!K28+東計!K28+北計!K28+大根・鶴巻計!K28+西計!K28+上計!K28</f>
        <v>355</v>
      </c>
      <c r="L28" s="30">
        <f t="shared" si="2"/>
        <v>525</v>
      </c>
    </row>
    <row r="29" spans="1:12" x14ac:dyDescent="0.2">
      <c r="A29" s="40"/>
      <c r="B29" s="40"/>
      <c r="C29" s="40"/>
      <c r="D29" s="40"/>
      <c r="E29" s="28">
        <v>41</v>
      </c>
      <c r="F29" s="22">
        <f>本町計!F29+南計!F29+東計!F29+北計!F29+大根・鶴巻計!F29+西計!F29+上計!F29</f>
        <v>993</v>
      </c>
      <c r="G29" s="23">
        <f>本町計!G29+南計!G29+東計!G29+北計!G29+大根・鶴巻計!G29+西計!G29+上計!G29</f>
        <v>867</v>
      </c>
      <c r="H29" s="30">
        <f t="shared" si="1"/>
        <v>1860</v>
      </c>
      <c r="I29" s="31">
        <v>91</v>
      </c>
      <c r="J29" s="22">
        <f>本町計!J29+南計!J29+東計!J29+北計!J29+大根・鶴巻計!J29+西計!J29+上計!J29</f>
        <v>167</v>
      </c>
      <c r="K29" s="23">
        <f>本町計!K29+南計!K29+東計!K29+北計!K29+大根・鶴巻計!K29+西計!K29+上計!K29</f>
        <v>351</v>
      </c>
      <c r="L29" s="30">
        <f t="shared" si="2"/>
        <v>518</v>
      </c>
    </row>
    <row r="30" spans="1:12" x14ac:dyDescent="0.2">
      <c r="A30" s="40"/>
      <c r="B30" s="40"/>
      <c r="C30" s="40"/>
      <c r="D30" s="40"/>
      <c r="E30" s="28">
        <v>42</v>
      </c>
      <c r="F30" s="22">
        <f>本町計!F30+南計!F30+東計!F30+北計!F30+大根・鶴巻計!F30+西計!F30+上計!F30</f>
        <v>1073</v>
      </c>
      <c r="G30" s="23">
        <f>本町計!G30+南計!G30+東計!G30+北計!G30+大根・鶴巻計!G30+西計!G30+上計!G30</f>
        <v>985</v>
      </c>
      <c r="H30" s="30">
        <f t="shared" si="1"/>
        <v>2058</v>
      </c>
      <c r="I30" s="31">
        <v>92</v>
      </c>
      <c r="J30" s="22">
        <f>本町計!J30+南計!J30+東計!J30+北計!J30+大根・鶴巻計!J30+西計!J30+上計!J30</f>
        <v>116</v>
      </c>
      <c r="K30" s="23">
        <f>本町計!K30+南計!K30+東計!K30+北計!K30+大根・鶴巻計!K30+西計!K30+上計!K30</f>
        <v>290</v>
      </c>
      <c r="L30" s="30">
        <f t="shared" si="2"/>
        <v>406</v>
      </c>
    </row>
    <row r="31" spans="1:12" x14ac:dyDescent="0.2">
      <c r="A31" s="40"/>
      <c r="B31" s="40"/>
      <c r="C31" s="40"/>
      <c r="D31" s="40"/>
      <c r="E31" s="28">
        <v>43</v>
      </c>
      <c r="F31" s="22">
        <f>本町計!F31+南計!F31+東計!F31+北計!F31+大根・鶴巻計!F31+西計!F31+上計!F31</f>
        <v>1011</v>
      </c>
      <c r="G31" s="23">
        <f>本町計!G31+南計!G31+東計!G31+北計!G31+大根・鶴巻計!G31+西計!G31+上計!G31</f>
        <v>884</v>
      </c>
      <c r="H31" s="30">
        <f t="shared" si="1"/>
        <v>1895</v>
      </c>
      <c r="I31" s="31">
        <v>93</v>
      </c>
      <c r="J31" s="22">
        <f>本町計!J31+南計!J31+東計!J31+北計!J31+大根・鶴巻計!J31+西計!J31+上計!J31</f>
        <v>81</v>
      </c>
      <c r="K31" s="23">
        <f>本町計!K31+南計!K31+東計!K31+北計!K31+大根・鶴巻計!K31+西計!K31+上計!K31</f>
        <v>244</v>
      </c>
      <c r="L31" s="30">
        <f t="shared" si="2"/>
        <v>325</v>
      </c>
    </row>
    <row r="32" spans="1:12" x14ac:dyDescent="0.2">
      <c r="A32" s="40"/>
      <c r="B32" s="40"/>
      <c r="C32" s="40"/>
      <c r="D32" s="40"/>
      <c r="E32" s="28">
        <v>44</v>
      </c>
      <c r="F32" s="22">
        <f>本町計!F32+南計!F32+東計!F32+北計!F32+大根・鶴巻計!F32+西計!F32+上計!F32</f>
        <v>1120</v>
      </c>
      <c r="G32" s="23">
        <f>本町計!G32+南計!G32+東計!G32+北計!G32+大根・鶴巻計!G32+西計!G32+上計!G32</f>
        <v>1011</v>
      </c>
      <c r="H32" s="30">
        <f t="shared" si="1"/>
        <v>2131</v>
      </c>
      <c r="I32" s="31">
        <v>94</v>
      </c>
      <c r="J32" s="22">
        <f>本町計!J32+南計!J32+東計!J32+北計!J32+大根・鶴巻計!J32+西計!J32+上計!J32</f>
        <v>72</v>
      </c>
      <c r="K32" s="23">
        <f>本町計!K32+南計!K32+東計!K32+北計!K32+大根・鶴巻計!K32+西計!K32+上計!K32</f>
        <v>189</v>
      </c>
      <c r="L32" s="30">
        <f t="shared" si="2"/>
        <v>261</v>
      </c>
    </row>
    <row r="33" spans="1:12" x14ac:dyDescent="0.2">
      <c r="A33" s="40"/>
      <c r="B33" s="40"/>
      <c r="C33" s="40"/>
      <c r="D33" s="40"/>
      <c r="E33" s="28">
        <v>45</v>
      </c>
      <c r="F33" s="22">
        <f>本町計!F33+南計!F33+東計!F33+北計!F33+大根・鶴巻計!F33+西計!F33+上計!F33</f>
        <v>1117</v>
      </c>
      <c r="G33" s="23">
        <f>本町計!G33+南計!G33+東計!G33+北計!G33+大根・鶴巻計!G33+西計!G33+上計!G33</f>
        <v>1071</v>
      </c>
      <c r="H33" s="30">
        <f t="shared" si="1"/>
        <v>2188</v>
      </c>
      <c r="I33" s="31">
        <v>95</v>
      </c>
      <c r="J33" s="22">
        <f>本町計!J33+南計!J33+東計!J33+北計!J33+大根・鶴巻計!J33+西計!J33+上計!J33</f>
        <v>39</v>
      </c>
      <c r="K33" s="23">
        <f>本町計!K33+南計!K33+東計!K33+北計!K33+大根・鶴巻計!K33+西計!K33+上計!K33</f>
        <v>160</v>
      </c>
      <c r="L33" s="30">
        <f t="shared" si="2"/>
        <v>199</v>
      </c>
    </row>
    <row r="34" spans="1:12" x14ac:dyDescent="0.2">
      <c r="A34" s="40"/>
      <c r="B34" s="40"/>
      <c r="C34" s="40"/>
      <c r="D34" s="40"/>
      <c r="E34" s="28">
        <v>46</v>
      </c>
      <c r="F34" s="22">
        <f>本町計!F34+南計!F34+東計!F34+北計!F34+大根・鶴巻計!F34+西計!F34+上計!F34</f>
        <v>1183</v>
      </c>
      <c r="G34" s="23">
        <f>本町計!G34+南計!G34+東計!G34+北計!G34+大根・鶴巻計!G34+西計!G34+上計!G34</f>
        <v>1050</v>
      </c>
      <c r="H34" s="30">
        <f t="shared" si="1"/>
        <v>2233</v>
      </c>
      <c r="I34" s="31">
        <v>96</v>
      </c>
      <c r="J34" s="22">
        <f>本町計!J34+南計!J34+東計!J34+北計!J34+大根・鶴巻計!J34+西計!J34+上計!J34</f>
        <v>18</v>
      </c>
      <c r="K34" s="23">
        <f>本町計!K34+南計!K34+東計!K34+北計!K34+大根・鶴巻計!K34+西計!K34+上計!K34</f>
        <v>113</v>
      </c>
      <c r="L34" s="30">
        <f t="shared" si="2"/>
        <v>131</v>
      </c>
    </row>
    <row r="35" spans="1:12" x14ac:dyDescent="0.2">
      <c r="A35" s="40"/>
      <c r="B35" s="40"/>
      <c r="C35" s="40"/>
      <c r="D35" s="40"/>
      <c r="E35" s="28">
        <v>47</v>
      </c>
      <c r="F35" s="22">
        <f>本町計!F35+南計!F35+東計!F35+北計!F35+大根・鶴巻計!F35+西計!F35+上計!F35</f>
        <v>1199</v>
      </c>
      <c r="G35" s="23">
        <f>本町計!G35+南計!G35+東計!G35+北計!G35+大根・鶴巻計!G35+西計!G35+上計!G35</f>
        <v>1116</v>
      </c>
      <c r="H35" s="30">
        <f t="shared" si="1"/>
        <v>2315</v>
      </c>
      <c r="I35" s="31">
        <v>97</v>
      </c>
      <c r="J35" s="22">
        <f>本町計!J35+南計!J35+東計!J35+北計!J35+大根・鶴巻計!J35+西計!J35+上計!J35</f>
        <v>25</v>
      </c>
      <c r="K35" s="23">
        <f>本町計!K35+南計!K35+東計!K35+北計!K35+大根・鶴巻計!K35+西計!K35+上計!K35</f>
        <v>106</v>
      </c>
      <c r="L35" s="30">
        <f t="shared" si="2"/>
        <v>131</v>
      </c>
    </row>
    <row r="36" spans="1:12" x14ac:dyDescent="0.2">
      <c r="A36" s="40"/>
      <c r="B36" s="40"/>
      <c r="C36" s="40"/>
      <c r="D36" s="40"/>
      <c r="E36" s="28">
        <v>48</v>
      </c>
      <c r="F36" s="22">
        <f>本町計!F36+南計!F36+東計!F36+北計!F36+大根・鶴巻計!F36+西計!F36+上計!F36</f>
        <v>1224</v>
      </c>
      <c r="G36" s="23">
        <f>本町計!G36+南計!G36+東計!G36+北計!G36+大根・鶴巻計!G36+西計!G36+上計!G36</f>
        <v>1131</v>
      </c>
      <c r="H36" s="30">
        <f t="shared" si="1"/>
        <v>2355</v>
      </c>
      <c r="I36" s="31">
        <v>98</v>
      </c>
      <c r="J36" s="22">
        <f>本町計!J36+南計!J36+東計!J36+北計!J36+大根・鶴巻計!J36+西計!J36+上計!J36</f>
        <v>12</v>
      </c>
      <c r="K36" s="23">
        <f>本町計!K36+南計!K36+東計!K36+北計!K36+大根・鶴巻計!K36+西計!K36+上計!K36</f>
        <v>71</v>
      </c>
      <c r="L36" s="30">
        <f t="shared" si="2"/>
        <v>83</v>
      </c>
    </row>
    <row r="37" spans="1:12" x14ac:dyDescent="0.2">
      <c r="A37" s="40"/>
      <c r="B37" s="40"/>
      <c r="C37" s="40"/>
      <c r="D37" s="40"/>
      <c r="E37" s="28">
        <v>49</v>
      </c>
      <c r="F37" s="22">
        <f>本町計!F37+南計!F37+東計!F37+北計!F37+大根・鶴巻計!F37+西計!F37+上計!F37</f>
        <v>1360</v>
      </c>
      <c r="G37" s="23">
        <f>本町計!G37+南計!G37+東計!G37+北計!G37+大根・鶴巻計!G37+西計!G37+上計!G37</f>
        <v>1246</v>
      </c>
      <c r="H37" s="30">
        <f t="shared" si="1"/>
        <v>2606</v>
      </c>
      <c r="I37" s="31">
        <v>99</v>
      </c>
      <c r="J37" s="22">
        <f>本町計!J37+南計!J37+東計!J37+北計!J37+大根・鶴巻計!J37+西計!J37+上計!J37</f>
        <v>8</v>
      </c>
      <c r="K37" s="23">
        <f>本町計!K37+南計!K37+東計!K37+北計!K37+大根・鶴巻計!K37+西計!K37+上計!K37</f>
        <v>46</v>
      </c>
      <c r="L37" s="30">
        <f t="shared" si="2"/>
        <v>54</v>
      </c>
    </row>
    <row r="38" spans="1:12" x14ac:dyDescent="0.2">
      <c r="A38" s="40"/>
      <c r="B38" s="40"/>
      <c r="C38" s="40"/>
      <c r="D38" s="40"/>
      <c r="E38" s="28">
        <v>50</v>
      </c>
      <c r="F38" s="22">
        <f>本町計!F38+南計!F38+東計!F38+北計!F38+大根・鶴巻計!F38+西計!F38+上計!F38</f>
        <v>1348</v>
      </c>
      <c r="G38" s="23">
        <f>本町計!G38+南計!G38+東計!G38+北計!G38+大根・鶴巻計!G38+西計!G38+上計!G38</f>
        <v>1346</v>
      </c>
      <c r="H38" s="30">
        <f t="shared" si="1"/>
        <v>2694</v>
      </c>
      <c r="I38" s="31">
        <v>100</v>
      </c>
      <c r="J38" s="22">
        <f>本町計!J38+南計!J38+東計!J38+北計!J38+大根・鶴巻計!J38+西計!J38+上計!J38</f>
        <v>6</v>
      </c>
      <c r="K38" s="23">
        <f>本町計!K38+南計!K38+東計!K38+北計!K38+大根・鶴巻計!K38+西計!K38+上計!K38</f>
        <v>22</v>
      </c>
      <c r="L38" s="30">
        <f t="shared" si="2"/>
        <v>28</v>
      </c>
    </row>
    <row r="39" spans="1:12" x14ac:dyDescent="0.2">
      <c r="A39" s="40"/>
      <c r="B39" s="40"/>
      <c r="C39" s="40"/>
      <c r="D39" s="40"/>
      <c r="E39" s="28">
        <v>51</v>
      </c>
      <c r="F39" s="22">
        <f>本町計!F39+南計!F39+東計!F39+北計!F39+大根・鶴巻計!F39+西計!F39+上計!F39</f>
        <v>1406</v>
      </c>
      <c r="G39" s="23">
        <f>本町計!G39+南計!G39+東計!G39+北計!G39+大根・鶴巻計!G39+西計!G39+上計!G39</f>
        <v>1216</v>
      </c>
      <c r="H39" s="30">
        <f t="shared" si="1"/>
        <v>2622</v>
      </c>
      <c r="I39" s="31">
        <v>101</v>
      </c>
      <c r="J39" s="22">
        <f>本町計!J39+南計!J39+東計!J39+北計!J39+大根・鶴巻計!J39+西計!J39+上計!J39</f>
        <v>4</v>
      </c>
      <c r="K39" s="23">
        <f>本町計!K39+南計!K39+東計!K39+北計!K39+大根・鶴巻計!K39+西計!K39+上計!K39</f>
        <v>31</v>
      </c>
      <c r="L39" s="30">
        <f t="shared" si="2"/>
        <v>35</v>
      </c>
    </row>
    <row r="40" spans="1:12" x14ac:dyDescent="0.2">
      <c r="A40" s="40"/>
      <c r="B40" s="40"/>
      <c r="C40" s="40"/>
      <c r="D40" s="40"/>
      <c r="E40" s="28">
        <v>52</v>
      </c>
      <c r="F40" s="22">
        <f>本町計!F40+南計!F40+東計!F40+北計!F40+大根・鶴巻計!F40+西計!F40+上計!F40</f>
        <v>1326</v>
      </c>
      <c r="G40" s="23">
        <f>本町計!G40+南計!G40+東計!G40+北計!G40+大根・鶴巻計!G40+西計!G40+上計!G40</f>
        <v>1244</v>
      </c>
      <c r="H40" s="30">
        <f t="shared" si="1"/>
        <v>2570</v>
      </c>
      <c r="I40" s="31">
        <v>102</v>
      </c>
      <c r="J40" s="22">
        <f>本町計!J40+南計!J40+東計!J40+北計!J40+大根・鶴巻計!J40+西計!J40+上計!J40</f>
        <v>2</v>
      </c>
      <c r="K40" s="23">
        <f>本町計!K40+南計!K40+東計!K40+北計!K40+大根・鶴巻計!K40+西計!K40+上計!K40</f>
        <v>10</v>
      </c>
      <c r="L40" s="30">
        <f t="shared" si="2"/>
        <v>12</v>
      </c>
    </row>
    <row r="41" spans="1:12" x14ac:dyDescent="0.2">
      <c r="A41" s="40"/>
      <c r="B41" s="40"/>
      <c r="C41" s="40"/>
      <c r="D41" s="40"/>
      <c r="E41" s="28">
        <v>53</v>
      </c>
      <c r="F41" s="22">
        <f>本町計!F41+南計!F41+東計!F41+北計!F41+大根・鶴巻計!F41+西計!F41+上計!F41</f>
        <v>1339</v>
      </c>
      <c r="G41" s="23">
        <f>本町計!G41+南計!G41+東計!G41+北計!G41+大根・鶴巻計!G41+西計!G41+上計!G41</f>
        <v>1181</v>
      </c>
      <c r="H41" s="30">
        <f t="shared" si="1"/>
        <v>2520</v>
      </c>
      <c r="I41" s="31">
        <v>103</v>
      </c>
      <c r="J41" s="22">
        <f>本町計!J41+南計!J41+東計!J41+北計!J41+大根・鶴巻計!J41+西計!J41+上計!J41</f>
        <v>0</v>
      </c>
      <c r="K41" s="23">
        <f>本町計!K41+南計!K41+東計!K41+北計!K41+大根・鶴巻計!K41+西計!K41+上計!K41</f>
        <v>11</v>
      </c>
      <c r="L41" s="30">
        <f t="shared" si="2"/>
        <v>11</v>
      </c>
    </row>
    <row r="42" spans="1:12" x14ac:dyDescent="0.2">
      <c r="A42" s="40"/>
      <c r="B42" s="40"/>
      <c r="C42" s="40"/>
      <c r="D42" s="40"/>
      <c r="E42" s="28">
        <v>54</v>
      </c>
      <c r="F42" s="22">
        <f>本町計!F42+南計!F42+東計!F42+北計!F42+大根・鶴巻計!F42+西計!F42+上計!F42</f>
        <v>1305</v>
      </c>
      <c r="G42" s="23">
        <f>本町計!G42+南計!G42+東計!G42+北計!G42+大根・鶴巻計!G42+西計!G42+上計!G42</f>
        <v>1088</v>
      </c>
      <c r="H42" s="30">
        <f t="shared" si="1"/>
        <v>2393</v>
      </c>
      <c r="I42" s="31">
        <v>104</v>
      </c>
      <c r="J42" s="22">
        <f>本町計!J42+南計!J42+東計!J42+北計!J42+大根・鶴巻計!J42+西計!J42+上計!J42</f>
        <v>0</v>
      </c>
      <c r="K42" s="23">
        <f>本町計!K42+南計!K42+東計!K42+北計!K42+大根・鶴巻計!K42+西計!K42+上計!K42</f>
        <v>4</v>
      </c>
      <c r="L42" s="30">
        <f t="shared" si="2"/>
        <v>4</v>
      </c>
    </row>
    <row r="43" spans="1:12" x14ac:dyDescent="0.2">
      <c r="A43" s="40"/>
      <c r="B43" s="40"/>
      <c r="C43" s="40"/>
      <c r="D43" s="40"/>
      <c r="E43" s="28">
        <v>55</v>
      </c>
      <c r="F43" s="22">
        <f>本町計!F43+南計!F43+東計!F43+北計!F43+大根・鶴巻計!F43+西計!F43+上計!F43</f>
        <v>1273</v>
      </c>
      <c r="G43" s="23">
        <f>本町計!G43+南計!G43+東計!G43+北計!G43+大根・鶴巻計!G43+西計!G43+上計!G43</f>
        <v>1085</v>
      </c>
      <c r="H43" s="30">
        <f t="shared" si="1"/>
        <v>2358</v>
      </c>
      <c r="I43" s="31">
        <v>105</v>
      </c>
      <c r="J43" s="22">
        <f>本町計!J43+南計!J43+東計!J43+北計!J43+大根・鶴巻計!J43+西計!J43+上計!J43</f>
        <v>0</v>
      </c>
      <c r="K43" s="23">
        <f>本町計!K43+南計!K43+東計!K43+北計!K43+大根・鶴巻計!K43+西計!K43+上計!K43</f>
        <v>2</v>
      </c>
      <c r="L43" s="30">
        <f t="shared" si="2"/>
        <v>2</v>
      </c>
    </row>
    <row r="44" spans="1:12" x14ac:dyDescent="0.2">
      <c r="A44" s="40"/>
      <c r="B44" s="40"/>
      <c r="C44" s="40"/>
      <c r="D44" s="40"/>
      <c r="E44" s="28">
        <v>56</v>
      </c>
      <c r="F44" s="22">
        <f>本町計!F44+南計!F44+東計!F44+北計!F44+大根・鶴巻計!F44+西計!F44+上計!F44</f>
        <v>1263</v>
      </c>
      <c r="G44" s="23">
        <f>本町計!G44+南計!G44+東計!G44+北計!G44+大根・鶴巻計!G44+西計!G44+上計!G44</f>
        <v>1156</v>
      </c>
      <c r="H44" s="30">
        <f t="shared" si="1"/>
        <v>2419</v>
      </c>
      <c r="I44" s="31">
        <v>106</v>
      </c>
      <c r="J44" s="22">
        <f>本町計!J44+南計!J44+東計!J44+北計!J44+大根・鶴巻計!J44+西計!J44+上計!J44</f>
        <v>0</v>
      </c>
      <c r="K44" s="23">
        <f>本町計!K44+南計!K44+東計!K44+北計!K44+大根・鶴巻計!K44+西計!K44+上計!K44</f>
        <v>2</v>
      </c>
      <c r="L44" s="30">
        <f t="shared" si="2"/>
        <v>2</v>
      </c>
    </row>
    <row r="45" spans="1:12" x14ac:dyDescent="0.2">
      <c r="A45" s="40"/>
      <c r="B45" s="40"/>
      <c r="C45" s="40"/>
      <c r="D45" s="40"/>
      <c r="E45" s="28">
        <v>57</v>
      </c>
      <c r="F45" s="22">
        <f>本町計!F45+南計!F45+東計!F45+北計!F45+大根・鶴巻計!F45+西計!F45+上計!F45</f>
        <v>939</v>
      </c>
      <c r="G45" s="23">
        <f>本町計!G45+南計!G45+東計!G45+北計!G45+大根・鶴巻計!G45+西計!G45+上計!G45</f>
        <v>798</v>
      </c>
      <c r="H45" s="30">
        <f t="shared" si="1"/>
        <v>1737</v>
      </c>
      <c r="I45" s="31">
        <v>107</v>
      </c>
      <c r="J45" s="22">
        <f>本町計!J45+南計!J45+東計!J45+北計!J45+大根・鶴巻計!J45+西計!J45+上計!J45</f>
        <v>0</v>
      </c>
      <c r="K45" s="23">
        <f>本町計!K45+南計!K45+東計!K45+北計!K45+大根・鶴巻計!K45+西計!K45+上計!K45</f>
        <v>2</v>
      </c>
      <c r="L45" s="30">
        <f t="shared" si="2"/>
        <v>2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22">
        <f>本町計!F46+南計!F46+東計!F46+北計!F46+大根・鶴巻計!F46+西計!F46+上計!F46</f>
        <v>1163</v>
      </c>
      <c r="G46" s="23">
        <f>本町計!G46+南計!G46+東計!G46+北計!G46+大根・鶴巻計!G46+西計!G46+上計!G46</f>
        <v>1134</v>
      </c>
      <c r="H46" s="30">
        <f t="shared" si="1"/>
        <v>2297</v>
      </c>
      <c r="I46" s="32">
        <v>108</v>
      </c>
      <c r="J46" s="33">
        <f>本町計!J46+南計!J46+東計!J46+北計!J46+大根・鶴巻計!J46+西計!J46+上計!J46</f>
        <v>0</v>
      </c>
      <c r="K46" s="34">
        <f>本町計!K46+南計!K46+東計!K46+北計!K46+大根・鶴巻計!K46+西計!K46+上計!K46</f>
        <v>0</v>
      </c>
      <c r="L46" s="35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22">
        <f>本町計!F47+南計!F47+東計!F47+北計!F47+大根・鶴巻計!F47+西計!F47+上計!F47</f>
        <v>1137</v>
      </c>
      <c r="G47" s="23">
        <f>本町計!G47+南計!G47+東計!G47+北計!G47+大根・鶴巻計!G47+西計!G47+上計!G47</f>
        <v>1075</v>
      </c>
      <c r="H47" s="30">
        <f t="shared" si="1"/>
        <v>2212</v>
      </c>
      <c r="I47" s="41" t="s">
        <v>240</v>
      </c>
      <c r="J47" s="37">
        <f>SUM(J3:J46)</f>
        <v>22632</v>
      </c>
      <c r="K47" s="42">
        <f>SUM(K3:K46)</f>
        <v>27164</v>
      </c>
      <c r="L47" s="43">
        <f>SUM(J47:K47)</f>
        <v>49796</v>
      </c>
    </row>
    <row r="48" spans="1:12" x14ac:dyDescent="0.2">
      <c r="A48" s="40"/>
      <c r="B48" s="40"/>
      <c r="C48" s="40"/>
      <c r="D48" s="40"/>
      <c r="E48" s="28">
        <v>60</v>
      </c>
      <c r="F48" s="22">
        <f>本町計!F48+南計!F48+東計!F48+北計!F48+大根・鶴巻計!F48+西計!F48+上計!F48</f>
        <v>1056</v>
      </c>
      <c r="G48" s="23">
        <f>本町計!G48+南計!G48+東計!G48+北計!G48+大根・鶴巻計!G48+西計!G48+上計!G48</f>
        <v>966</v>
      </c>
      <c r="H48" s="30">
        <f t="shared" si="1"/>
        <v>2022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22">
        <f>本町計!F49+南計!F49+東計!F49+北計!F49+大根・鶴巻計!F49+西計!F49+上計!F49</f>
        <v>991</v>
      </c>
      <c r="G49" s="23">
        <f>本町計!G49+南計!G49+東計!G49+北計!G49+大根・鶴巻計!G49+西計!G49+上計!G49</f>
        <v>914</v>
      </c>
      <c r="H49" s="30">
        <f t="shared" si="1"/>
        <v>1905</v>
      </c>
      <c r="I49" s="40"/>
      <c r="J49" s="44" t="s">
        <v>241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22">
        <f>本町計!F50+南計!F50+東計!F50+北計!F50+大根・鶴巻計!F50+西計!F50+上計!F50</f>
        <v>941</v>
      </c>
      <c r="G50" s="23">
        <f>本町計!G50+南計!G50+東計!G50+北計!G50+大根・鶴巻計!G50+西計!G50+上計!G50</f>
        <v>952</v>
      </c>
      <c r="H50" s="30">
        <f t="shared" si="1"/>
        <v>1893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22">
        <f>本町計!F51+南計!F51+東計!F51+北計!F51+大根・鶴巻計!F51+西計!F51+上計!F51</f>
        <v>915</v>
      </c>
      <c r="G51" s="23">
        <f>本町計!G51+南計!G51+東計!G51+北計!G51+大根・鶴巻計!G51+西計!G51+上計!G51</f>
        <v>921</v>
      </c>
      <c r="H51" s="30">
        <f t="shared" si="1"/>
        <v>1836</v>
      </c>
      <c r="I51" s="40"/>
      <c r="J51" s="48">
        <f>SUM(B18,F53,J47)</f>
        <v>79907</v>
      </c>
      <c r="K51" s="49">
        <f>SUM(C18,G53,K47)</f>
        <v>79350</v>
      </c>
      <c r="L51" s="50">
        <f>SUM(J51:K51)</f>
        <v>159257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33">
        <f>本町計!F52+南計!F52+東計!F52+北計!F52+大根・鶴巻計!F52+西計!F52+上計!F52</f>
        <v>954</v>
      </c>
      <c r="G52" s="34">
        <f>本町計!G52+南計!G52+東計!G52+北計!G52+大根・鶴巻計!G52+西計!G52+上計!G52</f>
        <v>932</v>
      </c>
      <c r="H52" s="35">
        <f t="shared" si="1"/>
        <v>1886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51">
        <f>SUM(F3:F52)</f>
        <v>48795</v>
      </c>
      <c r="G53" s="42">
        <f>SUM(G3:G52)</f>
        <v>44270</v>
      </c>
      <c r="H53" s="43">
        <f>SUM(F53:G53)</f>
        <v>93065</v>
      </c>
      <c r="I53" s="40"/>
      <c r="J53" s="40"/>
      <c r="K53" s="40"/>
      <c r="L53" s="40"/>
    </row>
    <row r="56" spans="1:12" x14ac:dyDescent="0.2">
      <c r="F56" s="52" t="s">
        <v>242</v>
      </c>
    </row>
  </sheetData>
  <sheetProtection sheet="1" objects="1" scenarios="1"/>
  <phoneticPr fontId="2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3</v>
      </c>
      <c r="D3" s="74">
        <f>SUM(B3:C3)</f>
        <v>5</v>
      </c>
      <c r="E3" s="71">
        <v>15</v>
      </c>
      <c r="F3" s="72">
        <f>VLOOKUP(REPLACE($A$1,1,1,"")&amp;E3,[1]戸籍からデータ貼り付け先!$A$2:$T$12093,14,FALSE)</f>
        <v>9</v>
      </c>
      <c r="G3" s="73">
        <f>VLOOKUP(REPLACE($A$1,1,1,"")&amp;E3,[1]戸籍からデータ貼り付け先!$A$2:$T$12093,16,FALSE)</f>
        <v>8</v>
      </c>
      <c r="H3" s="74">
        <f>SUM(F3:G3)</f>
        <v>17</v>
      </c>
      <c r="I3" s="75">
        <v>65</v>
      </c>
      <c r="J3" s="72">
        <f>VLOOKUP(REPLACE($A$1,1,1,"")&amp;I3,[1]戸籍からデータ貼り付け先!$A$2:$T$12093,14,FALSE)</f>
        <v>6</v>
      </c>
      <c r="K3" s="73">
        <f>VLOOKUP(REPLACE($A$1,1,1,"")&amp;I3,[1]戸籍からデータ貼り付け先!$A$2:$T$12093,16,FALSE)</f>
        <v>4</v>
      </c>
      <c r="L3" s="74">
        <f>SUM(J3:K3)</f>
        <v>10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0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10</v>
      </c>
      <c r="G4" s="73">
        <f>VLOOKUP(REPLACE($A$1,1,1,"")&amp;E4,[1]戸籍からデータ貼り付け先!$A$2:$T$12093,16,FALSE)</f>
        <v>6</v>
      </c>
      <c r="H4" s="74">
        <f t="shared" ref="H4:H52" si="1">SUM(F4:G4)</f>
        <v>16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9</v>
      </c>
      <c r="L4" s="74">
        <f t="shared" ref="L4:L46" si="2">SUM(J4:K4)</f>
        <v>11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7</v>
      </c>
      <c r="D5" s="74">
        <f t="shared" si="0"/>
        <v>10</v>
      </c>
      <c r="E5" s="71">
        <v>17</v>
      </c>
      <c r="F5" s="77">
        <f>VLOOKUP(REPLACE($A$1,1,1,"")&amp;E5,[1]戸籍からデータ貼り付け先!$A$2:$T$12093,14,FALSE)</f>
        <v>4</v>
      </c>
      <c r="G5" s="73">
        <f>VLOOKUP(REPLACE($A$1,1,1,"")&amp;E5,[1]戸籍からデータ貼り付け先!$A$2:$T$12093,16,FALSE)</f>
        <v>1</v>
      </c>
      <c r="H5" s="74">
        <f t="shared" si="1"/>
        <v>5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3</v>
      </c>
      <c r="L5" s="74">
        <f t="shared" si="2"/>
        <v>10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4</v>
      </c>
      <c r="D6" s="74">
        <f t="shared" si="0"/>
        <v>7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6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9</v>
      </c>
      <c r="K6" s="73">
        <f>VLOOKUP(REPLACE($A$1,1,1,"")&amp;I6,[1]戸籍からデータ貼り付け先!$A$2:$T$12093,16,FALSE)</f>
        <v>5</v>
      </c>
      <c r="L6" s="74">
        <f t="shared" si="2"/>
        <v>14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3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3</v>
      </c>
      <c r="H7" s="74">
        <f t="shared" si="1"/>
        <v>4</v>
      </c>
      <c r="I7" s="75">
        <v>69</v>
      </c>
      <c r="J7" s="77">
        <f>VLOOKUP(REPLACE($A$1,1,1,"")&amp;I7,[1]戸籍からデータ貼り付け先!$A$2:$T$12093,14,FALSE)</f>
        <v>4</v>
      </c>
      <c r="K7" s="73">
        <f>VLOOKUP(REPLACE($A$1,1,1,"")&amp;I7,[1]戸籍からデータ貼り付け先!$A$2:$T$12093,16,FALSE)</f>
        <v>2</v>
      </c>
      <c r="L7" s="74">
        <f t="shared" si="2"/>
        <v>6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7</v>
      </c>
      <c r="D8" s="74">
        <f t="shared" si="0"/>
        <v>10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5</v>
      </c>
      <c r="H8" s="74">
        <f t="shared" si="1"/>
        <v>8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9</v>
      </c>
      <c r="L8" s="74">
        <f t="shared" si="2"/>
        <v>15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9</v>
      </c>
      <c r="C9" s="73">
        <f>VLOOKUP(REPLACE($A$1,1,1,"")&amp;A9,[1]戸籍からデータ貼り付け先!$A$2:$T$12093,16,FALSE)</f>
        <v>5</v>
      </c>
      <c r="D9" s="74">
        <f t="shared" si="0"/>
        <v>14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2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2</v>
      </c>
      <c r="L9" s="74">
        <f t="shared" si="2"/>
        <v>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9</v>
      </c>
      <c r="C10" s="73">
        <f>VLOOKUP(REPLACE($A$1,1,1,"")&amp;A10,[1]戸籍からデータ貼り付け先!$A$2:$T$12093,16,FALSE)</f>
        <v>4</v>
      </c>
      <c r="D10" s="74">
        <f t="shared" si="0"/>
        <v>13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4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5</v>
      </c>
      <c r="K10" s="73">
        <f>VLOOKUP(REPLACE($A$1,1,1,"")&amp;I10,[1]戸籍からデータ貼り付け先!$A$2:$T$12093,16,FALSE)</f>
        <v>4</v>
      </c>
      <c r="L10" s="74">
        <f t="shared" si="2"/>
        <v>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9</v>
      </c>
      <c r="C11" s="73">
        <f>VLOOKUP(REPLACE($A$1,1,1,"")&amp;A11,[1]戸籍からデータ貼り付け先!$A$2:$T$12093,16,FALSE)</f>
        <v>2</v>
      </c>
      <c r="D11" s="74">
        <f t="shared" si="0"/>
        <v>11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4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1</v>
      </c>
      <c r="K11" s="73">
        <f>VLOOKUP(REPLACE($A$1,1,1,"")&amp;I11,[1]戸籍からデータ貼り付け先!$A$2:$T$12093,16,FALSE)</f>
        <v>6</v>
      </c>
      <c r="L11" s="74">
        <f t="shared" si="2"/>
        <v>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10</v>
      </c>
      <c r="C12" s="73">
        <f>VLOOKUP(REPLACE($A$1,1,1,"")&amp;A12,[1]戸籍からデータ貼り付け先!$A$2:$T$12093,16,FALSE)</f>
        <v>3</v>
      </c>
      <c r="D12" s="74">
        <f t="shared" si="0"/>
        <v>13</v>
      </c>
      <c r="E12" s="76">
        <v>24</v>
      </c>
      <c r="F12" s="77">
        <f>VLOOKUP(REPLACE($A$1,1,1,"")&amp;E12,[1]戸籍からデータ貼り付け先!$A$2:$T$12093,14,FALSE)</f>
        <v>5</v>
      </c>
      <c r="G12" s="73">
        <f>VLOOKUP(REPLACE($A$1,1,1,"")&amp;E12,[1]戸籍からデータ貼り付け先!$A$2:$T$12093,16,FALSE)</f>
        <v>3</v>
      </c>
      <c r="H12" s="74">
        <f t="shared" si="1"/>
        <v>8</v>
      </c>
      <c r="I12" s="78">
        <v>74</v>
      </c>
      <c r="J12" s="77">
        <f>VLOOKUP(REPLACE($A$1,1,1,"")&amp;I12,[1]戸籍からデータ貼り付け先!$A$2:$T$12093,14,FALSE)</f>
        <v>12</v>
      </c>
      <c r="K12" s="73">
        <f>VLOOKUP(REPLACE($A$1,1,1,"")&amp;I12,[1]戸籍からデータ貼り付け先!$A$2:$T$12093,16,FALSE)</f>
        <v>3</v>
      </c>
      <c r="L12" s="74">
        <f t="shared" si="2"/>
        <v>15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8</v>
      </c>
      <c r="C13" s="73">
        <f>VLOOKUP(REPLACE($A$1,1,1,"")&amp;A13,[1]戸籍からデータ貼り付け先!$A$2:$T$12093,16,FALSE)</f>
        <v>11</v>
      </c>
      <c r="D13" s="74">
        <f t="shared" si="0"/>
        <v>19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2</v>
      </c>
      <c r="H13" s="74">
        <f t="shared" si="1"/>
        <v>6</v>
      </c>
      <c r="I13" s="75">
        <v>75</v>
      </c>
      <c r="J13" s="77">
        <f>VLOOKUP(REPLACE($A$1,1,1,"")&amp;I13,[1]戸籍からデータ貼り付け先!$A$2:$T$12093,14,FALSE)</f>
        <v>3</v>
      </c>
      <c r="K13" s="73">
        <f>VLOOKUP(REPLACE($A$1,1,1,"")&amp;I13,[1]戸籍からデータ貼り付け先!$A$2:$T$12093,16,FALSE)</f>
        <v>9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4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1</v>
      </c>
      <c r="H14" s="74">
        <f t="shared" si="1"/>
        <v>5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3</v>
      </c>
      <c r="L14" s="74">
        <f t="shared" si="2"/>
        <v>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10</v>
      </c>
      <c r="D15" s="74">
        <f t="shared" si="0"/>
        <v>16</v>
      </c>
      <c r="E15" s="71">
        <v>27</v>
      </c>
      <c r="F15" s="77">
        <f>VLOOKUP(REPLACE($A$1,1,1,"")&amp;E15,[1]戸籍からデータ貼り付け先!$A$2:$T$12093,14,FALSE)</f>
        <v>5</v>
      </c>
      <c r="G15" s="73">
        <f>VLOOKUP(REPLACE($A$1,1,1,"")&amp;E15,[1]戸籍からデータ貼り付け先!$A$2:$T$12093,16,FALSE)</f>
        <v>9</v>
      </c>
      <c r="H15" s="74">
        <f t="shared" si="1"/>
        <v>14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6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8</v>
      </c>
      <c r="C16" s="73">
        <f>VLOOKUP(REPLACE($A$1,1,1,"")&amp;A16,[1]戸籍からデータ貼り付け先!$A$2:$T$12093,16,FALSE)</f>
        <v>8</v>
      </c>
      <c r="D16" s="74">
        <f t="shared" si="0"/>
        <v>16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6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2</v>
      </c>
      <c r="L16" s="74">
        <f t="shared" si="2"/>
        <v>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8</v>
      </c>
      <c r="C17" s="81">
        <f>VLOOKUP(REPLACE($A$1,1,1,"")&amp;A17,[1]戸籍からデータ貼り付け先!$A$2:$T$12093,16,FALSE)</f>
        <v>4</v>
      </c>
      <c r="D17" s="82">
        <f t="shared" si="0"/>
        <v>12</v>
      </c>
      <c r="E17" s="71">
        <v>29</v>
      </c>
      <c r="F17" s="77">
        <f>VLOOKUP(REPLACE($A$1,1,1,"")&amp;E17,[1]戸籍からデータ貼り付け先!$A$2:$T$12093,14,FALSE)</f>
        <v>6</v>
      </c>
      <c r="G17" s="73">
        <f>VLOOKUP(REPLACE($A$1,1,1,"")&amp;E17,[1]戸籍からデータ貼り付け先!$A$2:$T$12093,16,FALSE)</f>
        <v>6</v>
      </c>
      <c r="H17" s="74">
        <f t="shared" si="1"/>
        <v>12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1</v>
      </c>
      <c r="L17" s="74">
        <f t="shared" si="2"/>
        <v>3</v>
      </c>
    </row>
    <row r="18" spans="1:12" ht="14.4" thickTop="1" thickBot="1" x14ac:dyDescent="0.25">
      <c r="A18" s="36" t="s">
        <v>240</v>
      </c>
      <c r="B18" s="62">
        <f>SUM(B3:B17)</f>
        <v>87</v>
      </c>
      <c r="C18" s="63">
        <f>SUM(C3:C17)</f>
        <v>75</v>
      </c>
      <c r="D18" s="43">
        <f>SUM(B18:C18)</f>
        <v>162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7</v>
      </c>
      <c r="H18" s="74">
        <f t="shared" si="1"/>
        <v>11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3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4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2</v>
      </c>
      <c r="L19" s="74">
        <f t="shared" si="2"/>
        <v>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4</v>
      </c>
      <c r="H20" s="74">
        <f t="shared" si="1"/>
        <v>10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4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12</v>
      </c>
      <c r="G21" s="73">
        <f>VLOOKUP(REPLACE($A$1,1,1,"")&amp;E21,[1]戸籍からデータ貼り付け先!$A$2:$T$12093,16,FALSE)</f>
        <v>3</v>
      </c>
      <c r="H21" s="74">
        <f t="shared" si="1"/>
        <v>15</v>
      </c>
      <c r="I21" s="75">
        <v>83</v>
      </c>
      <c r="J21" s="77">
        <f>VLOOKUP(REPLACE($A$1,1,1,"")&amp;I21,[1]戸籍からデータ貼り付け先!$A$2:$T$12093,14,FALSE)</f>
        <v>7</v>
      </c>
      <c r="K21" s="73">
        <f>VLOOKUP(REPLACE($A$1,1,1,"")&amp;I21,[1]戸籍からデータ貼り付け先!$A$2:$T$12093,16,FALSE)</f>
        <v>2</v>
      </c>
      <c r="L21" s="74">
        <f t="shared" si="2"/>
        <v>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7</v>
      </c>
      <c r="G22" s="73">
        <f>VLOOKUP(REPLACE($A$1,1,1,"")&amp;E22,[1]戸籍からデータ貼り付け先!$A$2:$T$12093,16,FALSE)</f>
        <v>8</v>
      </c>
      <c r="H22" s="74">
        <f t="shared" si="1"/>
        <v>15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4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7</v>
      </c>
      <c r="G23" s="73">
        <f>VLOOKUP(REPLACE($A$1,1,1,"")&amp;E23,[1]戸籍からデータ貼り付け先!$A$2:$T$12093,16,FALSE)</f>
        <v>6</v>
      </c>
      <c r="H23" s="74">
        <f t="shared" si="1"/>
        <v>13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3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5</v>
      </c>
      <c r="G24" s="73">
        <f>VLOOKUP(REPLACE($A$1,1,1,"")&amp;E24,[1]戸籍からデータ貼り付け先!$A$2:$T$12093,16,FALSE)</f>
        <v>4</v>
      </c>
      <c r="H24" s="74">
        <f t="shared" si="1"/>
        <v>9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3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5</v>
      </c>
      <c r="H25" s="74">
        <f t="shared" si="1"/>
        <v>10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1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9</v>
      </c>
      <c r="G26" s="73">
        <f>VLOOKUP(REPLACE($A$1,1,1,"")&amp;E26,[1]戸籍からデータ貼り付け先!$A$2:$T$12093,16,FALSE)</f>
        <v>8</v>
      </c>
      <c r="H26" s="74">
        <f t="shared" si="1"/>
        <v>17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2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8</v>
      </c>
      <c r="G27" s="73">
        <f>VLOOKUP(REPLACE($A$1,1,1,"")&amp;E27,[1]戸籍からデータ貼り付け先!$A$2:$T$12093,16,FALSE)</f>
        <v>3</v>
      </c>
      <c r="H27" s="74">
        <f t="shared" si="1"/>
        <v>11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6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11</v>
      </c>
      <c r="G28" s="73">
        <f>VLOOKUP(REPLACE($A$1,1,1,"")&amp;E28,[1]戸籍からデータ貼り付け先!$A$2:$T$12093,16,FALSE)</f>
        <v>7</v>
      </c>
      <c r="H28" s="74">
        <f t="shared" si="1"/>
        <v>18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3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9</v>
      </c>
      <c r="G29" s="73">
        <f>VLOOKUP(REPLACE($A$1,1,1,"")&amp;E29,[1]戸籍からデータ貼り付け先!$A$2:$T$12093,16,FALSE)</f>
        <v>7</v>
      </c>
      <c r="H29" s="74">
        <f t="shared" si="1"/>
        <v>16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1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4</v>
      </c>
      <c r="G30" s="73">
        <f>VLOOKUP(REPLACE($A$1,1,1,"")&amp;E30,[1]戸籍からデータ貼り付け先!$A$2:$T$12093,16,FALSE)</f>
        <v>9</v>
      </c>
      <c r="H30" s="74">
        <f t="shared" si="1"/>
        <v>13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3</v>
      </c>
      <c r="L30" s="74">
        <f t="shared" si="2"/>
        <v>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5</v>
      </c>
      <c r="H31" s="74">
        <f t="shared" si="1"/>
        <v>11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2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16</v>
      </c>
      <c r="H32" s="74">
        <f t="shared" si="1"/>
        <v>24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1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11</v>
      </c>
      <c r="G33" s="73">
        <f>VLOOKUP(REPLACE($A$1,1,1,"")&amp;E33,[1]戸籍からデータ貼り付け先!$A$2:$T$12093,16,FALSE)</f>
        <v>8</v>
      </c>
      <c r="H33" s="74">
        <f t="shared" si="1"/>
        <v>19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13</v>
      </c>
      <c r="G34" s="73">
        <f>VLOOKUP(REPLACE($A$1,1,1,"")&amp;E34,[1]戸籍からデータ貼り付け先!$A$2:$T$12093,16,FALSE)</f>
        <v>5</v>
      </c>
      <c r="H34" s="74">
        <f t="shared" si="1"/>
        <v>18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</v>
      </c>
      <c r="G35" s="73">
        <f>VLOOKUP(REPLACE($A$1,1,1,"")&amp;E35,[1]戸籍からデータ貼り付け先!$A$2:$T$12093,16,FALSE)</f>
        <v>7</v>
      </c>
      <c r="H35" s="74">
        <f t="shared" si="1"/>
        <v>12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7</v>
      </c>
      <c r="H36" s="74">
        <f t="shared" si="1"/>
        <v>14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8</v>
      </c>
      <c r="G37" s="73">
        <f>VLOOKUP(REPLACE($A$1,1,1,"")&amp;E37,[1]戸籍からデータ貼り付け先!$A$2:$T$12093,16,FALSE)</f>
        <v>9</v>
      </c>
      <c r="H37" s="74">
        <f t="shared" si="1"/>
        <v>17</v>
      </c>
      <c r="I37" s="75">
        <v>99</v>
      </c>
      <c r="J37" s="77">
        <f>VLOOKUP(REPLACE($A$1,1,1,"")&amp;I37,[1]戸籍からデータ貼り付け先!$A$2:$T$12093,14,FALSE)</f>
        <v>1</v>
      </c>
      <c r="K37" s="73">
        <f>VLOOKUP(REPLACE($A$1,1,1,"")&amp;I37,[1]戸籍からデータ貼り付け先!$A$2:$T$12093,16,FALSE)</f>
        <v>1</v>
      </c>
      <c r="L37" s="74">
        <f t="shared" si="2"/>
        <v>2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</v>
      </c>
      <c r="G38" s="73">
        <f>VLOOKUP(REPLACE($A$1,1,1,"")&amp;E38,[1]戸籍からデータ貼り付け先!$A$2:$T$12093,16,FALSE)</f>
        <v>7</v>
      </c>
      <c r="H38" s="74">
        <f t="shared" si="1"/>
        <v>12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</v>
      </c>
      <c r="G39" s="73">
        <f>VLOOKUP(REPLACE($A$1,1,1,"")&amp;E39,[1]戸籍からデータ貼り付け先!$A$2:$T$12093,16,FALSE)</f>
        <v>6</v>
      </c>
      <c r="H39" s="74">
        <f t="shared" si="1"/>
        <v>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</v>
      </c>
      <c r="G40" s="73">
        <f>VLOOKUP(REPLACE($A$1,1,1,"")&amp;E40,[1]戸籍からデータ貼り付け先!$A$2:$T$12093,16,FALSE)</f>
        <v>6</v>
      </c>
      <c r="H40" s="74">
        <f t="shared" si="1"/>
        <v>10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8</v>
      </c>
      <c r="G41" s="73">
        <f>VLOOKUP(REPLACE($A$1,1,1,"")&amp;E41,[1]戸籍からデータ貼り付け先!$A$2:$T$12093,16,FALSE)</f>
        <v>3</v>
      </c>
      <c r="H41" s="74">
        <f t="shared" si="1"/>
        <v>11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3</v>
      </c>
      <c r="H42" s="74">
        <f t="shared" si="1"/>
        <v>8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9</v>
      </c>
      <c r="G43" s="73">
        <f>VLOOKUP(REPLACE($A$1,1,1,"")&amp;E43,[1]戸籍からデータ貼り付け先!$A$2:$T$12093,16,FALSE)</f>
        <v>5</v>
      </c>
      <c r="H43" s="74">
        <f t="shared" si="1"/>
        <v>14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5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2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</v>
      </c>
      <c r="G46" s="73">
        <f>VLOOKUP(REPLACE($A$1,1,1,"")&amp;E46,[1]戸籍からデータ貼り付け先!$A$2:$T$12093,16,FALSE)</f>
        <v>6</v>
      </c>
      <c r="H46" s="74">
        <f t="shared" si="1"/>
        <v>10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2</v>
      </c>
      <c r="H47" s="74">
        <f t="shared" si="1"/>
        <v>8</v>
      </c>
      <c r="I47" s="41" t="s">
        <v>240</v>
      </c>
      <c r="J47" s="62">
        <f>SUM(J3:J46)</f>
        <v>93</v>
      </c>
      <c r="K47" s="63">
        <f>SUM(K3:K46)</f>
        <v>111</v>
      </c>
      <c r="L47" s="43">
        <f>SUM(J47:K47)</f>
        <v>204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4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6</v>
      </c>
      <c r="H49" s="74">
        <f t="shared" si="1"/>
        <v>9</v>
      </c>
      <c r="I49" s="40"/>
      <c r="J49" s="40" t="str">
        <f>REPLACE(A1,1,1,"")&amp;"合計"</f>
        <v>ひばりケ丘合計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6</v>
      </c>
      <c r="H50" s="74">
        <f t="shared" si="1"/>
        <v>10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6</v>
      </c>
      <c r="G51" s="73">
        <f>VLOOKUP(REPLACE($A$1,1,1,"")&amp;E51,[1]戸籍からデータ貼り付け先!$A$2:$T$12093,16,FALSE)</f>
        <v>4</v>
      </c>
      <c r="H51" s="74">
        <f t="shared" si="1"/>
        <v>10</v>
      </c>
      <c r="I51" s="40"/>
      <c r="J51" s="48">
        <f>SUM(B18,F53,J47)</f>
        <v>466</v>
      </c>
      <c r="K51" s="49">
        <f>SUM(C18,G53,K47)</f>
        <v>451</v>
      </c>
      <c r="L51" s="50">
        <f>SUM(J51:K51)</f>
        <v>917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2</v>
      </c>
      <c r="H52" s="82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286</v>
      </c>
      <c r="G53" s="63">
        <f>SUM(G3:G52)</f>
        <v>265</v>
      </c>
      <c r="H53" s="43">
        <f>SUM(F53:G53)</f>
        <v>551</v>
      </c>
      <c r="I53" s="40"/>
      <c r="J53" s="40"/>
      <c r="K53" s="40"/>
      <c r="L53" s="40"/>
    </row>
    <row r="56" spans="1:12" x14ac:dyDescent="0.2">
      <c r="F56" s="52" t="s">
        <v>279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0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0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0</v>
      </c>
      <c r="K3" s="73">
        <f>VLOOKUP(REPLACE($A$1,1,1,"")&amp;I3,[1]戸籍からデータ貼り付け先!$A$2:$T$12093,16,FALSE)</f>
        <v>1</v>
      </c>
      <c r="L3" s="74">
        <f>SUM(J3:K3)</f>
        <v>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0</v>
      </c>
      <c r="G4" s="73">
        <f>VLOOKUP(REPLACE($A$1,1,1,"")&amp;E4,[1]戸籍からデータ貼り付け先!$A$2:$T$12093,16,FALSE)</f>
        <v>1</v>
      </c>
      <c r="H4" s="74">
        <f t="shared" ref="H4:H52" si="1">SUM(F4:G4)</f>
        <v>1</v>
      </c>
      <c r="I4" s="78">
        <v>66</v>
      </c>
      <c r="J4" s="77">
        <f>VLOOKUP(REPLACE($A$1,1,1,"")&amp;I4,[1]戸籍からデータ貼り付け先!$A$2:$T$12093,14,FALSE)</f>
        <v>1</v>
      </c>
      <c r="K4" s="73">
        <f>VLOOKUP(REPLACE($A$1,1,1,"")&amp;I4,[1]戸籍からデータ貼り付け先!$A$2:$T$12093,16,FALSE)</f>
        <v>3</v>
      </c>
      <c r="L4" s="74">
        <f t="shared" ref="L4:L46" si="2">SUM(J4:K4)</f>
        <v>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1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1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1</v>
      </c>
      <c r="L5" s="74">
        <f t="shared" si="2"/>
        <v>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1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2</v>
      </c>
      <c r="H6" s="74">
        <f t="shared" si="1"/>
        <v>2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2</v>
      </c>
      <c r="L6" s="74">
        <f t="shared" si="2"/>
        <v>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0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3</v>
      </c>
      <c r="H7" s="74">
        <f t="shared" si="1"/>
        <v>3</v>
      </c>
      <c r="I7" s="75">
        <v>69</v>
      </c>
      <c r="J7" s="77">
        <f>VLOOKUP(REPLACE($A$1,1,1,"")&amp;I7,[1]戸籍からデータ貼り付け先!$A$2:$T$12093,14,FALSE)</f>
        <v>5</v>
      </c>
      <c r="K7" s="73">
        <f>VLOOKUP(REPLACE($A$1,1,1,"")&amp;I7,[1]戸籍からデータ貼り付け先!$A$2:$T$12093,16,FALSE)</f>
        <v>2</v>
      </c>
      <c r="L7" s="74">
        <f t="shared" si="2"/>
        <v>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2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1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4</v>
      </c>
      <c r="L8" s="74">
        <f t="shared" si="2"/>
        <v>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2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4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1</v>
      </c>
      <c r="L9" s="74">
        <f t="shared" si="2"/>
        <v>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4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1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3</v>
      </c>
      <c r="L10" s="74">
        <f t="shared" si="2"/>
        <v>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4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3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2</v>
      </c>
      <c r="L11" s="74">
        <f t="shared" si="2"/>
        <v>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0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2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3</v>
      </c>
      <c r="K12" s="73">
        <f>VLOOKUP(REPLACE($A$1,1,1,"")&amp;I12,[1]戸籍からデータ貼り付け先!$A$2:$T$12093,16,FALSE)</f>
        <v>2</v>
      </c>
      <c r="L12" s="74">
        <f t="shared" si="2"/>
        <v>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0</v>
      </c>
      <c r="G13" s="73">
        <f>VLOOKUP(REPLACE($A$1,1,1,"")&amp;E13,[1]戸籍からデータ貼り付け先!$A$2:$T$12093,16,FALSE)</f>
        <v>1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4</v>
      </c>
      <c r="K13" s="73">
        <f>VLOOKUP(REPLACE($A$1,1,1,"")&amp;I13,[1]戸籍からデータ貼り付け先!$A$2:$T$12093,16,FALSE)</f>
        <v>0</v>
      </c>
      <c r="L13" s="74">
        <f t="shared" si="2"/>
        <v>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3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1</v>
      </c>
      <c r="H14" s="74">
        <f t="shared" si="1"/>
        <v>4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4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0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0</v>
      </c>
      <c r="H15" s="74">
        <f t="shared" si="1"/>
        <v>0</v>
      </c>
      <c r="I15" s="75">
        <v>77</v>
      </c>
      <c r="J15" s="77">
        <f>VLOOKUP(REPLACE($A$1,1,1,"")&amp;I15,[1]戸籍からデータ貼り付け先!$A$2:$T$12093,14,FALSE)</f>
        <v>3</v>
      </c>
      <c r="K15" s="73">
        <f>VLOOKUP(REPLACE($A$1,1,1,"")&amp;I15,[1]戸籍からデータ貼り付け先!$A$2:$T$12093,16,FALSE)</f>
        <v>3</v>
      </c>
      <c r="L15" s="74">
        <f t="shared" si="2"/>
        <v>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2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1</v>
      </c>
      <c r="H16" s="74">
        <f t="shared" si="1"/>
        <v>3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2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0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3</v>
      </c>
      <c r="H17" s="74">
        <f t="shared" si="1"/>
        <v>4</v>
      </c>
      <c r="I17" s="75">
        <v>79</v>
      </c>
      <c r="J17" s="77">
        <f>VLOOKUP(REPLACE($A$1,1,1,"")&amp;I17,[1]戸籍からデータ貼り付け先!$A$2:$T$12093,14,FALSE)</f>
        <v>0</v>
      </c>
      <c r="K17" s="73">
        <f>VLOOKUP(REPLACE($A$1,1,1,"")&amp;I17,[1]戸籍からデータ貼り付け先!$A$2:$T$12093,16,FALSE)</f>
        <v>1</v>
      </c>
      <c r="L17" s="74">
        <f t="shared" si="2"/>
        <v>1</v>
      </c>
    </row>
    <row r="18" spans="1:12" ht="14.4" thickTop="1" thickBot="1" x14ac:dyDescent="0.25">
      <c r="A18" s="36" t="s">
        <v>240</v>
      </c>
      <c r="B18" s="62">
        <f>SUM(B3:B17)</f>
        <v>19</v>
      </c>
      <c r="C18" s="63">
        <f>SUM(C3:C17)</f>
        <v>21</v>
      </c>
      <c r="D18" s="43">
        <f>SUM(B18:C18)</f>
        <v>40</v>
      </c>
      <c r="E18" s="76">
        <v>30</v>
      </c>
      <c r="F18" s="77">
        <f>VLOOKUP(REPLACE($A$1,1,1,"")&amp;E18,[1]戸籍からデータ貼り付け先!$A$2:$T$12093,14,FALSE)</f>
        <v>0</v>
      </c>
      <c r="G18" s="73">
        <f>VLOOKUP(REPLACE($A$1,1,1,"")&amp;E18,[1]戸籍からデータ貼り付け先!$A$2:$T$12093,16,FALSE)</f>
        <v>1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0</v>
      </c>
      <c r="L18" s="74">
        <f t="shared" si="2"/>
        <v>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2</v>
      </c>
      <c r="H19" s="74">
        <f t="shared" si="1"/>
        <v>5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1</v>
      </c>
      <c r="L19" s="74">
        <f t="shared" si="2"/>
        <v>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0</v>
      </c>
      <c r="H20" s="74">
        <f t="shared" si="1"/>
        <v>0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0</v>
      </c>
      <c r="L20" s="74">
        <f t="shared" si="2"/>
        <v>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0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0</v>
      </c>
      <c r="L21" s="74">
        <f t="shared" si="2"/>
        <v>0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1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2</v>
      </c>
      <c r="L22" s="74">
        <f t="shared" si="2"/>
        <v>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2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0</v>
      </c>
      <c r="L23" s="74">
        <f t="shared" si="2"/>
        <v>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1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1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2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1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2</v>
      </c>
      <c r="H26" s="74">
        <f t="shared" si="1"/>
        <v>3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2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</v>
      </c>
      <c r="G27" s="73">
        <f>VLOOKUP(REPLACE($A$1,1,1,"")&amp;E27,[1]戸籍からデータ貼り付け先!$A$2:$T$12093,16,FALSE)</f>
        <v>0</v>
      </c>
      <c r="H27" s="74">
        <f t="shared" si="1"/>
        <v>1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0</v>
      </c>
      <c r="L27" s="74">
        <f t="shared" si="2"/>
        <v>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3</v>
      </c>
      <c r="H28" s="74">
        <f t="shared" si="1"/>
        <v>8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3</v>
      </c>
      <c r="H29" s="74">
        <f t="shared" si="1"/>
        <v>6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</v>
      </c>
      <c r="G30" s="73">
        <f>VLOOKUP(REPLACE($A$1,1,1,"")&amp;E30,[1]戸籍からデータ貼り付け先!$A$2:$T$12093,16,FALSE)</f>
        <v>2</v>
      </c>
      <c r="H30" s="74">
        <f t="shared" si="1"/>
        <v>4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3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0</v>
      </c>
      <c r="H31" s="74">
        <f t="shared" si="1"/>
        <v>1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5</v>
      </c>
      <c r="G32" s="73">
        <f>VLOOKUP(REPLACE($A$1,1,1,"")&amp;E32,[1]戸籍からデータ貼り付け先!$A$2:$T$12093,16,FALSE)</f>
        <v>5</v>
      </c>
      <c r="H32" s="74">
        <f t="shared" si="1"/>
        <v>10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3</v>
      </c>
      <c r="H33" s="74">
        <f t="shared" si="1"/>
        <v>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0</v>
      </c>
      <c r="G34" s="73">
        <f>VLOOKUP(REPLACE($A$1,1,1,"")&amp;E34,[1]戸籍からデータ貼り付け先!$A$2:$T$12093,16,FALSE)</f>
        <v>3</v>
      </c>
      <c r="H34" s="74">
        <f t="shared" si="1"/>
        <v>3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0</v>
      </c>
      <c r="G35" s="73">
        <f>VLOOKUP(REPLACE($A$1,1,1,"")&amp;E35,[1]戸籍からデータ貼り付け先!$A$2:$T$12093,16,FALSE)</f>
        <v>3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</v>
      </c>
      <c r="G36" s="73">
        <f>VLOOKUP(REPLACE($A$1,1,1,"")&amp;E36,[1]戸籍からデータ貼り付け先!$A$2:$T$12093,16,FALSE)</f>
        <v>2</v>
      </c>
      <c r="H36" s="74">
        <f t="shared" si="1"/>
        <v>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</v>
      </c>
      <c r="G37" s="73">
        <f>VLOOKUP(REPLACE($A$1,1,1,"")&amp;E37,[1]戸籍からデータ貼り付け先!$A$2:$T$12093,16,FALSE)</f>
        <v>3</v>
      </c>
      <c r="H37" s="74">
        <f t="shared" si="1"/>
        <v>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3</v>
      </c>
      <c r="H38" s="74">
        <f t="shared" si="1"/>
        <v>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</v>
      </c>
      <c r="G39" s="73">
        <f>VLOOKUP(REPLACE($A$1,1,1,"")&amp;E39,[1]戸籍からデータ貼り付け先!$A$2:$T$12093,16,FALSE)</f>
        <v>2</v>
      </c>
      <c r="H39" s="74">
        <f t="shared" si="1"/>
        <v>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</v>
      </c>
      <c r="G40" s="73">
        <f>VLOOKUP(REPLACE($A$1,1,1,"")&amp;E40,[1]戸籍からデータ貼り付け先!$A$2:$T$12093,16,FALSE)</f>
        <v>3</v>
      </c>
      <c r="H40" s="74">
        <f t="shared" si="1"/>
        <v>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</v>
      </c>
      <c r="G41" s="73">
        <f>VLOOKUP(REPLACE($A$1,1,1,"")&amp;E41,[1]戸籍からデータ貼り付け先!$A$2:$T$12093,16,FALSE)</f>
        <v>0</v>
      </c>
      <c r="H41" s="74">
        <f t="shared" si="1"/>
        <v>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0</v>
      </c>
      <c r="H42" s="74">
        <f t="shared" si="1"/>
        <v>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</v>
      </c>
      <c r="G43" s="73">
        <f>VLOOKUP(REPLACE($A$1,1,1,"")&amp;E43,[1]戸籍からデータ貼り付け先!$A$2:$T$12093,16,FALSE)</f>
        <v>1</v>
      </c>
      <c r="H43" s="74">
        <f t="shared" si="1"/>
        <v>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3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</v>
      </c>
      <c r="G45" s="73">
        <f>VLOOKUP(REPLACE($A$1,1,1,"")&amp;E45,[1]戸籍からデータ貼り付け先!$A$2:$T$12093,16,FALSE)</f>
        <v>1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6</v>
      </c>
      <c r="G46" s="73">
        <f>VLOOKUP(REPLACE($A$1,1,1,"")&amp;E46,[1]戸籍からデータ貼り付け先!$A$2:$T$12093,16,FALSE)</f>
        <v>2</v>
      </c>
      <c r="H46" s="74">
        <f t="shared" si="1"/>
        <v>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1</v>
      </c>
      <c r="H47" s="74">
        <f t="shared" si="1"/>
        <v>3</v>
      </c>
      <c r="I47" s="41" t="s">
        <v>240</v>
      </c>
      <c r="J47" s="62">
        <f>SUM(J3:J46)</f>
        <v>34</v>
      </c>
      <c r="K47" s="63">
        <f>SUM(K3:K46)</f>
        <v>45</v>
      </c>
      <c r="L47" s="43">
        <f>SUM(J47:K47)</f>
        <v>79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0</v>
      </c>
      <c r="G48" s="73">
        <f>VLOOKUP(REPLACE($A$1,1,1,"")&amp;E48,[1]戸籍からデータ貼り付け先!$A$2:$T$12093,16,FALSE)</f>
        <v>1</v>
      </c>
      <c r="H48" s="74">
        <f t="shared" si="1"/>
        <v>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2</v>
      </c>
      <c r="H49" s="74">
        <f t="shared" si="1"/>
        <v>5</v>
      </c>
      <c r="I49" s="40"/>
      <c r="J49" s="40" t="str">
        <f>REPLACE(A1,1,1,"")&amp;"合計"</f>
        <v>富士見町合計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3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0</v>
      </c>
      <c r="G51" s="73">
        <f>VLOOKUP(REPLACE($A$1,1,1,"")&amp;E51,[1]戸籍からデータ貼り付け先!$A$2:$T$12093,16,FALSE)</f>
        <v>2</v>
      </c>
      <c r="H51" s="74">
        <f t="shared" si="1"/>
        <v>2</v>
      </c>
      <c r="I51" s="40"/>
      <c r="J51" s="48">
        <f>SUM(B18,F53,J47)</f>
        <v>138</v>
      </c>
      <c r="K51" s="49">
        <f>SUM(C18,G53,K47)</f>
        <v>154</v>
      </c>
      <c r="L51" s="50">
        <f>SUM(J51:K51)</f>
        <v>292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2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85</v>
      </c>
      <c r="G53" s="63">
        <f>SUM(G3:G52)</f>
        <v>88</v>
      </c>
      <c r="H53" s="43">
        <f>SUM(F53:G53)</f>
        <v>173</v>
      </c>
      <c r="I53" s="40"/>
      <c r="J53" s="40"/>
      <c r="K53" s="40"/>
      <c r="L53" s="40"/>
    </row>
    <row r="56" spans="1:12" x14ac:dyDescent="0.2">
      <c r="F56" s="52" t="s">
        <v>281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21</v>
      </c>
      <c r="C3" s="73">
        <f>VLOOKUP(REPLACE($A$1,1,1,"")&amp;A3,[1]戸籍からデータ貼り付け先!$A$2:$T$12093,16,FALSE)</f>
        <v>26</v>
      </c>
      <c r="D3" s="74">
        <f>SUM(B3:C3)</f>
        <v>47</v>
      </c>
      <c r="E3" s="71">
        <v>15</v>
      </c>
      <c r="F3" s="72">
        <f>VLOOKUP(REPLACE($A$1,1,1,"")&amp;E3,[1]戸籍からデータ貼り付け先!$A$2:$T$12093,14,FALSE)</f>
        <v>39</v>
      </c>
      <c r="G3" s="73">
        <f>VLOOKUP(REPLACE($A$1,1,1,"")&amp;E3,[1]戸籍からデータ貼り付け先!$A$2:$T$12093,16,FALSE)</f>
        <v>35</v>
      </c>
      <c r="H3" s="74">
        <f>SUM(F3:G3)</f>
        <v>74</v>
      </c>
      <c r="I3" s="75">
        <v>65</v>
      </c>
      <c r="J3" s="72">
        <f>VLOOKUP(REPLACE($A$1,1,1,"")&amp;I3,[1]戸籍からデータ貼り付け先!$A$2:$T$12093,14,FALSE)</f>
        <v>55</v>
      </c>
      <c r="K3" s="73">
        <f>VLOOKUP(REPLACE($A$1,1,1,"")&amp;I3,[1]戸籍からデータ貼り付け先!$A$2:$T$12093,16,FALSE)</f>
        <v>41</v>
      </c>
      <c r="L3" s="74">
        <f>SUM(J3:K3)</f>
        <v>96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19</v>
      </c>
      <c r="C4" s="73">
        <f>VLOOKUP(REPLACE($A$1,1,1,"")&amp;A4,[1]戸籍からデータ貼り付け先!$A$2:$T$12093,16,FALSE)</f>
        <v>28</v>
      </c>
      <c r="D4" s="74">
        <f t="shared" ref="D4:D17" si="0">SUM(B4:C4)</f>
        <v>47</v>
      </c>
      <c r="E4" s="76">
        <v>16</v>
      </c>
      <c r="F4" s="77">
        <f>VLOOKUP(REPLACE($A$1,1,1,"")&amp;E4,[1]戸籍からデータ貼り付け先!$A$2:$T$12093,14,FALSE)</f>
        <v>45</v>
      </c>
      <c r="G4" s="73">
        <f>VLOOKUP(REPLACE($A$1,1,1,"")&amp;E4,[1]戸籍からデータ貼り付け先!$A$2:$T$12093,16,FALSE)</f>
        <v>54</v>
      </c>
      <c r="H4" s="74">
        <f t="shared" ref="H4:H52" si="1">SUM(F4:G4)</f>
        <v>99</v>
      </c>
      <c r="I4" s="78">
        <v>66</v>
      </c>
      <c r="J4" s="77">
        <f>VLOOKUP(REPLACE($A$1,1,1,"")&amp;I4,[1]戸籍からデータ貼り付け先!$A$2:$T$12093,14,FALSE)</f>
        <v>61</v>
      </c>
      <c r="K4" s="73">
        <f>VLOOKUP(REPLACE($A$1,1,1,"")&amp;I4,[1]戸籍からデータ貼り付け先!$A$2:$T$12093,16,FALSE)</f>
        <v>58</v>
      </c>
      <c r="L4" s="74">
        <f t="shared" ref="L4:L46" si="2">SUM(J4:K4)</f>
        <v>119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30</v>
      </c>
      <c r="C5" s="73">
        <f>VLOOKUP(REPLACE($A$1,1,1,"")&amp;A5,[1]戸籍からデータ貼り付け先!$A$2:$T$12093,16,FALSE)</f>
        <v>24</v>
      </c>
      <c r="D5" s="74">
        <f t="shared" si="0"/>
        <v>54</v>
      </c>
      <c r="E5" s="71">
        <v>17</v>
      </c>
      <c r="F5" s="77">
        <f>VLOOKUP(REPLACE($A$1,1,1,"")&amp;E5,[1]戸籍からデータ貼り付け先!$A$2:$T$12093,14,FALSE)</f>
        <v>36</v>
      </c>
      <c r="G5" s="73">
        <f>VLOOKUP(REPLACE($A$1,1,1,"")&amp;E5,[1]戸籍からデータ貼り付け先!$A$2:$T$12093,16,FALSE)</f>
        <v>32</v>
      </c>
      <c r="H5" s="74">
        <f t="shared" si="1"/>
        <v>68</v>
      </c>
      <c r="I5" s="75">
        <v>67</v>
      </c>
      <c r="J5" s="77">
        <f>VLOOKUP(REPLACE($A$1,1,1,"")&amp;I5,[1]戸籍からデータ貼り付け先!$A$2:$T$12093,14,FALSE)</f>
        <v>56</v>
      </c>
      <c r="K5" s="73">
        <f>VLOOKUP(REPLACE($A$1,1,1,"")&amp;I5,[1]戸籍からデータ貼り付け先!$A$2:$T$12093,16,FALSE)</f>
        <v>57</v>
      </c>
      <c r="L5" s="74">
        <f t="shared" si="2"/>
        <v>113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30</v>
      </c>
      <c r="C6" s="73">
        <f>VLOOKUP(REPLACE($A$1,1,1,"")&amp;A6,[1]戸籍からデータ貼り付け先!$A$2:$T$12093,16,FALSE)</f>
        <v>32</v>
      </c>
      <c r="D6" s="74">
        <f t="shared" si="0"/>
        <v>62</v>
      </c>
      <c r="E6" s="76">
        <v>18</v>
      </c>
      <c r="F6" s="77">
        <f>VLOOKUP(REPLACE($A$1,1,1,"")&amp;E6,[1]戸籍からデータ貼り付け先!$A$2:$T$12093,14,FALSE)</f>
        <v>51</v>
      </c>
      <c r="G6" s="73">
        <f>VLOOKUP(REPLACE($A$1,1,1,"")&amp;E6,[1]戸籍からデータ貼り付け先!$A$2:$T$12093,16,FALSE)</f>
        <v>37</v>
      </c>
      <c r="H6" s="74">
        <f t="shared" si="1"/>
        <v>88</v>
      </c>
      <c r="I6" s="78">
        <v>68</v>
      </c>
      <c r="J6" s="77">
        <f>VLOOKUP(REPLACE($A$1,1,1,"")&amp;I6,[1]戸籍からデータ貼り付け先!$A$2:$T$12093,14,FALSE)</f>
        <v>52</v>
      </c>
      <c r="K6" s="73">
        <f>VLOOKUP(REPLACE($A$1,1,1,"")&amp;I6,[1]戸籍からデータ貼り付け先!$A$2:$T$12093,16,FALSE)</f>
        <v>61</v>
      </c>
      <c r="L6" s="74">
        <f t="shared" si="2"/>
        <v>113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37</v>
      </c>
      <c r="C7" s="73">
        <f>VLOOKUP(REPLACE($A$1,1,1,"")&amp;A7,[1]戸籍からデータ貼り付け先!$A$2:$T$12093,16,FALSE)</f>
        <v>26</v>
      </c>
      <c r="D7" s="74">
        <f t="shared" si="0"/>
        <v>63</v>
      </c>
      <c r="E7" s="71">
        <v>19</v>
      </c>
      <c r="F7" s="77">
        <f>VLOOKUP(REPLACE($A$1,1,1,"")&amp;E7,[1]戸籍からデータ貼り付け先!$A$2:$T$12093,14,FALSE)</f>
        <v>43</v>
      </c>
      <c r="G7" s="73">
        <f>VLOOKUP(REPLACE($A$1,1,1,"")&amp;E7,[1]戸籍からデータ貼り付け先!$A$2:$T$12093,16,FALSE)</f>
        <v>45</v>
      </c>
      <c r="H7" s="74">
        <f t="shared" si="1"/>
        <v>88</v>
      </c>
      <c r="I7" s="75">
        <v>69</v>
      </c>
      <c r="J7" s="77">
        <f>VLOOKUP(REPLACE($A$1,1,1,"")&amp;I7,[1]戸籍からデータ貼り付け先!$A$2:$T$12093,14,FALSE)</f>
        <v>52</v>
      </c>
      <c r="K7" s="73">
        <f>VLOOKUP(REPLACE($A$1,1,1,"")&amp;I7,[1]戸籍からデータ貼り付け先!$A$2:$T$12093,16,FALSE)</f>
        <v>57</v>
      </c>
      <c r="L7" s="74">
        <f t="shared" si="2"/>
        <v>109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30</v>
      </c>
      <c r="C8" s="73">
        <f>VLOOKUP(REPLACE($A$1,1,1,"")&amp;A8,[1]戸籍からデータ貼り付け先!$A$2:$T$12093,16,FALSE)</f>
        <v>29</v>
      </c>
      <c r="D8" s="74">
        <f t="shared" si="0"/>
        <v>59</v>
      </c>
      <c r="E8" s="76">
        <v>20</v>
      </c>
      <c r="F8" s="77">
        <f>VLOOKUP(REPLACE($A$1,1,1,"")&amp;E8,[1]戸籍からデータ貼り付け先!$A$2:$T$12093,14,FALSE)</f>
        <v>44</v>
      </c>
      <c r="G8" s="73">
        <f>VLOOKUP(REPLACE($A$1,1,1,"")&amp;E8,[1]戸籍からデータ貼り付け先!$A$2:$T$12093,16,FALSE)</f>
        <v>40</v>
      </c>
      <c r="H8" s="74">
        <f t="shared" si="1"/>
        <v>84</v>
      </c>
      <c r="I8" s="78">
        <v>70</v>
      </c>
      <c r="J8" s="77">
        <f>VLOOKUP(REPLACE($A$1,1,1,"")&amp;I8,[1]戸籍からデータ貼り付け先!$A$2:$T$12093,14,FALSE)</f>
        <v>54</v>
      </c>
      <c r="K8" s="73">
        <f>VLOOKUP(REPLACE($A$1,1,1,"")&amp;I8,[1]戸籍からデータ貼り付け先!$A$2:$T$12093,16,FALSE)</f>
        <v>67</v>
      </c>
      <c r="L8" s="74">
        <f t="shared" si="2"/>
        <v>121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31</v>
      </c>
      <c r="C9" s="73">
        <f>VLOOKUP(REPLACE($A$1,1,1,"")&amp;A9,[1]戸籍からデータ貼り付け先!$A$2:$T$12093,16,FALSE)</f>
        <v>30</v>
      </c>
      <c r="D9" s="74">
        <f t="shared" si="0"/>
        <v>61</v>
      </c>
      <c r="E9" s="71">
        <v>21</v>
      </c>
      <c r="F9" s="77">
        <f>VLOOKUP(REPLACE($A$1,1,1,"")&amp;E9,[1]戸籍からデータ貼り付け先!$A$2:$T$12093,14,FALSE)</f>
        <v>44</v>
      </c>
      <c r="G9" s="73">
        <f>VLOOKUP(REPLACE($A$1,1,1,"")&amp;E9,[1]戸籍からデータ貼り付け先!$A$2:$T$12093,16,FALSE)</f>
        <v>54</v>
      </c>
      <c r="H9" s="74">
        <f t="shared" si="1"/>
        <v>98</v>
      </c>
      <c r="I9" s="75">
        <v>71</v>
      </c>
      <c r="J9" s="77">
        <f>VLOOKUP(REPLACE($A$1,1,1,"")&amp;I9,[1]戸籍からデータ貼り付け先!$A$2:$T$12093,14,FALSE)</f>
        <v>69</v>
      </c>
      <c r="K9" s="73">
        <f>VLOOKUP(REPLACE($A$1,1,1,"")&amp;I9,[1]戸籍からデータ貼り付け先!$A$2:$T$12093,16,FALSE)</f>
        <v>69</v>
      </c>
      <c r="L9" s="74">
        <f t="shared" si="2"/>
        <v>138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29</v>
      </c>
      <c r="C10" s="73">
        <f>VLOOKUP(REPLACE($A$1,1,1,"")&amp;A10,[1]戸籍からデータ貼り付け先!$A$2:$T$12093,16,FALSE)</f>
        <v>28</v>
      </c>
      <c r="D10" s="74">
        <f t="shared" si="0"/>
        <v>57</v>
      </c>
      <c r="E10" s="76">
        <v>22</v>
      </c>
      <c r="F10" s="77">
        <f>VLOOKUP(REPLACE($A$1,1,1,"")&amp;E10,[1]戸籍からデータ貼り付け先!$A$2:$T$12093,14,FALSE)</f>
        <v>66</v>
      </c>
      <c r="G10" s="73">
        <f>VLOOKUP(REPLACE($A$1,1,1,"")&amp;E10,[1]戸籍からデータ貼り付け先!$A$2:$T$12093,16,FALSE)</f>
        <v>37</v>
      </c>
      <c r="H10" s="74">
        <f t="shared" si="1"/>
        <v>103</v>
      </c>
      <c r="I10" s="78">
        <v>72</v>
      </c>
      <c r="J10" s="77">
        <f>VLOOKUP(REPLACE($A$1,1,1,"")&amp;I10,[1]戸籍からデータ貼り付け先!$A$2:$T$12093,14,FALSE)</f>
        <v>77</v>
      </c>
      <c r="K10" s="73">
        <f>VLOOKUP(REPLACE($A$1,1,1,"")&amp;I10,[1]戸籍からデータ貼り付け先!$A$2:$T$12093,16,FALSE)</f>
        <v>81</v>
      </c>
      <c r="L10" s="74">
        <f t="shared" si="2"/>
        <v>158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28</v>
      </c>
      <c r="C11" s="73">
        <f>VLOOKUP(REPLACE($A$1,1,1,"")&amp;A11,[1]戸籍からデータ貼り付け先!$A$2:$T$12093,16,FALSE)</f>
        <v>43</v>
      </c>
      <c r="D11" s="74">
        <f t="shared" si="0"/>
        <v>71</v>
      </c>
      <c r="E11" s="71">
        <v>23</v>
      </c>
      <c r="F11" s="77">
        <f>VLOOKUP(REPLACE($A$1,1,1,"")&amp;E11,[1]戸籍からデータ貼り付け先!$A$2:$T$12093,14,FALSE)</f>
        <v>69</v>
      </c>
      <c r="G11" s="73">
        <f>VLOOKUP(REPLACE($A$1,1,1,"")&amp;E11,[1]戸籍からデータ貼り付け先!$A$2:$T$12093,16,FALSE)</f>
        <v>41</v>
      </c>
      <c r="H11" s="74">
        <f t="shared" si="1"/>
        <v>110</v>
      </c>
      <c r="I11" s="75">
        <v>73</v>
      </c>
      <c r="J11" s="77">
        <f>VLOOKUP(REPLACE($A$1,1,1,"")&amp;I11,[1]戸籍からデータ貼り付け先!$A$2:$T$12093,14,FALSE)</f>
        <v>76</v>
      </c>
      <c r="K11" s="73">
        <f>VLOOKUP(REPLACE($A$1,1,1,"")&amp;I11,[1]戸籍からデータ貼り付け先!$A$2:$T$12093,16,FALSE)</f>
        <v>71</v>
      </c>
      <c r="L11" s="74">
        <f t="shared" si="2"/>
        <v>147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29</v>
      </c>
      <c r="C12" s="73">
        <f>VLOOKUP(REPLACE($A$1,1,1,"")&amp;A12,[1]戸籍からデータ貼り付け先!$A$2:$T$12093,16,FALSE)</f>
        <v>26</v>
      </c>
      <c r="D12" s="74">
        <f t="shared" si="0"/>
        <v>55</v>
      </c>
      <c r="E12" s="76">
        <v>24</v>
      </c>
      <c r="F12" s="77">
        <f>VLOOKUP(REPLACE($A$1,1,1,"")&amp;E12,[1]戸籍からデータ貼り付け先!$A$2:$T$12093,14,FALSE)</f>
        <v>53</v>
      </c>
      <c r="G12" s="73">
        <f>VLOOKUP(REPLACE($A$1,1,1,"")&amp;E12,[1]戸籍からデータ貼り付け先!$A$2:$T$12093,16,FALSE)</f>
        <v>45</v>
      </c>
      <c r="H12" s="74">
        <f t="shared" si="1"/>
        <v>98</v>
      </c>
      <c r="I12" s="78">
        <v>74</v>
      </c>
      <c r="J12" s="77">
        <f>VLOOKUP(REPLACE($A$1,1,1,"")&amp;I12,[1]戸籍からデータ貼り付け先!$A$2:$T$12093,14,FALSE)</f>
        <v>82</v>
      </c>
      <c r="K12" s="73">
        <f>VLOOKUP(REPLACE($A$1,1,1,"")&amp;I12,[1]戸籍からデータ貼り付け先!$A$2:$T$12093,16,FALSE)</f>
        <v>70</v>
      </c>
      <c r="L12" s="74">
        <f t="shared" si="2"/>
        <v>152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35</v>
      </c>
      <c r="C13" s="73">
        <f>VLOOKUP(REPLACE($A$1,1,1,"")&amp;A13,[1]戸籍からデータ貼り付け先!$A$2:$T$12093,16,FALSE)</f>
        <v>33</v>
      </c>
      <c r="D13" s="74">
        <f t="shared" si="0"/>
        <v>68</v>
      </c>
      <c r="E13" s="71">
        <v>25</v>
      </c>
      <c r="F13" s="77">
        <f>VLOOKUP(REPLACE($A$1,1,1,"")&amp;E13,[1]戸籍からデータ貼り付け先!$A$2:$T$12093,14,FALSE)</f>
        <v>71</v>
      </c>
      <c r="G13" s="73">
        <f>VLOOKUP(REPLACE($A$1,1,1,"")&amp;E13,[1]戸籍からデータ貼り付け先!$A$2:$T$12093,16,FALSE)</f>
        <v>40</v>
      </c>
      <c r="H13" s="74">
        <f t="shared" si="1"/>
        <v>111</v>
      </c>
      <c r="I13" s="75">
        <v>75</v>
      </c>
      <c r="J13" s="77">
        <f>VLOOKUP(REPLACE($A$1,1,1,"")&amp;I13,[1]戸籍からデータ貼り付け先!$A$2:$T$12093,14,FALSE)</f>
        <v>71</v>
      </c>
      <c r="K13" s="73">
        <f>VLOOKUP(REPLACE($A$1,1,1,"")&amp;I13,[1]戸籍からデータ貼り付け先!$A$2:$T$12093,16,FALSE)</f>
        <v>81</v>
      </c>
      <c r="L13" s="74">
        <f t="shared" si="2"/>
        <v>152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40</v>
      </c>
      <c r="C14" s="73">
        <f>VLOOKUP(REPLACE($A$1,1,1,"")&amp;A14,[1]戸籍からデータ貼り付け先!$A$2:$T$12093,16,FALSE)</f>
        <v>44</v>
      </c>
      <c r="D14" s="74">
        <f t="shared" si="0"/>
        <v>84</v>
      </c>
      <c r="E14" s="76">
        <v>26</v>
      </c>
      <c r="F14" s="77">
        <f>VLOOKUP(REPLACE($A$1,1,1,"")&amp;E14,[1]戸籍からデータ貼り付け先!$A$2:$T$12093,14,FALSE)</f>
        <v>56</v>
      </c>
      <c r="G14" s="73">
        <f>VLOOKUP(REPLACE($A$1,1,1,"")&amp;E14,[1]戸籍からデータ貼り付け先!$A$2:$T$12093,16,FALSE)</f>
        <v>37</v>
      </c>
      <c r="H14" s="74">
        <f t="shared" si="1"/>
        <v>93</v>
      </c>
      <c r="I14" s="78">
        <v>76</v>
      </c>
      <c r="J14" s="77">
        <f>VLOOKUP(REPLACE($A$1,1,1,"")&amp;I14,[1]戸籍からデータ貼り付け先!$A$2:$T$12093,14,FALSE)</f>
        <v>77</v>
      </c>
      <c r="K14" s="73">
        <f>VLOOKUP(REPLACE($A$1,1,1,"")&amp;I14,[1]戸籍からデータ貼り付け先!$A$2:$T$12093,16,FALSE)</f>
        <v>68</v>
      </c>
      <c r="L14" s="74">
        <f t="shared" si="2"/>
        <v>145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35</v>
      </c>
      <c r="C15" s="73">
        <f>VLOOKUP(REPLACE($A$1,1,1,"")&amp;A15,[1]戸籍からデータ貼り付け先!$A$2:$T$12093,16,FALSE)</f>
        <v>43</v>
      </c>
      <c r="D15" s="74">
        <f t="shared" si="0"/>
        <v>78</v>
      </c>
      <c r="E15" s="71">
        <v>27</v>
      </c>
      <c r="F15" s="77">
        <f>VLOOKUP(REPLACE($A$1,1,1,"")&amp;E15,[1]戸籍からデータ貼り付け先!$A$2:$T$12093,14,FALSE)</f>
        <v>64</v>
      </c>
      <c r="G15" s="73">
        <f>VLOOKUP(REPLACE($A$1,1,1,"")&amp;E15,[1]戸籍からデータ貼り付け先!$A$2:$T$12093,16,FALSE)</f>
        <v>45</v>
      </c>
      <c r="H15" s="74">
        <f t="shared" si="1"/>
        <v>109</v>
      </c>
      <c r="I15" s="75">
        <v>77</v>
      </c>
      <c r="J15" s="77">
        <f>VLOOKUP(REPLACE($A$1,1,1,"")&amp;I15,[1]戸籍からデータ貼り付け先!$A$2:$T$12093,14,FALSE)</f>
        <v>44</v>
      </c>
      <c r="K15" s="73">
        <f>VLOOKUP(REPLACE($A$1,1,1,"")&amp;I15,[1]戸籍からデータ貼り付け先!$A$2:$T$12093,16,FALSE)</f>
        <v>54</v>
      </c>
      <c r="L15" s="74">
        <f t="shared" si="2"/>
        <v>98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39</v>
      </c>
      <c r="C16" s="73">
        <f>VLOOKUP(REPLACE($A$1,1,1,"")&amp;A16,[1]戸籍からデータ貼り付け先!$A$2:$T$12093,16,FALSE)</f>
        <v>30</v>
      </c>
      <c r="D16" s="74">
        <f t="shared" si="0"/>
        <v>69</v>
      </c>
      <c r="E16" s="76">
        <v>28</v>
      </c>
      <c r="F16" s="77">
        <f>VLOOKUP(REPLACE($A$1,1,1,"")&amp;E16,[1]戸籍からデータ貼り付け先!$A$2:$T$12093,14,FALSE)</f>
        <v>51</v>
      </c>
      <c r="G16" s="73">
        <f>VLOOKUP(REPLACE($A$1,1,1,"")&amp;E16,[1]戸籍からデータ貼り付け先!$A$2:$T$12093,16,FALSE)</f>
        <v>34</v>
      </c>
      <c r="H16" s="74">
        <f t="shared" si="1"/>
        <v>85</v>
      </c>
      <c r="I16" s="78">
        <v>78</v>
      </c>
      <c r="J16" s="77">
        <f>VLOOKUP(REPLACE($A$1,1,1,"")&amp;I16,[1]戸籍からデータ貼り付け先!$A$2:$T$12093,14,FALSE)</f>
        <v>47</v>
      </c>
      <c r="K16" s="73">
        <f>VLOOKUP(REPLACE($A$1,1,1,"")&amp;I16,[1]戸籍からデータ貼り付け先!$A$2:$T$12093,16,FALSE)</f>
        <v>31</v>
      </c>
      <c r="L16" s="74">
        <f t="shared" si="2"/>
        <v>78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43</v>
      </c>
      <c r="C17" s="81">
        <f>VLOOKUP(REPLACE($A$1,1,1,"")&amp;A17,[1]戸籍からデータ貼り付け先!$A$2:$T$12093,16,FALSE)</f>
        <v>40</v>
      </c>
      <c r="D17" s="82">
        <f t="shared" si="0"/>
        <v>83</v>
      </c>
      <c r="E17" s="71">
        <v>29</v>
      </c>
      <c r="F17" s="77">
        <f>VLOOKUP(REPLACE($A$1,1,1,"")&amp;E17,[1]戸籍からデータ貼り付け先!$A$2:$T$12093,14,FALSE)</f>
        <v>54</v>
      </c>
      <c r="G17" s="73">
        <f>VLOOKUP(REPLACE($A$1,1,1,"")&amp;E17,[1]戸籍からデータ貼り付け先!$A$2:$T$12093,16,FALSE)</f>
        <v>46</v>
      </c>
      <c r="H17" s="74">
        <f t="shared" si="1"/>
        <v>100</v>
      </c>
      <c r="I17" s="75">
        <v>79</v>
      </c>
      <c r="J17" s="77">
        <f>VLOOKUP(REPLACE($A$1,1,1,"")&amp;I17,[1]戸籍からデータ貼り付け先!$A$2:$T$12093,14,FALSE)</f>
        <v>44</v>
      </c>
      <c r="K17" s="73">
        <f>VLOOKUP(REPLACE($A$1,1,1,"")&amp;I17,[1]戸籍からデータ貼り付け先!$A$2:$T$12093,16,FALSE)</f>
        <v>54</v>
      </c>
      <c r="L17" s="74">
        <f t="shared" si="2"/>
        <v>98</v>
      </c>
    </row>
    <row r="18" spans="1:12" ht="14.4" thickTop="1" thickBot="1" x14ac:dyDescent="0.25">
      <c r="A18" s="36" t="s">
        <v>240</v>
      </c>
      <c r="B18" s="62">
        <f>SUM(B3:B17)</f>
        <v>476</v>
      </c>
      <c r="C18" s="63">
        <f>SUM(C3:C17)</f>
        <v>482</v>
      </c>
      <c r="D18" s="43">
        <f>SUM(B18:C18)</f>
        <v>958</v>
      </c>
      <c r="E18" s="76">
        <v>30</v>
      </c>
      <c r="F18" s="77">
        <f>VLOOKUP(REPLACE($A$1,1,1,"")&amp;E18,[1]戸籍からデータ貼り付け先!$A$2:$T$12093,14,FALSE)</f>
        <v>37</v>
      </c>
      <c r="G18" s="73">
        <f>VLOOKUP(REPLACE($A$1,1,1,"")&amp;E18,[1]戸籍からデータ貼り付け先!$A$2:$T$12093,16,FALSE)</f>
        <v>48</v>
      </c>
      <c r="H18" s="74">
        <f t="shared" si="1"/>
        <v>85</v>
      </c>
      <c r="I18" s="78">
        <v>80</v>
      </c>
      <c r="J18" s="77">
        <f>VLOOKUP(REPLACE($A$1,1,1,"")&amp;I18,[1]戸籍からデータ貼り付け先!$A$2:$T$12093,14,FALSE)</f>
        <v>38</v>
      </c>
      <c r="K18" s="73">
        <f>VLOOKUP(REPLACE($A$1,1,1,"")&amp;I18,[1]戸籍からデータ貼り付け先!$A$2:$T$12093,16,FALSE)</f>
        <v>51</v>
      </c>
      <c r="L18" s="74">
        <f t="shared" si="2"/>
        <v>89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58</v>
      </c>
      <c r="G19" s="73">
        <f>VLOOKUP(REPLACE($A$1,1,1,"")&amp;E19,[1]戸籍からデータ貼り付け先!$A$2:$T$12093,16,FALSE)</f>
        <v>36</v>
      </c>
      <c r="H19" s="74">
        <f t="shared" si="1"/>
        <v>94</v>
      </c>
      <c r="I19" s="75">
        <v>81</v>
      </c>
      <c r="J19" s="77">
        <f>VLOOKUP(REPLACE($A$1,1,1,"")&amp;I19,[1]戸籍からデータ貼り付け先!$A$2:$T$12093,14,FALSE)</f>
        <v>43</v>
      </c>
      <c r="K19" s="73">
        <f>VLOOKUP(REPLACE($A$1,1,1,"")&amp;I19,[1]戸籍からデータ貼り付け先!$A$2:$T$12093,16,FALSE)</f>
        <v>41</v>
      </c>
      <c r="L19" s="74">
        <f t="shared" si="2"/>
        <v>84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51</v>
      </c>
      <c r="G20" s="73">
        <f>VLOOKUP(REPLACE($A$1,1,1,"")&amp;E20,[1]戸籍からデータ貼り付け先!$A$2:$T$12093,16,FALSE)</f>
        <v>40</v>
      </c>
      <c r="H20" s="74">
        <f t="shared" si="1"/>
        <v>91</v>
      </c>
      <c r="I20" s="78">
        <v>82</v>
      </c>
      <c r="J20" s="77">
        <f>VLOOKUP(REPLACE($A$1,1,1,"")&amp;I20,[1]戸籍からデータ貼り付け先!$A$2:$T$12093,14,FALSE)</f>
        <v>39</v>
      </c>
      <c r="K20" s="73">
        <f>VLOOKUP(REPLACE($A$1,1,1,"")&amp;I20,[1]戸籍からデータ貼り付け先!$A$2:$T$12093,16,FALSE)</f>
        <v>58</v>
      </c>
      <c r="L20" s="74">
        <f t="shared" si="2"/>
        <v>97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45</v>
      </c>
      <c r="G21" s="73">
        <f>VLOOKUP(REPLACE($A$1,1,1,"")&amp;E21,[1]戸籍からデータ貼り付け先!$A$2:$T$12093,16,FALSE)</f>
        <v>39</v>
      </c>
      <c r="H21" s="74">
        <f t="shared" si="1"/>
        <v>84</v>
      </c>
      <c r="I21" s="75">
        <v>83</v>
      </c>
      <c r="J21" s="77">
        <f>VLOOKUP(REPLACE($A$1,1,1,"")&amp;I21,[1]戸籍からデータ貼り付け先!$A$2:$T$12093,14,FALSE)</f>
        <v>25</v>
      </c>
      <c r="K21" s="73">
        <f>VLOOKUP(REPLACE($A$1,1,1,"")&amp;I21,[1]戸籍からデータ貼り付け先!$A$2:$T$12093,16,FALSE)</f>
        <v>37</v>
      </c>
      <c r="L21" s="74">
        <f t="shared" si="2"/>
        <v>62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47</v>
      </c>
      <c r="G22" s="73">
        <f>VLOOKUP(REPLACE($A$1,1,1,"")&amp;E22,[1]戸籍からデータ貼り付け先!$A$2:$T$12093,16,FALSE)</f>
        <v>39</v>
      </c>
      <c r="H22" s="74">
        <f t="shared" si="1"/>
        <v>86</v>
      </c>
      <c r="I22" s="78">
        <v>84</v>
      </c>
      <c r="J22" s="77">
        <f>VLOOKUP(REPLACE($A$1,1,1,"")&amp;I22,[1]戸籍からデータ貼り付け先!$A$2:$T$12093,14,FALSE)</f>
        <v>24</v>
      </c>
      <c r="K22" s="73">
        <f>VLOOKUP(REPLACE($A$1,1,1,"")&amp;I22,[1]戸籍からデータ貼り付け先!$A$2:$T$12093,16,FALSE)</f>
        <v>31</v>
      </c>
      <c r="L22" s="74">
        <f t="shared" si="2"/>
        <v>55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42</v>
      </c>
      <c r="G23" s="73">
        <f>VLOOKUP(REPLACE($A$1,1,1,"")&amp;E23,[1]戸籍からデータ貼り付け先!$A$2:$T$12093,16,FALSE)</f>
        <v>50</v>
      </c>
      <c r="H23" s="74">
        <f t="shared" si="1"/>
        <v>92</v>
      </c>
      <c r="I23" s="75">
        <v>85</v>
      </c>
      <c r="J23" s="77">
        <f>VLOOKUP(REPLACE($A$1,1,1,"")&amp;I23,[1]戸籍からデータ貼り付け先!$A$2:$T$12093,14,FALSE)</f>
        <v>25</v>
      </c>
      <c r="K23" s="73">
        <f>VLOOKUP(REPLACE($A$1,1,1,"")&amp;I23,[1]戸籍からデータ貼り付け先!$A$2:$T$12093,16,FALSE)</f>
        <v>37</v>
      </c>
      <c r="L23" s="74">
        <f t="shared" si="2"/>
        <v>62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55</v>
      </c>
      <c r="G24" s="73">
        <f>VLOOKUP(REPLACE($A$1,1,1,"")&amp;E24,[1]戸籍からデータ貼り付け先!$A$2:$T$12093,16,FALSE)</f>
        <v>31</v>
      </c>
      <c r="H24" s="74">
        <f t="shared" si="1"/>
        <v>86</v>
      </c>
      <c r="I24" s="78">
        <v>86</v>
      </c>
      <c r="J24" s="77">
        <f>VLOOKUP(REPLACE($A$1,1,1,"")&amp;I24,[1]戸籍からデータ貼り付け先!$A$2:$T$12093,14,FALSE)</f>
        <v>17</v>
      </c>
      <c r="K24" s="73">
        <f>VLOOKUP(REPLACE($A$1,1,1,"")&amp;I24,[1]戸籍からデータ貼り付け先!$A$2:$T$12093,16,FALSE)</f>
        <v>45</v>
      </c>
      <c r="L24" s="74">
        <f t="shared" si="2"/>
        <v>62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37</v>
      </c>
      <c r="G25" s="73">
        <f>VLOOKUP(REPLACE($A$1,1,1,"")&amp;E25,[1]戸籍からデータ貼り付け先!$A$2:$T$12093,16,FALSE)</f>
        <v>39</v>
      </c>
      <c r="H25" s="74">
        <f t="shared" si="1"/>
        <v>76</v>
      </c>
      <c r="I25" s="75">
        <v>87</v>
      </c>
      <c r="J25" s="77">
        <f>VLOOKUP(REPLACE($A$1,1,1,"")&amp;I25,[1]戸籍からデータ貼り付け先!$A$2:$T$12093,14,FALSE)</f>
        <v>13</v>
      </c>
      <c r="K25" s="73">
        <f>VLOOKUP(REPLACE($A$1,1,1,"")&amp;I25,[1]戸籍からデータ貼り付け先!$A$2:$T$12093,16,FALSE)</f>
        <v>28</v>
      </c>
      <c r="L25" s="74">
        <f t="shared" si="2"/>
        <v>41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52</v>
      </c>
      <c r="G26" s="73">
        <f>VLOOKUP(REPLACE($A$1,1,1,"")&amp;E26,[1]戸籍からデータ貼り付け先!$A$2:$T$12093,16,FALSE)</f>
        <v>37</v>
      </c>
      <c r="H26" s="74">
        <f t="shared" si="1"/>
        <v>89</v>
      </c>
      <c r="I26" s="78">
        <v>88</v>
      </c>
      <c r="J26" s="77">
        <f>VLOOKUP(REPLACE($A$1,1,1,"")&amp;I26,[1]戸籍からデータ貼り付け先!$A$2:$T$12093,14,FALSE)</f>
        <v>19</v>
      </c>
      <c r="K26" s="73">
        <f>VLOOKUP(REPLACE($A$1,1,1,"")&amp;I26,[1]戸籍からデータ貼り付け先!$A$2:$T$12093,16,FALSE)</f>
        <v>25</v>
      </c>
      <c r="L26" s="74">
        <f t="shared" si="2"/>
        <v>44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61</v>
      </c>
      <c r="G27" s="73">
        <f>VLOOKUP(REPLACE($A$1,1,1,"")&amp;E27,[1]戸籍からデータ貼り付け先!$A$2:$T$12093,16,FALSE)</f>
        <v>49</v>
      </c>
      <c r="H27" s="74">
        <f t="shared" si="1"/>
        <v>110</v>
      </c>
      <c r="I27" s="75">
        <v>89</v>
      </c>
      <c r="J27" s="77">
        <f>VLOOKUP(REPLACE($A$1,1,1,"")&amp;I27,[1]戸籍からデータ貼り付け先!$A$2:$T$12093,14,FALSE)</f>
        <v>13</v>
      </c>
      <c r="K27" s="73">
        <f>VLOOKUP(REPLACE($A$1,1,1,"")&amp;I27,[1]戸籍からデータ貼り付け先!$A$2:$T$12093,16,FALSE)</f>
        <v>18</v>
      </c>
      <c r="L27" s="74">
        <f t="shared" si="2"/>
        <v>31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57</v>
      </c>
      <c r="G28" s="73">
        <f>VLOOKUP(REPLACE($A$1,1,1,"")&amp;E28,[1]戸籍からデータ貼り付け先!$A$2:$T$12093,16,FALSE)</f>
        <v>57</v>
      </c>
      <c r="H28" s="74">
        <f t="shared" si="1"/>
        <v>114</v>
      </c>
      <c r="I28" s="78">
        <v>90</v>
      </c>
      <c r="J28" s="77">
        <f>VLOOKUP(REPLACE($A$1,1,1,"")&amp;I28,[1]戸籍からデータ貼り付け先!$A$2:$T$12093,14,FALSE)</f>
        <v>12</v>
      </c>
      <c r="K28" s="73">
        <f>VLOOKUP(REPLACE($A$1,1,1,"")&amp;I28,[1]戸籍からデータ貼り付け先!$A$2:$T$12093,16,FALSE)</f>
        <v>26</v>
      </c>
      <c r="L28" s="74">
        <f t="shared" si="2"/>
        <v>38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57</v>
      </c>
      <c r="G29" s="73">
        <f>VLOOKUP(REPLACE($A$1,1,1,"")&amp;E29,[1]戸籍からデータ貼り付け先!$A$2:$T$12093,16,FALSE)</f>
        <v>59</v>
      </c>
      <c r="H29" s="74">
        <f t="shared" si="1"/>
        <v>116</v>
      </c>
      <c r="I29" s="75">
        <v>91</v>
      </c>
      <c r="J29" s="77">
        <f>VLOOKUP(REPLACE($A$1,1,1,"")&amp;I29,[1]戸籍からデータ貼り付け先!$A$2:$T$12093,14,FALSE)</f>
        <v>13</v>
      </c>
      <c r="K29" s="73">
        <f>VLOOKUP(REPLACE($A$1,1,1,"")&amp;I29,[1]戸籍からデータ貼り付け先!$A$2:$T$12093,16,FALSE)</f>
        <v>12</v>
      </c>
      <c r="L29" s="74">
        <f t="shared" si="2"/>
        <v>25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67</v>
      </c>
      <c r="G30" s="73">
        <f>VLOOKUP(REPLACE($A$1,1,1,"")&amp;E30,[1]戸籍からデータ貼り付け先!$A$2:$T$12093,16,FALSE)</f>
        <v>49</v>
      </c>
      <c r="H30" s="74">
        <f t="shared" si="1"/>
        <v>116</v>
      </c>
      <c r="I30" s="78">
        <v>92</v>
      </c>
      <c r="J30" s="77">
        <f>VLOOKUP(REPLACE($A$1,1,1,"")&amp;I30,[1]戸籍からデータ貼り付け先!$A$2:$T$12093,14,FALSE)</f>
        <v>5</v>
      </c>
      <c r="K30" s="73">
        <f>VLOOKUP(REPLACE($A$1,1,1,"")&amp;I30,[1]戸籍からデータ貼り付け先!$A$2:$T$12093,16,FALSE)</f>
        <v>9</v>
      </c>
      <c r="L30" s="74">
        <f t="shared" si="2"/>
        <v>14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53</v>
      </c>
      <c r="G31" s="73">
        <f>VLOOKUP(REPLACE($A$1,1,1,"")&amp;E31,[1]戸籍からデータ貼り付け先!$A$2:$T$12093,16,FALSE)</f>
        <v>57</v>
      </c>
      <c r="H31" s="74">
        <f t="shared" si="1"/>
        <v>110</v>
      </c>
      <c r="I31" s="75">
        <v>93</v>
      </c>
      <c r="J31" s="77">
        <f>VLOOKUP(REPLACE($A$1,1,1,"")&amp;I31,[1]戸籍からデータ貼り付け先!$A$2:$T$12093,14,FALSE)</f>
        <v>7</v>
      </c>
      <c r="K31" s="73">
        <f>VLOOKUP(REPLACE($A$1,1,1,"")&amp;I31,[1]戸籍からデータ貼り付け先!$A$2:$T$12093,16,FALSE)</f>
        <v>19</v>
      </c>
      <c r="L31" s="74">
        <f t="shared" si="2"/>
        <v>26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68</v>
      </c>
      <c r="G32" s="73">
        <f>VLOOKUP(REPLACE($A$1,1,1,"")&amp;E32,[1]戸籍からデータ貼り付け先!$A$2:$T$12093,16,FALSE)</f>
        <v>63</v>
      </c>
      <c r="H32" s="74">
        <f t="shared" si="1"/>
        <v>131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5</v>
      </c>
      <c r="L32" s="74">
        <f t="shared" si="2"/>
        <v>8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69</v>
      </c>
      <c r="G33" s="73">
        <f>VLOOKUP(REPLACE($A$1,1,1,"")&amp;E33,[1]戸籍からデータ貼り付け先!$A$2:$T$12093,16,FALSE)</f>
        <v>53</v>
      </c>
      <c r="H33" s="74">
        <f t="shared" si="1"/>
        <v>122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10</v>
      </c>
      <c r="L33" s="74">
        <f t="shared" si="2"/>
        <v>11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67</v>
      </c>
      <c r="G34" s="73">
        <f>VLOOKUP(REPLACE($A$1,1,1,"")&amp;E34,[1]戸籍からデータ貼り付け先!$A$2:$T$12093,16,FALSE)</f>
        <v>53</v>
      </c>
      <c r="H34" s="74">
        <f t="shared" si="1"/>
        <v>120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4</v>
      </c>
      <c r="L34" s="74">
        <f t="shared" si="2"/>
        <v>4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70</v>
      </c>
      <c r="G35" s="73">
        <f>VLOOKUP(REPLACE($A$1,1,1,"")&amp;E35,[1]戸籍からデータ貼り付け先!$A$2:$T$12093,16,FALSE)</f>
        <v>57</v>
      </c>
      <c r="H35" s="74">
        <f t="shared" si="1"/>
        <v>127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5</v>
      </c>
      <c r="L35" s="74">
        <f t="shared" si="2"/>
        <v>6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74</v>
      </c>
      <c r="G36" s="73">
        <f>VLOOKUP(REPLACE($A$1,1,1,"")&amp;E36,[1]戸籍からデータ貼り付け先!$A$2:$T$12093,16,FALSE)</f>
        <v>66</v>
      </c>
      <c r="H36" s="74">
        <f t="shared" si="1"/>
        <v>140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80</v>
      </c>
      <c r="G37" s="73">
        <f>VLOOKUP(REPLACE($A$1,1,1,"")&amp;E37,[1]戸籍からデータ貼り付け先!$A$2:$T$12093,16,FALSE)</f>
        <v>63</v>
      </c>
      <c r="H37" s="74">
        <f t="shared" si="1"/>
        <v>143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4</v>
      </c>
      <c r="L37" s="74">
        <f t="shared" si="2"/>
        <v>4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94</v>
      </c>
      <c r="G38" s="73">
        <f>VLOOKUP(REPLACE($A$1,1,1,"")&amp;E38,[1]戸籍からデータ貼り付け先!$A$2:$T$12093,16,FALSE)</f>
        <v>90</v>
      </c>
      <c r="H38" s="74">
        <f t="shared" si="1"/>
        <v>184</v>
      </c>
      <c r="I38" s="78">
        <v>100</v>
      </c>
      <c r="J38" s="77">
        <f>VLOOKUP(REPLACE($A$1,1,1,"")&amp;I38,[1]戸籍からデータ貼り付け先!$A$2:$T$12093,14,FALSE)</f>
        <v>1</v>
      </c>
      <c r="K38" s="73">
        <f>VLOOKUP(REPLACE($A$1,1,1,"")&amp;I38,[1]戸籍からデータ貼り付け先!$A$2:$T$12093,16,FALSE)</f>
        <v>0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81</v>
      </c>
      <c r="G39" s="73">
        <f>VLOOKUP(REPLACE($A$1,1,1,"")&amp;E39,[1]戸籍からデータ貼り付け先!$A$2:$T$12093,16,FALSE)</f>
        <v>58</v>
      </c>
      <c r="H39" s="74">
        <f t="shared" si="1"/>
        <v>139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2</v>
      </c>
      <c r="L39" s="74">
        <f t="shared" si="2"/>
        <v>2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86</v>
      </c>
      <c r="G40" s="73">
        <f>VLOOKUP(REPLACE($A$1,1,1,"")&amp;E40,[1]戸籍からデータ貼り付け先!$A$2:$T$12093,16,FALSE)</f>
        <v>71</v>
      </c>
      <c r="H40" s="74">
        <f t="shared" si="1"/>
        <v>157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84</v>
      </c>
      <c r="G41" s="73">
        <f>VLOOKUP(REPLACE($A$1,1,1,"")&amp;E41,[1]戸籍からデータ貼り付け先!$A$2:$T$12093,16,FALSE)</f>
        <v>76</v>
      </c>
      <c r="H41" s="74">
        <f t="shared" si="1"/>
        <v>160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75</v>
      </c>
      <c r="G42" s="73">
        <f>VLOOKUP(REPLACE($A$1,1,1,"")&amp;E42,[1]戸籍からデータ貼り付け先!$A$2:$T$12093,16,FALSE)</f>
        <v>77</v>
      </c>
      <c r="H42" s="74">
        <f t="shared" si="1"/>
        <v>152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98</v>
      </c>
      <c r="G43" s="73">
        <f>VLOOKUP(REPLACE($A$1,1,1,"")&amp;E43,[1]戸籍からデータ貼り付け先!$A$2:$T$12093,16,FALSE)</f>
        <v>64</v>
      </c>
      <c r="H43" s="74">
        <f t="shared" si="1"/>
        <v>162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75</v>
      </c>
      <c r="G44" s="73">
        <f>VLOOKUP(REPLACE($A$1,1,1,"")&amp;E44,[1]戸籍からデータ貼り付け先!$A$2:$T$12093,16,FALSE)</f>
        <v>65</v>
      </c>
      <c r="H44" s="74">
        <f t="shared" si="1"/>
        <v>140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63</v>
      </c>
      <c r="G45" s="73">
        <f>VLOOKUP(REPLACE($A$1,1,1,"")&amp;E45,[1]戸籍からデータ貼り付け先!$A$2:$T$12093,16,FALSE)</f>
        <v>57</v>
      </c>
      <c r="H45" s="74">
        <f t="shared" si="1"/>
        <v>120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86</v>
      </c>
      <c r="G46" s="73">
        <f>VLOOKUP(REPLACE($A$1,1,1,"")&amp;E46,[1]戸籍からデータ貼り付け先!$A$2:$T$12093,16,FALSE)</f>
        <v>59</v>
      </c>
      <c r="H46" s="74">
        <f t="shared" si="1"/>
        <v>145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80</v>
      </c>
      <c r="G47" s="73">
        <f>VLOOKUP(REPLACE($A$1,1,1,"")&amp;E47,[1]戸籍からデータ貼り付け先!$A$2:$T$12093,16,FALSE)</f>
        <v>74</v>
      </c>
      <c r="H47" s="74">
        <f t="shared" si="1"/>
        <v>154</v>
      </c>
      <c r="I47" s="41" t="s">
        <v>240</v>
      </c>
      <c r="J47" s="62">
        <f>SUM(J3:J46)</f>
        <v>1216</v>
      </c>
      <c r="K47" s="63">
        <f>SUM(K3:K46)</f>
        <v>1389</v>
      </c>
      <c r="L47" s="43">
        <f>SUM(J47:K47)</f>
        <v>2605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64</v>
      </c>
      <c r="G48" s="73">
        <f>VLOOKUP(REPLACE($A$1,1,1,"")&amp;E48,[1]戸籍からデータ貼り付け先!$A$2:$T$12093,16,FALSE)</f>
        <v>56</v>
      </c>
      <c r="H48" s="74">
        <f t="shared" si="1"/>
        <v>120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54</v>
      </c>
      <c r="G49" s="73">
        <f>VLOOKUP(REPLACE($A$1,1,1,"")&amp;E49,[1]戸籍からデータ貼り付け先!$A$2:$T$12093,16,FALSE)</f>
        <v>55</v>
      </c>
      <c r="H49" s="74">
        <f t="shared" si="1"/>
        <v>109</v>
      </c>
      <c r="I49" s="40"/>
      <c r="J49" s="40" t="str">
        <f>REPLACE(A1,1,1,"")&amp;"合計"</f>
        <v>曽屋合計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65</v>
      </c>
      <c r="G50" s="73">
        <f>VLOOKUP(REPLACE($A$1,1,1,"")&amp;E50,[1]戸籍からデータ貼り付け先!$A$2:$T$12093,16,FALSE)</f>
        <v>57</v>
      </c>
      <c r="H50" s="74">
        <f t="shared" si="1"/>
        <v>122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59</v>
      </c>
      <c r="G51" s="73">
        <f>VLOOKUP(REPLACE($A$1,1,1,"")&amp;E51,[1]戸籍からデータ貼り付け先!$A$2:$T$12093,16,FALSE)</f>
        <v>60</v>
      </c>
      <c r="H51" s="74">
        <f t="shared" si="1"/>
        <v>119</v>
      </c>
      <c r="I51" s="40"/>
      <c r="J51" s="48">
        <f>SUM(B18,F53,J47)</f>
        <v>4747</v>
      </c>
      <c r="K51" s="49">
        <f>SUM(C18,G53,K47)</f>
        <v>4443</v>
      </c>
      <c r="L51" s="50">
        <f>SUM(J51:K51)</f>
        <v>9190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58</v>
      </c>
      <c r="G52" s="81">
        <f>VLOOKUP(REPLACE($A$1,1,1,"")&amp;E52,[1]戸籍からデータ貼り付け先!$A$2:$T$12093,16,FALSE)</f>
        <v>46</v>
      </c>
      <c r="H52" s="82">
        <f t="shared" si="1"/>
        <v>104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3055</v>
      </c>
      <c r="G53" s="63">
        <f>SUM(G3:G52)</f>
        <v>2572</v>
      </c>
      <c r="H53" s="43">
        <f>SUM(F53:G53)</f>
        <v>5627</v>
      </c>
      <c r="I53" s="40"/>
      <c r="J53" s="40"/>
      <c r="K53" s="40"/>
      <c r="L53" s="40"/>
    </row>
    <row r="56" spans="1:12" x14ac:dyDescent="0.2">
      <c r="F56" s="52" t="s">
        <v>283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0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7</v>
      </c>
      <c r="H3" s="74">
        <f>SUM(F3:G3)</f>
        <v>10</v>
      </c>
      <c r="I3" s="75">
        <v>65</v>
      </c>
      <c r="J3" s="72">
        <f>VLOOKUP(REPLACE($A$1,1,1,"")&amp;I3,[1]戸籍からデータ貼り付け先!$A$2:$T$12093,14,FALSE)</f>
        <v>9</v>
      </c>
      <c r="K3" s="73">
        <f>VLOOKUP(REPLACE($A$1,1,1,"")&amp;I3,[1]戸籍からデータ貼り付け先!$A$2:$T$12093,16,FALSE)</f>
        <v>11</v>
      </c>
      <c r="L3" s="74">
        <f>SUM(J3:K3)</f>
        <v>20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4</v>
      </c>
      <c r="D4" s="74">
        <f t="shared" ref="D4:D17" si="0">SUM(B4:C4)</f>
        <v>8</v>
      </c>
      <c r="E4" s="76">
        <v>16</v>
      </c>
      <c r="F4" s="77">
        <f>VLOOKUP(REPLACE($A$1,1,1,"")&amp;E4,[1]戸籍からデータ貼り付け先!$A$2:$T$12093,14,FALSE)</f>
        <v>5</v>
      </c>
      <c r="G4" s="73">
        <f>VLOOKUP(REPLACE($A$1,1,1,"")&amp;E4,[1]戸籍からデータ貼り付け先!$A$2:$T$12093,16,FALSE)</f>
        <v>6</v>
      </c>
      <c r="H4" s="74">
        <f t="shared" ref="H4:H52" si="1">SUM(F4:G4)</f>
        <v>11</v>
      </c>
      <c r="I4" s="78">
        <v>66</v>
      </c>
      <c r="J4" s="77">
        <f>VLOOKUP(REPLACE($A$1,1,1,"")&amp;I4,[1]戸籍からデータ貼り付け先!$A$2:$T$12093,14,FALSE)</f>
        <v>9</v>
      </c>
      <c r="K4" s="73">
        <f>VLOOKUP(REPLACE($A$1,1,1,"")&amp;I4,[1]戸籍からデータ貼り付け先!$A$2:$T$12093,16,FALSE)</f>
        <v>10</v>
      </c>
      <c r="L4" s="74">
        <f t="shared" ref="L4:L46" si="2">SUM(J4:K4)</f>
        <v>19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2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4</v>
      </c>
      <c r="G5" s="73">
        <f>VLOOKUP(REPLACE($A$1,1,1,"")&amp;E5,[1]戸籍からデータ貼り付け先!$A$2:$T$12093,16,FALSE)</f>
        <v>4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8</v>
      </c>
      <c r="L5" s="74">
        <f t="shared" si="2"/>
        <v>15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6</v>
      </c>
      <c r="C6" s="73">
        <f>VLOOKUP(REPLACE($A$1,1,1,"")&amp;A6,[1]戸籍からデータ貼り付け先!$A$2:$T$12093,16,FALSE)</f>
        <v>3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6</v>
      </c>
      <c r="G6" s="73">
        <f>VLOOKUP(REPLACE($A$1,1,1,"")&amp;E6,[1]戸籍からデータ貼り付け先!$A$2:$T$12093,16,FALSE)</f>
        <v>2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6</v>
      </c>
      <c r="L6" s="74">
        <f t="shared" si="2"/>
        <v>11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1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7</v>
      </c>
      <c r="G7" s="73">
        <f>VLOOKUP(REPLACE($A$1,1,1,"")&amp;E7,[1]戸籍からデータ貼り付け先!$A$2:$T$12093,16,FALSE)</f>
        <v>3</v>
      </c>
      <c r="H7" s="74">
        <f t="shared" si="1"/>
        <v>10</v>
      </c>
      <c r="I7" s="75">
        <v>69</v>
      </c>
      <c r="J7" s="77">
        <f>VLOOKUP(REPLACE($A$1,1,1,"")&amp;I7,[1]戸籍からデータ貼り付け先!$A$2:$T$12093,14,FALSE)</f>
        <v>13</v>
      </c>
      <c r="K7" s="73">
        <f>VLOOKUP(REPLACE($A$1,1,1,"")&amp;I7,[1]戸籍からデータ貼り付け先!$A$2:$T$12093,16,FALSE)</f>
        <v>14</v>
      </c>
      <c r="L7" s="74">
        <f t="shared" si="2"/>
        <v>27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0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4</v>
      </c>
      <c r="H8" s="74">
        <f t="shared" si="1"/>
        <v>9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9</v>
      </c>
      <c r="L8" s="74">
        <f t="shared" si="2"/>
        <v>15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5</v>
      </c>
      <c r="C9" s="73">
        <f>VLOOKUP(REPLACE($A$1,1,1,"")&amp;A9,[1]戸籍からデータ貼り付け先!$A$2:$T$12093,16,FALSE)</f>
        <v>2</v>
      </c>
      <c r="D9" s="74">
        <f t="shared" si="0"/>
        <v>7</v>
      </c>
      <c r="E9" s="71">
        <v>21</v>
      </c>
      <c r="F9" s="77">
        <f>VLOOKUP(REPLACE($A$1,1,1,"")&amp;E9,[1]戸籍からデータ貼り付け先!$A$2:$T$12093,14,FALSE)</f>
        <v>11</v>
      </c>
      <c r="G9" s="73">
        <f>VLOOKUP(REPLACE($A$1,1,1,"")&amp;E9,[1]戸籍からデータ貼り付け先!$A$2:$T$12093,16,FALSE)</f>
        <v>10</v>
      </c>
      <c r="H9" s="74">
        <f t="shared" si="1"/>
        <v>21</v>
      </c>
      <c r="I9" s="75">
        <v>71</v>
      </c>
      <c r="J9" s="77">
        <f>VLOOKUP(REPLACE($A$1,1,1,"")&amp;I9,[1]戸籍からデータ貼り付け先!$A$2:$T$12093,14,FALSE)</f>
        <v>9</v>
      </c>
      <c r="K9" s="73">
        <f>VLOOKUP(REPLACE($A$1,1,1,"")&amp;I9,[1]戸籍からデータ貼り付け先!$A$2:$T$12093,16,FALSE)</f>
        <v>7</v>
      </c>
      <c r="L9" s="74">
        <f t="shared" si="2"/>
        <v>16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3</v>
      </c>
      <c r="D10" s="74">
        <f t="shared" si="0"/>
        <v>7</v>
      </c>
      <c r="E10" s="76">
        <v>22</v>
      </c>
      <c r="F10" s="77">
        <f>VLOOKUP(REPLACE($A$1,1,1,"")&amp;E10,[1]戸籍からデータ貼り付け先!$A$2:$T$12093,14,FALSE)</f>
        <v>7</v>
      </c>
      <c r="G10" s="73">
        <f>VLOOKUP(REPLACE($A$1,1,1,"")&amp;E10,[1]戸籍からデータ貼り付け先!$A$2:$T$12093,16,FALSE)</f>
        <v>4</v>
      </c>
      <c r="H10" s="74">
        <f t="shared" si="1"/>
        <v>11</v>
      </c>
      <c r="I10" s="78">
        <v>72</v>
      </c>
      <c r="J10" s="77">
        <f>VLOOKUP(REPLACE($A$1,1,1,"")&amp;I10,[1]戸籍からデータ貼り付け先!$A$2:$T$12093,14,FALSE)</f>
        <v>10</v>
      </c>
      <c r="K10" s="73">
        <f>VLOOKUP(REPLACE($A$1,1,1,"")&amp;I10,[1]戸籍からデータ貼り付け先!$A$2:$T$12093,16,FALSE)</f>
        <v>10</v>
      </c>
      <c r="L10" s="74">
        <f t="shared" si="2"/>
        <v>20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5</v>
      </c>
      <c r="D11" s="74">
        <f t="shared" si="0"/>
        <v>8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5</v>
      </c>
      <c r="H11" s="74">
        <f t="shared" si="1"/>
        <v>13</v>
      </c>
      <c r="I11" s="75">
        <v>73</v>
      </c>
      <c r="J11" s="77">
        <f>VLOOKUP(REPLACE($A$1,1,1,"")&amp;I11,[1]戸籍からデータ貼り付け先!$A$2:$T$12093,14,FALSE)</f>
        <v>12</v>
      </c>
      <c r="K11" s="73">
        <f>VLOOKUP(REPLACE($A$1,1,1,"")&amp;I11,[1]戸籍からデータ貼り付け先!$A$2:$T$12093,16,FALSE)</f>
        <v>5</v>
      </c>
      <c r="L11" s="74">
        <f t="shared" si="2"/>
        <v>17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3</v>
      </c>
      <c r="D12" s="74">
        <f t="shared" si="0"/>
        <v>9</v>
      </c>
      <c r="E12" s="76">
        <v>24</v>
      </c>
      <c r="F12" s="77">
        <f>VLOOKUP(REPLACE($A$1,1,1,"")&amp;E12,[1]戸籍からデータ貼り付け先!$A$2:$T$12093,14,FALSE)</f>
        <v>9</v>
      </c>
      <c r="G12" s="73">
        <f>VLOOKUP(REPLACE($A$1,1,1,"")&amp;E12,[1]戸籍からデータ貼り付け先!$A$2:$T$12093,16,FALSE)</f>
        <v>4</v>
      </c>
      <c r="H12" s="74">
        <f t="shared" si="1"/>
        <v>13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13</v>
      </c>
      <c r="L12" s="74">
        <f t="shared" si="2"/>
        <v>19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1</v>
      </c>
      <c r="D13" s="74">
        <f t="shared" si="0"/>
        <v>5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6</v>
      </c>
      <c r="H13" s="74">
        <f t="shared" si="1"/>
        <v>12</v>
      </c>
      <c r="I13" s="75">
        <v>75</v>
      </c>
      <c r="J13" s="77">
        <f>VLOOKUP(REPLACE($A$1,1,1,"")&amp;I13,[1]戸籍からデータ貼り付け先!$A$2:$T$12093,14,FALSE)</f>
        <v>10</v>
      </c>
      <c r="K13" s="73">
        <f>VLOOKUP(REPLACE($A$1,1,1,"")&amp;I13,[1]戸籍からデータ貼り付け先!$A$2:$T$12093,16,FALSE)</f>
        <v>11</v>
      </c>
      <c r="L13" s="74">
        <f t="shared" si="2"/>
        <v>21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7</v>
      </c>
      <c r="D14" s="74">
        <f t="shared" si="0"/>
        <v>10</v>
      </c>
      <c r="E14" s="76">
        <v>26</v>
      </c>
      <c r="F14" s="77">
        <f>VLOOKUP(REPLACE($A$1,1,1,"")&amp;E14,[1]戸籍からデータ貼り付け先!$A$2:$T$12093,14,FALSE)</f>
        <v>7</v>
      </c>
      <c r="G14" s="73">
        <f>VLOOKUP(REPLACE($A$1,1,1,"")&amp;E14,[1]戸籍からデータ貼り付け先!$A$2:$T$12093,16,FALSE)</f>
        <v>3</v>
      </c>
      <c r="H14" s="74">
        <f t="shared" si="1"/>
        <v>10</v>
      </c>
      <c r="I14" s="78">
        <v>76</v>
      </c>
      <c r="J14" s="77">
        <f>VLOOKUP(REPLACE($A$1,1,1,"")&amp;I14,[1]戸籍からデータ貼り付け先!$A$2:$T$12093,14,FALSE)</f>
        <v>9</v>
      </c>
      <c r="K14" s="73">
        <f>VLOOKUP(REPLACE($A$1,1,1,"")&amp;I14,[1]戸籍からデータ貼り付け先!$A$2:$T$12093,16,FALSE)</f>
        <v>11</v>
      </c>
      <c r="L14" s="74">
        <f t="shared" si="2"/>
        <v>20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7</v>
      </c>
      <c r="C15" s="73">
        <f>VLOOKUP(REPLACE($A$1,1,1,"")&amp;A15,[1]戸籍からデータ貼り付け先!$A$2:$T$12093,16,FALSE)</f>
        <v>5</v>
      </c>
      <c r="D15" s="74">
        <f t="shared" si="0"/>
        <v>12</v>
      </c>
      <c r="E15" s="71">
        <v>27</v>
      </c>
      <c r="F15" s="77">
        <f>VLOOKUP(REPLACE($A$1,1,1,"")&amp;E15,[1]戸籍からデータ貼り付け先!$A$2:$T$12093,14,FALSE)</f>
        <v>10</v>
      </c>
      <c r="G15" s="73">
        <f>VLOOKUP(REPLACE($A$1,1,1,"")&amp;E15,[1]戸籍からデータ貼り付け先!$A$2:$T$12093,16,FALSE)</f>
        <v>3</v>
      </c>
      <c r="H15" s="74">
        <f t="shared" si="1"/>
        <v>13</v>
      </c>
      <c r="I15" s="75">
        <v>77</v>
      </c>
      <c r="J15" s="77">
        <f>VLOOKUP(REPLACE($A$1,1,1,"")&amp;I15,[1]戸籍からデータ貼り付け先!$A$2:$T$12093,14,FALSE)</f>
        <v>6</v>
      </c>
      <c r="K15" s="73">
        <f>VLOOKUP(REPLACE($A$1,1,1,"")&amp;I15,[1]戸籍からデータ貼り付け先!$A$2:$T$12093,16,FALSE)</f>
        <v>11</v>
      </c>
      <c r="L15" s="74">
        <f t="shared" si="2"/>
        <v>17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11</v>
      </c>
      <c r="C16" s="73">
        <f>VLOOKUP(REPLACE($A$1,1,1,"")&amp;A16,[1]戸籍からデータ貼り付け先!$A$2:$T$12093,16,FALSE)</f>
        <v>6</v>
      </c>
      <c r="D16" s="74">
        <f t="shared" si="0"/>
        <v>17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5</v>
      </c>
      <c r="H16" s="74">
        <f t="shared" si="1"/>
        <v>9</v>
      </c>
      <c r="I16" s="78">
        <v>78</v>
      </c>
      <c r="J16" s="77">
        <f>VLOOKUP(REPLACE($A$1,1,1,"")&amp;I16,[1]戸籍からデータ貼り付け先!$A$2:$T$12093,14,FALSE)</f>
        <v>7</v>
      </c>
      <c r="K16" s="73">
        <f>VLOOKUP(REPLACE($A$1,1,1,"")&amp;I16,[1]戸籍からデータ貼り付け先!$A$2:$T$12093,16,FALSE)</f>
        <v>4</v>
      </c>
      <c r="L16" s="74">
        <f t="shared" si="2"/>
        <v>11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12</v>
      </c>
      <c r="C17" s="81">
        <f>VLOOKUP(REPLACE($A$1,1,1,"")&amp;A17,[1]戸籍からデータ貼り付け先!$A$2:$T$12093,16,FALSE)</f>
        <v>4</v>
      </c>
      <c r="D17" s="82">
        <f t="shared" si="0"/>
        <v>16</v>
      </c>
      <c r="E17" s="71">
        <v>29</v>
      </c>
      <c r="F17" s="77">
        <f>VLOOKUP(REPLACE($A$1,1,1,"")&amp;E17,[1]戸籍からデータ貼り付け先!$A$2:$T$12093,14,FALSE)</f>
        <v>7</v>
      </c>
      <c r="G17" s="73">
        <f>VLOOKUP(REPLACE($A$1,1,1,"")&amp;E17,[1]戸籍からデータ貼り付け先!$A$2:$T$12093,16,FALSE)</f>
        <v>6</v>
      </c>
      <c r="H17" s="74">
        <f t="shared" si="1"/>
        <v>13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6</v>
      </c>
      <c r="L17" s="74">
        <f t="shared" si="2"/>
        <v>10</v>
      </c>
    </row>
    <row r="18" spans="1:12" ht="14.4" thickTop="1" thickBot="1" x14ac:dyDescent="0.25">
      <c r="A18" s="36" t="s">
        <v>240</v>
      </c>
      <c r="B18" s="62">
        <f>SUM(B3:B17)</f>
        <v>77</v>
      </c>
      <c r="C18" s="63">
        <f>SUM(C3:C17)</f>
        <v>46</v>
      </c>
      <c r="D18" s="43">
        <f>SUM(B18:C18)</f>
        <v>123</v>
      </c>
      <c r="E18" s="76">
        <v>30</v>
      </c>
      <c r="F18" s="77">
        <f>VLOOKUP(REPLACE($A$1,1,1,"")&amp;E18,[1]戸籍からデータ貼り付け先!$A$2:$T$12093,14,FALSE)</f>
        <v>6</v>
      </c>
      <c r="G18" s="73">
        <f>VLOOKUP(REPLACE($A$1,1,1,"")&amp;E18,[1]戸籍からデータ貼り付け先!$A$2:$T$12093,16,FALSE)</f>
        <v>5</v>
      </c>
      <c r="H18" s="74">
        <f t="shared" si="1"/>
        <v>11</v>
      </c>
      <c r="I18" s="78">
        <v>80</v>
      </c>
      <c r="J18" s="77">
        <f>VLOOKUP(REPLACE($A$1,1,1,"")&amp;I18,[1]戸籍からデータ貼り付け先!$A$2:$T$12093,14,FALSE)</f>
        <v>7</v>
      </c>
      <c r="K18" s="73">
        <f>VLOOKUP(REPLACE($A$1,1,1,"")&amp;I18,[1]戸籍からデータ貼り付け先!$A$2:$T$12093,16,FALSE)</f>
        <v>3</v>
      </c>
      <c r="L18" s="74">
        <f t="shared" si="2"/>
        <v>10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6</v>
      </c>
      <c r="G19" s="73">
        <f>VLOOKUP(REPLACE($A$1,1,1,"")&amp;E19,[1]戸籍からデータ貼り付け先!$A$2:$T$12093,16,FALSE)</f>
        <v>4</v>
      </c>
      <c r="H19" s="74">
        <f t="shared" si="1"/>
        <v>10</v>
      </c>
      <c r="I19" s="75">
        <v>81</v>
      </c>
      <c r="J19" s="77">
        <f>VLOOKUP(REPLACE($A$1,1,1,"")&amp;I19,[1]戸籍からデータ貼り付け先!$A$2:$T$12093,14,FALSE)</f>
        <v>5</v>
      </c>
      <c r="K19" s="73">
        <f>VLOOKUP(REPLACE($A$1,1,1,"")&amp;I19,[1]戸籍からデータ貼り付け先!$A$2:$T$12093,16,FALSE)</f>
        <v>8</v>
      </c>
      <c r="L19" s="74">
        <f t="shared" si="2"/>
        <v>13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</v>
      </c>
      <c r="G20" s="73">
        <f>VLOOKUP(REPLACE($A$1,1,1,"")&amp;E20,[1]戸籍からデータ貼り付け先!$A$2:$T$12093,16,FALSE)</f>
        <v>6</v>
      </c>
      <c r="H20" s="74">
        <f t="shared" si="1"/>
        <v>11</v>
      </c>
      <c r="I20" s="78">
        <v>82</v>
      </c>
      <c r="J20" s="77">
        <f>VLOOKUP(REPLACE($A$1,1,1,"")&amp;I20,[1]戸籍からデータ貼り付け先!$A$2:$T$12093,14,FALSE)</f>
        <v>6</v>
      </c>
      <c r="K20" s="73">
        <f>VLOOKUP(REPLACE($A$1,1,1,"")&amp;I20,[1]戸籍からデータ貼り付け先!$A$2:$T$12093,16,FALSE)</f>
        <v>6</v>
      </c>
      <c r="L20" s="74">
        <f t="shared" si="2"/>
        <v>12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6</v>
      </c>
      <c r="H21" s="74">
        <f t="shared" si="1"/>
        <v>12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1</v>
      </c>
      <c r="L21" s="74">
        <f t="shared" si="2"/>
        <v>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6</v>
      </c>
      <c r="G22" s="73">
        <f>VLOOKUP(REPLACE($A$1,1,1,"")&amp;E22,[1]戸籍からデータ貼り付け先!$A$2:$T$12093,16,FALSE)</f>
        <v>2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7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7</v>
      </c>
      <c r="G23" s="73">
        <f>VLOOKUP(REPLACE($A$1,1,1,"")&amp;E23,[1]戸籍からデータ貼り付け先!$A$2:$T$12093,16,FALSE)</f>
        <v>7</v>
      </c>
      <c r="H23" s="74">
        <f t="shared" si="1"/>
        <v>14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3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9</v>
      </c>
      <c r="G24" s="73">
        <f>VLOOKUP(REPLACE($A$1,1,1,"")&amp;E24,[1]戸籍からデータ貼り付け先!$A$2:$T$12093,16,FALSE)</f>
        <v>2</v>
      </c>
      <c r="H24" s="74">
        <f t="shared" si="1"/>
        <v>11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4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7</v>
      </c>
      <c r="G25" s="73">
        <f>VLOOKUP(REPLACE($A$1,1,1,"")&amp;E25,[1]戸籍からデータ貼り付け先!$A$2:$T$12093,16,FALSE)</f>
        <v>5</v>
      </c>
      <c r="H25" s="74">
        <f t="shared" si="1"/>
        <v>12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3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10</v>
      </c>
      <c r="G26" s="73">
        <f>VLOOKUP(REPLACE($A$1,1,1,"")&amp;E26,[1]戸籍からデータ貼り付け先!$A$2:$T$12093,16,FALSE)</f>
        <v>7</v>
      </c>
      <c r="H26" s="74">
        <f t="shared" si="1"/>
        <v>17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7</v>
      </c>
      <c r="L26" s="74">
        <f t="shared" si="2"/>
        <v>10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5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4</v>
      </c>
      <c r="L27" s="74">
        <f t="shared" si="2"/>
        <v>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5</v>
      </c>
      <c r="H28" s="74">
        <f t="shared" si="1"/>
        <v>10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9</v>
      </c>
      <c r="G29" s="73">
        <f>VLOOKUP(REPLACE($A$1,1,1,"")&amp;E29,[1]戸籍からデータ貼り付け先!$A$2:$T$12093,16,FALSE)</f>
        <v>6</v>
      </c>
      <c r="H29" s="74">
        <f t="shared" si="1"/>
        <v>15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3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9</v>
      </c>
      <c r="G30" s="73">
        <f>VLOOKUP(REPLACE($A$1,1,1,"")&amp;E30,[1]戸籍からデータ貼り付け先!$A$2:$T$12093,16,FALSE)</f>
        <v>9</v>
      </c>
      <c r="H30" s="74">
        <f t="shared" si="1"/>
        <v>18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1</v>
      </c>
      <c r="L30" s="74">
        <f t="shared" si="2"/>
        <v>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9</v>
      </c>
      <c r="G31" s="73">
        <f>VLOOKUP(REPLACE($A$1,1,1,"")&amp;E31,[1]戸籍からデータ貼り付け先!$A$2:$T$12093,16,FALSE)</f>
        <v>6</v>
      </c>
      <c r="H31" s="74">
        <f t="shared" si="1"/>
        <v>15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12</v>
      </c>
      <c r="G32" s="73">
        <f>VLOOKUP(REPLACE($A$1,1,1,"")&amp;E32,[1]戸籍からデータ貼り付け先!$A$2:$T$12093,16,FALSE)</f>
        <v>6</v>
      </c>
      <c r="H32" s="74">
        <f t="shared" si="1"/>
        <v>18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5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13</v>
      </c>
      <c r="G34" s="73">
        <f>VLOOKUP(REPLACE($A$1,1,1,"")&amp;E34,[1]戸籍からデータ貼り付け先!$A$2:$T$12093,16,FALSE)</f>
        <v>5</v>
      </c>
      <c r="H34" s="74">
        <f t="shared" si="1"/>
        <v>18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10</v>
      </c>
      <c r="G35" s="73">
        <f>VLOOKUP(REPLACE($A$1,1,1,"")&amp;E35,[1]戸籍からデータ貼り付け先!$A$2:$T$12093,16,FALSE)</f>
        <v>8</v>
      </c>
      <c r="H35" s="74">
        <f t="shared" si="1"/>
        <v>18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10</v>
      </c>
      <c r="G36" s="73">
        <f>VLOOKUP(REPLACE($A$1,1,1,"")&amp;E36,[1]戸籍からデータ貼り付け先!$A$2:$T$12093,16,FALSE)</f>
        <v>5</v>
      </c>
      <c r="H36" s="74">
        <f t="shared" si="1"/>
        <v>15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12</v>
      </c>
      <c r="G37" s="73">
        <f>VLOOKUP(REPLACE($A$1,1,1,"")&amp;E37,[1]戸籍からデータ貼り付け先!$A$2:$T$12093,16,FALSE)</f>
        <v>2</v>
      </c>
      <c r="H37" s="74">
        <f t="shared" si="1"/>
        <v>14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17</v>
      </c>
      <c r="G38" s="73">
        <f>VLOOKUP(REPLACE($A$1,1,1,"")&amp;E38,[1]戸籍からデータ貼り付け先!$A$2:$T$12093,16,FALSE)</f>
        <v>16</v>
      </c>
      <c r="H38" s="74">
        <f t="shared" si="1"/>
        <v>33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10</v>
      </c>
      <c r="G39" s="73">
        <f>VLOOKUP(REPLACE($A$1,1,1,"")&amp;E39,[1]戸籍からデータ貼り付け先!$A$2:$T$12093,16,FALSE)</f>
        <v>6</v>
      </c>
      <c r="H39" s="74">
        <f t="shared" si="1"/>
        <v>16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13</v>
      </c>
      <c r="G40" s="73">
        <f>VLOOKUP(REPLACE($A$1,1,1,"")&amp;E40,[1]戸籍からデータ貼り付け先!$A$2:$T$12093,16,FALSE)</f>
        <v>11</v>
      </c>
      <c r="H40" s="74">
        <f t="shared" si="1"/>
        <v>24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12</v>
      </c>
      <c r="G41" s="73">
        <f>VLOOKUP(REPLACE($A$1,1,1,"")&amp;E41,[1]戸籍からデータ貼り付け先!$A$2:$T$12093,16,FALSE)</f>
        <v>6</v>
      </c>
      <c r="H41" s="74">
        <f t="shared" si="1"/>
        <v>18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8</v>
      </c>
      <c r="H42" s="74">
        <f t="shared" si="1"/>
        <v>13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</v>
      </c>
      <c r="G43" s="73">
        <f>VLOOKUP(REPLACE($A$1,1,1,"")&amp;E43,[1]戸籍からデータ貼り付け先!$A$2:$T$12093,16,FALSE)</f>
        <v>12</v>
      </c>
      <c r="H43" s="74">
        <f t="shared" si="1"/>
        <v>19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10</v>
      </c>
      <c r="G44" s="73">
        <f>VLOOKUP(REPLACE($A$1,1,1,"")&amp;E44,[1]戸籍からデータ貼り付け先!$A$2:$T$12093,16,FALSE)</f>
        <v>14</v>
      </c>
      <c r="H44" s="74">
        <f t="shared" si="1"/>
        <v>24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1</v>
      </c>
      <c r="L44" s="74">
        <f t="shared" si="2"/>
        <v>1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9</v>
      </c>
      <c r="G45" s="73">
        <f>VLOOKUP(REPLACE($A$1,1,1,"")&amp;E45,[1]戸籍からデータ貼り付け先!$A$2:$T$12093,16,FALSE)</f>
        <v>9</v>
      </c>
      <c r="H45" s="74">
        <f t="shared" si="1"/>
        <v>18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12</v>
      </c>
      <c r="H46" s="74">
        <f t="shared" si="1"/>
        <v>19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9</v>
      </c>
      <c r="G47" s="73">
        <f>VLOOKUP(REPLACE($A$1,1,1,"")&amp;E47,[1]戸籍からデータ貼り付け先!$A$2:$T$12093,16,FALSE)</f>
        <v>12</v>
      </c>
      <c r="H47" s="74">
        <f t="shared" si="1"/>
        <v>21</v>
      </c>
      <c r="I47" s="41" t="s">
        <v>240</v>
      </c>
      <c r="J47" s="62">
        <f>SUM(J3:J46)</f>
        <v>161</v>
      </c>
      <c r="K47" s="63">
        <f>SUM(K3:K46)</f>
        <v>196</v>
      </c>
      <c r="L47" s="43">
        <f>SUM(J47:K47)</f>
        <v>357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12</v>
      </c>
      <c r="G48" s="73">
        <f>VLOOKUP(REPLACE($A$1,1,1,"")&amp;E48,[1]戸籍からデータ貼り付け先!$A$2:$T$12093,16,FALSE)</f>
        <v>6</v>
      </c>
      <c r="H48" s="74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12</v>
      </c>
      <c r="G49" s="73">
        <f>VLOOKUP(REPLACE($A$1,1,1,"")&amp;E49,[1]戸籍からデータ貼り付け先!$A$2:$T$12093,16,FALSE)</f>
        <v>7</v>
      </c>
      <c r="H49" s="74">
        <f t="shared" si="1"/>
        <v>19</v>
      </c>
      <c r="I49" s="40"/>
      <c r="J49" s="40" t="str">
        <f>REPLACE(A1,1,1,"")&amp;"合計"</f>
        <v>上大槻合計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10</v>
      </c>
      <c r="H50" s="74">
        <f t="shared" si="1"/>
        <v>14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7</v>
      </c>
      <c r="G51" s="73">
        <f>VLOOKUP(REPLACE($A$1,1,1,"")&amp;E51,[1]戸籍からデータ貼り付け先!$A$2:$T$12093,16,FALSE)</f>
        <v>6</v>
      </c>
      <c r="H51" s="74">
        <f t="shared" si="1"/>
        <v>13</v>
      </c>
      <c r="I51" s="40"/>
      <c r="J51" s="48">
        <f>SUM(B18,F53,J47)</f>
        <v>643</v>
      </c>
      <c r="K51" s="49">
        <f>SUM(C18,G53,K47)</f>
        <v>566</v>
      </c>
      <c r="L51" s="50">
        <f>SUM(J51:K51)</f>
        <v>1209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9</v>
      </c>
      <c r="G52" s="81">
        <f>VLOOKUP(REPLACE($A$1,1,1,"")&amp;E52,[1]戸籍からデータ貼り付け先!$A$2:$T$12093,16,FALSE)</f>
        <v>11</v>
      </c>
      <c r="H52" s="82">
        <f t="shared" si="1"/>
        <v>20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405</v>
      </c>
      <c r="G53" s="63">
        <f>SUM(G3:G52)</f>
        <v>324</v>
      </c>
      <c r="H53" s="43">
        <f>SUM(F53:G53)</f>
        <v>729</v>
      </c>
      <c r="I53" s="40"/>
      <c r="J53" s="40"/>
      <c r="K53" s="40"/>
      <c r="L53" s="40"/>
    </row>
    <row r="56" spans="1:12" x14ac:dyDescent="0.2">
      <c r="F56" s="52" t="s">
        <v>285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7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21" t="s">
        <v>239</v>
      </c>
      <c r="B3" s="59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101</v>
      </c>
      <c r="C3" s="59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72</v>
      </c>
      <c r="D3" s="59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173</v>
      </c>
      <c r="E3" s="25">
        <v>15</v>
      </c>
      <c r="F3" s="59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186</v>
      </c>
      <c r="G3" s="59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184</v>
      </c>
      <c r="H3" s="83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370</v>
      </c>
      <c r="I3" s="27">
        <v>65</v>
      </c>
      <c r="J3" s="59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197</v>
      </c>
      <c r="K3" s="59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194</v>
      </c>
      <c r="L3" s="83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391</v>
      </c>
    </row>
    <row r="4" spans="1:12" x14ac:dyDescent="0.2">
      <c r="A4" s="28">
        <v>1</v>
      </c>
      <c r="B4" s="59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88</v>
      </c>
      <c r="C4" s="59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105</v>
      </c>
      <c r="D4" s="59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193</v>
      </c>
      <c r="E4" s="28">
        <v>16</v>
      </c>
      <c r="F4" s="59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163</v>
      </c>
      <c r="G4" s="59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173</v>
      </c>
      <c r="H4" s="83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336</v>
      </c>
      <c r="I4" s="31">
        <v>66</v>
      </c>
      <c r="J4" s="59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170</v>
      </c>
      <c r="K4" s="59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210</v>
      </c>
      <c r="L4" s="83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380</v>
      </c>
    </row>
    <row r="5" spans="1:12" x14ac:dyDescent="0.2">
      <c r="A5" s="28">
        <v>2</v>
      </c>
      <c r="B5" s="59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108</v>
      </c>
      <c r="C5" s="59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88</v>
      </c>
      <c r="D5" s="59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196</v>
      </c>
      <c r="E5" s="28">
        <v>17</v>
      </c>
      <c r="F5" s="59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176</v>
      </c>
      <c r="G5" s="59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189</v>
      </c>
      <c r="H5" s="83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365</v>
      </c>
      <c r="I5" s="31">
        <v>67</v>
      </c>
      <c r="J5" s="59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202</v>
      </c>
      <c r="K5" s="59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187</v>
      </c>
      <c r="L5" s="83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389</v>
      </c>
    </row>
    <row r="6" spans="1:12" x14ac:dyDescent="0.2">
      <c r="A6" s="28">
        <v>3</v>
      </c>
      <c r="B6" s="59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125</v>
      </c>
      <c r="C6" s="59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121</v>
      </c>
      <c r="D6" s="59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246</v>
      </c>
      <c r="E6" s="28">
        <v>18</v>
      </c>
      <c r="F6" s="59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158</v>
      </c>
      <c r="G6" s="59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152</v>
      </c>
      <c r="H6" s="83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310</v>
      </c>
      <c r="I6" s="31">
        <v>68</v>
      </c>
      <c r="J6" s="59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197</v>
      </c>
      <c r="K6" s="59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191</v>
      </c>
      <c r="L6" s="83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388</v>
      </c>
    </row>
    <row r="7" spans="1:12" x14ac:dyDescent="0.2">
      <c r="A7" s="28">
        <v>4</v>
      </c>
      <c r="B7" s="59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122</v>
      </c>
      <c r="C7" s="59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90</v>
      </c>
      <c r="D7" s="59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212</v>
      </c>
      <c r="E7" s="28">
        <v>19</v>
      </c>
      <c r="F7" s="59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178</v>
      </c>
      <c r="G7" s="59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182</v>
      </c>
      <c r="H7" s="83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360</v>
      </c>
      <c r="I7" s="31">
        <v>69</v>
      </c>
      <c r="J7" s="59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200</v>
      </c>
      <c r="K7" s="59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189</v>
      </c>
      <c r="L7" s="83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389</v>
      </c>
    </row>
    <row r="8" spans="1:12" x14ac:dyDescent="0.2">
      <c r="A8" s="28">
        <v>5</v>
      </c>
      <c r="B8" s="59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141</v>
      </c>
      <c r="C8" s="59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95</v>
      </c>
      <c r="D8" s="59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236</v>
      </c>
      <c r="E8" s="28">
        <v>20</v>
      </c>
      <c r="F8" s="59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149</v>
      </c>
      <c r="G8" s="59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172</v>
      </c>
      <c r="H8" s="83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321</v>
      </c>
      <c r="I8" s="31">
        <v>70</v>
      </c>
      <c r="J8" s="59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198</v>
      </c>
      <c r="K8" s="59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205</v>
      </c>
      <c r="L8" s="83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403</v>
      </c>
    </row>
    <row r="9" spans="1:12" x14ac:dyDescent="0.2">
      <c r="A9" s="28">
        <v>6</v>
      </c>
      <c r="B9" s="59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134</v>
      </c>
      <c r="C9" s="59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123</v>
      </c>
      <c r="D9" s="59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257</v>
      </c>
      <c r="E9" s="28">
        <v>21</v>
      </c>
      <c r="F9" s="59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164</v>
      </c>
      <c r="G9" s="59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162</v>
      </c>
      <c r="H9" s="83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326</v>
      </c>
      <c r="I9" s="31">
        <v>71</v>
      </c>
      <c r="J9" s="59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230</v>
      </c>
      <c r="K9" s="59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218</v>
      </c>
      <c r="L9" s="83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448</v>
      </c>
    </row>
    <row r="10" spans="1:12" x14ac:dyDescent="0.2">
      <c r="A10" s="28">
        <v>7</v>
      </c>
      <c r="B10" s="59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151</v>
      </c>
      <c r="C10" s="59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122</v>
      </c>
      <c r="D10" s="59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273</v>
      </c>
      <c r="E10" s="28">
        <v>22</v>
      </c>
      <c r="F10" s="59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141</v>
      </c>
      <c r="G10" s="59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163</v>
      </c>
      <c r="H10" s="83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304</v>
      </c>
      <c r="I10" s="31">
        <v>72</v>
      </c>
      <c r="J10" s="59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244</v>
      </c>
      <c r="K10" s="59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254</v>
      </c>
      <c r="L10" s="83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498</v>
      </c>
    </row>
    <row r="11" spans="1:12" x14ac:dyDescent="0.2">
      <c r="A11" s="28">
        <v>8</v>
      </c>
      <c r="B11" s="59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131</v>
      </c>
      <c r="C11" s="59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156</v>
      </c>
      <c r="D11" s="59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287</v>
      </c>
      <c r="E11" s="28">
        <v>23</v>
      </c>
      <c r="F11" s="59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157</v>
      </c>
      <c r="G11" s="59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156</v>
      </c>
      <c r="H11" s="83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313</v>
      </c>
      <c r="I11" s="31">
        <v>73</v>
      </c>
      <c r="J11" s="59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231</v>
      </c>
      <c r="K11" s="59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250</v>
      </c>
      <c r="L11" s="83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481</v>
      </c>
    </row>
    <row r="12" spans="1:12" x14ac:dyDescent="0.2">
      <c r="A12" s="28">
        <v>9</v>
      </c>
      <c r="B12" s="59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152</v>
      </c>
      <c r="C12" s="59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141</v>
      </c>
      <c r="D12" s="59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293</v>
      </c>
      <c r="E12" s="28">
        <v>24</v>
      </c>
      <c r="F12" s="59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153</v>
      </c>
      <c r="G12" s="59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144</v>
      </c>
      <c r="H12" s="83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297</v>
      </c>
      <c r="I12" s="31">
        <v>74</v>
      </c>
      <c r="J12" s="59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253</v>
      </c>
      <c r="K12" s="59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339</v>
      </c>
      <c r="L12" s="83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592</v>
      </c>
    </row>
    <row r="13" spans="1:12" x14ac:dyDescent="0.2">
      <c r="A13" s="28">
        <v>10</v>
      </c>
      <c r="B13" s="59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160</v>
      </c>
      <c r="C13" s="59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151</v>
      </c>
      <c r="D13" s="59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311</v>
      </c>
      <c r="E13" s="28">
        <v>25</v>
      </c>
      <c r="F13" s="59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172</v>
      </c>
      <c r="G13" s="59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136</v>
      </c>
      <c r="H13" s="83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308</v>
      </c>
      <c r="I13" s="31">
        <v>75</v>
      </c>
      <c r="J13" s="59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265</v>
      </c>
      <c r="K13" s="59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269</v>
      </c>
      <c r="L13" s="83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534</v>
      </c>
    </row>
    <row r="14" spans="1:12" x14ac:dyDescent="0.2">
      <c r="A14" s="28">
        <v>11</v>
      </c>
      <c r="B14" s="59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174</v>
      </c>
      <c r="C14" s="59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148</v>
      </c>
      <c r="D14" s="59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322</v>
      </c>
      <c r="E14" s="28">
        <v>26</v>
      </c>
      <c r="F14" s="59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124</v>
      </c>
      <c r="G14" s="59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140</v>
      </c>
      <c r="H14" s="83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264</v>
      </c>
      <c r="I14" s="31">
        <v>76</v>
      </c>
      <c r="J14" s="59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225</v>
      </c>
      <c r="K14" s="59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265</v>
      </c>
      <c r="L14" s="83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490</v>
      </c>
    </row>
    <row r="15" spans="1:12" x14ac:dyDescent="0.2">
      <c r="A15" s="28">
        <v>12</v>
      </c>
      <c r="B15" s="59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177</v>
      </c>
      <c r="C15" s="59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163</v>
      </c>
      <c r="D15" s="59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340</v>
      </c>
      <c r="E15" s="28">
        <v>27</v>
      </c>
      <c r="F15" s="59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171</v>
      </c>
      <c r="G15" s="59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135</v>
      </c>
      <c r="H15" s="83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306</v>
      </c>
      <c r="I15" s="31">
        <v>77</v>
      </c>
      <c r="J15" s="59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160</v>
      </c>
      <c r="K15" s="59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174</v>
      </c>
      <c r="L15" s="83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334</v>
      </c>
    </row>
    <row r="16" spans="1:12" x14ac:dyDescent="0.2">
      <c r="A16" s="28">
        <v>13</v>
      </c>
      <c r="B16" s="59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169</v>
      </c>
      <c r="C16" s="59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166</v>
      </c>
      <c r="D16" s="59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335</v>
      </c>
      <c r="E16" s="28">
        <v>28</v>
      </c>
      <c r="F16" s="59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130</v>
      </c>
      <c r="G16" s="59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133</v>
      </c>
      <c r="H16" s="83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263</v>
      </c>
      <c r="I16" s="31">
        <v>78</v>
      </c>
      <c r="J16" s="59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141</v>
      </c>
      <c r="K16" s="59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143</v>
      </c>
      <c r="L16" s="83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284</v>
      </c>
    </row>
    <row r="17" spans="1:12" ht="13.8" thickBot="1" x14ac:dyDescent="0.25">
      <c r="A17" s="32">
        <v>14</v>
      </c>
      <c r="B17" s="60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161</v>
      </c>
      <c r="C17" s="60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171</v>
      </c>
      <c r="D17" s="84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332</v>
      </c>
      <c r="E17" s="28">
        <v>29</v>
      </c>
      <c r="F17" s="59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151</v>
      </c>
      <c r="G17" s="59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138</v>
      </c>
      <c r="H17" s="83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289</v>
      </c>
      <c r="I17" s="31">
        <v>79</v>
      </c>
      <c r="J17" s="59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167</v>
      </c>
      <c r="K17" s="59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191</v>
      </c>
      <c r="L17" s="83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358</v>
      </c>
    </row>
    <row r="18" spans="1:12" ht="14.4" thickTop="1" thickBot="1" x14ac:dyDescent="0.25">
      <c r="A18" s="36" t="s">
        <v>240</v>
      </c>
      <c r="B18" s="62">
        <f>SUM(B3:B17)</f>
        <v>2094</v>
      </c>
      <c r="C18" s="63">
        <f>SUM(C3:C17)</f>
        <v>1912</v>
      </c>
      <c r="D18" s="39">
        <f>SUM(B18:C18)</f>
        <v>4006</v>
      </c>
      <c r="E18" s="28">
        <v>30</v>
      </c>
      <c r="F18" s="59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160</v>
      </c>
      <c r="G18" s="59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139</v>
      </c>
      <c r="H18" s="83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299</v>
      </c>
      <c r="I18" s="31">
        <v>80</v>
      </c>
      <c r="J18" s="59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160</v>
      </c>
      <c r="K18" s="59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206</v>
      </c>
      <c r="L18" s="83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366</v>
      </c>
    </row>
    <row r="19" spans="1:12" x14ac:dyDescent="0.2">
      <c r="A19" s="40"/>
      <c r="B19" s="40"/>
      <c r="C19" s="40"/>
      <c r="D19" s="40"/>
      <c r="E19" s="28">
        <v>31</v>
      </c>
      <c r="F19" s="59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139</v>
      </c>
      <c r="G19" s="59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133</v>
      </c>
      <c r="H19" s="83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272</v>
      </c>
      <c r="I19" s="31">
        <v>81</v>
      </c>
      <c r="J19" s="59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152</v>
      </c>
      <c r="K19" s="59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162</v>
      </c>
      <c r="L19" s="83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314</v>
      </c>
    </row>
    <row r="20" spans="1:12" x14ac:dyDescent="0.2">
      <c r="A20" s="40"/>
      <c r="B20" s="40"/>
      <c r="C20" s="40"/>
      <c r="D20" s="40"/>
      <c r="E20" s="28">
        <v>32</v>
      </c>
      <c r="F20" s="59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135</v>
      </c>
      <c r="G20" s="59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154</v>
      </c>
      <c r="H20" s="83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289</v>
      </c>
      <c r="I20" s="31">
        <v>82</v>
      </c>
      <c r="J20" s="59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119</v>
      </c>
      <c r="K20" s="59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157</v>
      </c>
      <c r="L20" s="83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276</v>
      </c>
    </row>
    <row r="21" spans="1:12" x14ac:dyDescent="0.2">
      <c r="A21" s="40"/>
      <c r="B21" s="40"/>
      <c r="C21" s="40"/>
      <c r="D21" s="40"/>
      <c r="E21" s="28">
        <v>33</v>
      </c>
      <c r="F21" s="59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150</v>
      </c>
      <c r="G21" s="59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136</v>
      </c>
      <c r="H21" s="83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286</v>
      </c>
      <c r="I21" s="31">
        <v>83</v>
      </c>
      <c r="J21" s="59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125</v>
      </c>
      <c r="K21" s="59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129</v>
      </c>
      <c r="L21" s="83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254</v>
      </c>
    </row>
    <row r="22" spans="1:12" x14ac:dyDescent="0.2">
      <c r="A22" s="40"/>
      <c r="B22" s="40"/>
      <c r="C22" s="40"/>
      <c r="D22" s="40"/>
      <c r="E22" s="28">
        <v>34</v>
      </c>
      <c r="F22" s="59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149</v>
      </c>
      <c r="G22" s="59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145</v>
      </c>
      <c r="H22" s="83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294</v>
      </c>
      <c r="I22" s="31">
        <v>84</v>
      </c>
      <c r="J22" s="59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86</v>
      </c>
      <c r="K22" s="59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118</v>
      </c>
      <c r="L22" s="83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204</v>
      </c>
    </row>
    <row r="23" spans="1:12" x14ac:dyDescent="0.2">
      <c r="A23" s="40"/>
      <c r="B23" s="40"/>
      <c r="C23" s="40"/>
      <c r="D23" s="40"/>
      <c r="E23" s="28">
        <v>35</v>
      </c>
      <c r="F23" s="59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164</v>
      </c>
      <c r="G23" s="59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171</v>
      </c>
      <c r="H23" s="83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335</v>
      </c>
      <c r="I23" s="31">
        <v>85</v>
      </c>
      <c r="J23" s="59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89</v>
      </c>
      <c r="K23" s="59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93</v>
      </c>
      <c r="L23" s="83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182</v>
      </c>
    </row>
    <row r="24" spans="1:12" x14ac:dyDescent="0.2">
      <c r="A24" s="40"/>
      <c r="B24" s="40"/>
      <c r="C24" s="40"/>
      <c r="D24" s="40"/>
      <c r="E24" s="28">
        <v>36</v>
      </c>
      <c r="F24" s="59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175</v>
      </c>
      <c r="G24" s="59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179</v>
      </c>
      <c r="H24" s="83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354</v>
      </c>
      <c r="I24" s="31">
        <v>86</v>
      </c>
      <c r="J24" s="59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77</v>
      </c>
      <c r="K24" s="59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121</v>
      </c>
      <c r="L24" s="83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198</v>
      </c>
    </row>
    <row r="25" spans="1:12" x14ac:dyDescent="0.2">
      <c r="A25" s="40"/>
      <c r="B25" s="40"/>
      <c r="C25" s="40"/>
      <c r="D25" s="40"/>
      <c r="E25" s="28">
        <v>37</v>
      </c>
      <c r="F25" s="59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190</v>
      </c>
      <c r="G25" s="59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169</v>
      </c>
      <c r="H25" s="83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359</v>
      </c>
      <c r="I25" s="31">
        <v>87</v>
      </c>
      <c r="J25" s="59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64</v>
      </c>
      <c r="K25" s="59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91</v>
      </c>
      <c r="L25" s="83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155</v>
      </c>
    </row>
    <row r="26" spans="1:12" x14ac:dyDescent="0.2">
      <c r="A26" s="40"/>
      <c r="B26" s="40"/>
      <c r="C26" s="40"/>
      <c r="D26" s="40"/>
      <c r="E26" s="28">
        <v>38</v>
      </c>
      <c r="F26" s="59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185</v>
      </c>
      <c r="G26" s="59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194</v>
      </c>
      <c r="H26" s="83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379</v>
      </c>
      <c r="I26" s="31">
        <v>88</v>
      </c>
      <c r="J26" s="59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57</v>
      </c>
      <c r="K26" s="59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83</v>
      </c>
      <c r="L26" s="83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140</v>
      </c>
    </row>
    <row r="27" spans="1:12" x14ac:dyDescent="0.2">
      <c r="A27" s="40"/>
      <c r="B27" s="40"/>
      <c r="C27" s="40"/>
      <c r="D27" s="40"/>
      <c r="E27" s="28">
        <v>39</v>
      </c>
      <c r="F27" s="59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205</v>
      </c>
      <c r="G27" s="59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209</v>
      </c>
      <c r="H27" s="83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414</v>
      </c>
      <c r="I27" s="31">
        <v>89</v>
      </c>
      <c r="J27" s="59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51</v>
      </c>
      <c r="K27" s="59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74</v>
      </c>
      <c r="L27" s="83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125</v>
      </c>
    </row>
    <row r="28" spans="1:12" x14ac:dyDescent="0.2">
      <c r="A28" s="40"/>
      <c r="B28" s="40"/>
      <c r="C28" s="40"/>
      <c r="D28" s="40"/>
      <c r="E28" s="28">
        <v>40</v>
      </c>
      <c r="F28" s="59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199</v>
      </c>
      <c r="G28" s="59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225</v>
      </c>
      <c r="H28" s="83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424</v>
      </c>
      <c r="I28" s="31">
        <v>90</v>
      </c>
      <c r="J28" s="59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33</v>
      </c>
      <c r="K28" s="59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53</v>
      </c>
      <c r="L28" s="83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86</v>
      </c>
    </row>
    <row r="29" spans="1:12" x14ac:dyDescent="0.2">
      <c r="A29" s="40"/>
      <c r="B29" s="40"/>
      <c r="C29" s="40"/>
      <c r="D29" s="40"/>
      <c r="E29" s="28">
        <v>41</v>
      </c>
      <c r="F29" s="59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200</v>
      </c>
      <c r="G29" s="59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187</v>
      </c>
      <c r="H29" s="83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387</v>
      </c>
      <c r="I29" s="31">
        <v>91</v>
      </c>
      <c r="J29" s="59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29</v>
      </c>
      <c r="K29" s="59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80</v>
      </c>
      <c r="L29" s="83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109</v>
      </c>
    </row>
    <row r="30" spans="1:12" x14ac:dyDescent="0.2">
      <c r="A30" s="40"/>
      <c r="B30" s="40"/>
      <c r="C30" s="40"/>
      <c r="D30" s="40"/>
      <c r="E30" s="28">
        <v>42</v>
      </c>
      <c r="F30" s="59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252</v>
      </c>
      <c r="G30" s="59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228</v>
      </c>
      <c r="H30" s="83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480</v>
      </c>
      <c r="I30" s="31">
        <v>92</v>
      </c>
      <c r="J30" s="59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23</v>
      </c>
      <c r="K30" s="59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62</v>
      </c>
      <c r="L30" s="83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85</v>
      </c>
    </row>
    <row r="31" spans="1:12" x14ac:dyDescent="0.2">
      <c r="A31" s="40"/>
      <c r="B31" s="40"/>
      <c r="C31" s="40"/>
      <c r="D31" s="40"/>
      <c r="E31" s="28">
        <v>43</v>
      </c>
      <c r="F31" s="59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237</v>
      </c>
      <c r="G31" s="59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205</v>
      </c>
      <c r="H31" s="83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442</v>
      </c>
      <c r="I31" s="31">
        <v>93</v>
      </c>
      <c r="J31" s="59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18</v>
      </c>
      <c r="K31" s="59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38</v>
      </c>
      <c r="L31" s="83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56</v>
      </c>
    </row>
    <row r="32" spans="1:12" x14ac:dyDescent="0.2">
      <c r="A32" s="40"/>
      <c r="B32" s="40"/>
      <c r="C32" s="40"/>
      <c r="D32" s="40"/>
      <c r="E32" s="28">
        <v>44</v>
      </c>
      <c r="F32" s="59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253</v>
      </c>
      <c r="G32" s="59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240</v>
      </c>
      <c r="H32" s="83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493</v>
      </c>
      <c r="I32" s="31">
        <v>94</v>
      </c>
      <c r="J32" s="59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14</v>
      </c>
      <c r="K32" s="59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44</v>
      </c>
      <c r="L32" s="83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58</v>
      </c>
    </row>
    <row r="33" spans="1:12" x14ac:dyDescent="0.2">
      <c r="A33" s="40"/>
      <c r="B33" s="40"/>
      <c r="C33" s="40"/>
      <c r="D33" s="40"/>
      <c r="E33" s="28">
        <v>45</v>
      </c>
      <c r="F33" s="59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251</v>
      </c>
      <c r="G33" s="59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270</v>
      </c>
      <c r="H33" s="83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521</v>
      </c>
      <c r="I33" s="31">
        <v>95</v>
      </c>
      <c r="J33" s="59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10</v>
      </c>
      <c r="K33" s="59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35</v>
      </c>
      <c r="L33" s="83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45</v>
      </c>
    </row>
    <row r="34" spans="1:12" x14ac:dyDescent="0.2">
      <c r="A34" s="40"/>
      <c r="B34" s="40"/>
      <c r="C34" s="40"/>
      <c r="D34" s="40"/>
      <c r="E34" s="28">
        <v>46</v>
      </c>
      <c r="F34" s="59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246</v>
      </c>
      <c r="G34" s="59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236</v>
      </c>
      <c r="H34" s="83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482</v>
      </c>
      <c r="I34" s="31">
        <v>96</v>
      </c>
      <c r="J34" s="59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6</v>
      </c>
      <c r="K34" s="59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30</v>
      </c>
      <c r="L34" s="83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36</v>
      </c>
    </row>
    <row r="35" spans="1:12" x14ac:dyDescent="0.2">
      <c r="A35" s="40"/>
      <c r="B35" s="40"/>
      <c r="C35" s="40"/>
      <c r="D35" s="40"/>
      <c r="E35" s="28">
        <v>47</v>
      </c>
      <c r="F35" s="59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289</v>
      </c>
      <c r="G35" s="59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245</v>
      </c>
      <c r="H35" s="83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534</v>
      </c>
      <c r="I35" s="31">
        <v>97</v>
      </c>
      <c r="J35" s="59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4</v>
      </c>
      <c r="K35" s="59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18</v>
      </c>
      <c r="L35" s="83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22</v>
      </c>
    </row>
    <row r="36" spans="1:12" x14ac:dyDescent="0.2">
      <c r="A36" s="40"/>
      <c r="B36" s="40"/>
      <c r="C36" s="40"/>
      <c r="D36" s="40"/>
      <c r="E36" s="28">
        <v>48</v>
      </c>
      <c r="F36" s="59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274</v>
      </c>
      <c r="G36" s="59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260</v>
      </c>
      <c r="H36" s="83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534</v>
      </c>
      <c r="I36" s="31">
        <v>98</v>
      </c>
      <c r="J36" s="59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59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10</v>
      </c>
      <c r="L36" s="83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12</v>
      </c>
    </row>
    <row r="37" spans="1:12" x14ac:dyDescent="0.2">
      <c r="A37" s="40"/>
      <c r="B37" s="40"/>
      <c r="C37" s="40"/>
      <c r="D37" s="40"/>
      <c r="E37" s="28">
        <v>49</v>
      </c>
      <c r="F37" s="59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288</v>
      </c>
      <c r="G37" s="59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284</v>
      </c>
      <c r="H37" s="83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572</v>
      </c>
      <c r="I37" s="31">
        <v>99</v>
      </c>
      <c r="J37" s="59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1</v>
      </c>
      <c r="K37" s="59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8</v>
      </c>
      <c r="L37" s="83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9</v>
      </c>
    </row>
    <row r="38" spans="1:12" x14ac:dyDescent="0.2">
      <c r="A38" s="40"/>
      <c r="B38" s="40"/>
      <c r="C38" s="40"/>
      <c r="D38" s="40"/>
      <c r="E38" s="28">
        <v>50</v>
      </c>
      <c r="F38" s="59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255</v>
      </c>
      <c r="G38" s="59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280</v>
      </c>
      <c r="H38" s="83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535</v>
      </c>
      <c r="I38" s="31">
        <v>100</v>
      </c>
      <c r="J38" s="59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2</v>
      </c>
      <c r="K38" s="59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4</v>
      </c>
      <c r="L38" s="83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6</v>
      </c>
    </row>
    <row r="39" spans="1:12" x14ac:dyDescent="0.2">
      <c r="A39" s="40"/>
      <c r="B39" s="40"/>
      <c r="C39" s="40"/>
      <c r="D39" s="40"/>
      <c r="E39" s="28">
        <v>51</v>
      </c>
      <c r="F39" s="59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289</v>
      </c>
      <c r="G39" s="59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280</v>
      </c>
      <c r="H39" s="83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569</v>
      </c>
      <c r="I39" s="31">
        <v>101</v>
      </c>
      <c r="J39" s="59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59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5</v>
      </c>
      <c r="L39" s="83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5</v>
      </c>
    </row>
    <row r="40" spans="1:12" x14ac:dyDescent="0.2">
      <c r="A40" s="40"/>
      <c r="B40" s="40"/>
      <c r="C40" s="40"/>
      <c r="D40" s="40"/>
      <c r="E40" s="28">
        <v>52</v>
      </c>
      <c r="F40" s="59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277</v>
      </c>
      <c r="G40" s="59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266</v>
      </c>
      <c r="H40" s="83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543</v>
      </c>
      <c r="I40" s="31">
        <v>102</v>
      </c>
      <c r="J40" s="59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1</v>
      </c>
      <c r="K40" s="59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0</v>
      </c>
      <c r="L40" s="83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1:12" x14ac:dyDescent="0.2">
      <c r="A41" s="40"/>
      <c r="B41" s="40"/>
      <c r="C41" s="40"/>
      <c r="D41" s="40"/>
      <c r="E41" s="28">
        <v>53</v>
      </c>
      <c r="F41" s="59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255</v>
      </c>
      <c r="G41" s="59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251</v>
      </c>
      <c r="H41" s="83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506</v>
      </c>
      <c r="I41" s="31">
        <v>103</v>
      </c>
      <c r="J41" s="59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59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2</v>
      </c>
      <c r="L41" s="83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2</v>
      </c>
    </row>
    <row r="42" spans="1:12" x14ac:dyDescent="0.2">
      <c r="A42" s="40"/>
      <c r="B42" s="40"/>
      <c r="C42" s="40"/>
      <c r="D42" s="40"/>
      <c r="E42" s="28">
        <v>54</v>
      </c>
      <c r="F42" s="59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262</v>
      </c>
      <c r="G42" s="59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240</v>
      </c>
      <c r="H42" s="83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502</v>
      </c>
      <c r="I42" s="31">
        <v>104</v>
      </c>
      <c r="J42" s="59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59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2</v>
      </c>
      <c r="L42" s="83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2</v>
      </c>
    </row>
    <row r="43" spans="1:12" x14ac:dyDescent="0.2">
      <c r="A43" s="40"/>
      <c r="B43" s="40"/>
      <c r="C43" s="40"/>
      <c r="D43" s="40"/>
      <c r="E43" s="28">
        <v>55</v>
      </c>
      <c r="F43" s="59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237</v>
      </c>
      <c r="G43" s="59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219</v>
      </c>
      <c r="H43" s="83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456</v>
      </c>
      <c r="I43" s="31">
        <v>105</v>
      </c>
      <c r="J43" s="59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59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0</v>
      </c>
      <c r="L43" s="83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59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288</v>
      </c>
      <c r="G44" s="59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258</v>
      </c>
      <c r="H44" s="83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546</v>
      </c>
      <c r="I44" s="31">
        <v>106</v>
      </c>
      <c r="J44" s="59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59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1</v>
      </c>
      <c r="L44" s="83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1</v>
      </c>
    </row>
    <row r="45" spans="1:12" x14ac:dyDescent="0.2">
      <c r="A45" s="40"/>
      <c r="B45" s="40"/>
      <c r="C45" s="40"/>
      <c r="D45" s="40"/>
      <c r="E45" s="28">
        <v>57</v>
      </c>
      <c r="F45" s="59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182</v>
      </c>
      <c r="G45" s="59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138</v>
      </c>
      <c r="H45" s="83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320</v>
      </c>
      <c r="I45" s="31">
        <v>107</v>
      </c>
      <c r="J45" s="59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59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83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9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207</v>
      </c>
      <c r="G46" s="59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216</v>
      </c>
      <c r="H46" s="83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423</v>
      </c>
      <c r="I46" s="64">
        <v>108</v>
      </c>
      <c r="J46" s="60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60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84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9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201</v>
      </c>
      <c r="G47" s="59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229</v>
      </c>
      <c r="H47" s="83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430</v>
      </c>
      <c r="I47" s="41" t="s">
        <v>240</v>
      </c>
      <c r="J47" s="39">
        <f>SUM(J3:J46)</f>
        <v>4203</v>
      </c>
      <c r="K47" s="66">
        <f>SUM(K3:K46)</f>
        <v>4905</v>
      </c>
      <c r="L47" s="43">
        <f>SUM(J47:K47)</f>
        <v>9108</v>
      </c>
    </row>
    <row r="48" spans="1:12" x14ac:dyDescent="0.2">
      <c r="A48" s="40"/>
      <c r="B48" s="40"/>
      <c r="C48" s="40"/>
      <c r="D48" s="40"/>
      <c r="E48" s="28">
        <v>60</v>
      </c>
      <c r="F48" s="59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192</v>
      </c>
      <c r="G48" s="59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196</v>
      </c>
      <c r="H48" s="83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388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9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192</v>
      </c>
      <c r="G49" s="59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179</v>
      </c>
      <c r="H49" s="83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371</v>
      </c>
      <c r="I49" s="40"/>
      <c r="J49" s="40" t="s">
        <v>287</v>
      </c>
      <c r="K49" s="67"/>
      <c r="L49" s="67"/>
    </row>
    <row r="50" spans="1:12" x14ac:dyDescent="0.2">
      <c r="A50" s="40"/>
      <c r="B50" s="40"/>
      <c r="C50" s="40"/>
      <c r="D50" s="40"/>
      <c r="E50" s="28">
        <v>62</v>
      </c>
      <c r="F50" s="59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190</v>
      </c>
      <c r="G50" s="59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188</v>
      </c>
      <c r="H50" s="83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378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9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177</v>
      </c>
      <c r="G51" s="59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181</v>
      </c>
      <c r="H51" s="83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358</v>
      </c>
      <c r="I51" s="40"/>
      <c r="J51" s="48">
        <f>SUM(B18,F53,J47)</f>
        <v>16212</v>
      </c>
      <c r="K51" s="49">
        <f>SUM(C18,G53,K47)</f>
        <v>16506</v>
      </c>
      <c r="L51" s="50">
        <f>SUM(J51:K51)</f>
        <v>32718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60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197</v>
      </c>
      <c r="G52" s="60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200</v>
      </c>
      <c r="H52" s="84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397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39">
        <f>SUM(F3:F52)</f>
        <v>9915</v>
      </c>
      <c r="G53" s="66">
        <f>SUM(G3:G52)</f>
        <v>9689</v>
      </c>
      <c r="H53" s="43">
        <f>SUM(F53:G53)</f>
        <v>19604</v>
      </c>
      <c r="I53" s="40"/>
      <c r="J53" s="40"/>
      <c r="K53" s="40"/>
      <c r="L53" s="40"/>
    </row>
    <row r="56" spans="1:12" x14ac:dyDescent="0.2">
      <c r="F56" s="52" t="s">
        <v>288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3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2</v>
      </c>
      <c r="H3" s="74">
        <f>SUM(F3:G3)</f>
        <v>5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5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6</v>
      </c>
      <c r="D4" s="74">
        <f t="shared" ref="D4:D17" si="0">SUM(B4:C4)</f>
        <v>8</v>
      </c>
      <c r="E4" s="76">
        <v>16</v>
      </c>
      <c r="F4" s="77">
        <f>VLOOKUP(REPLACE($A$1,1,1,"")&amp;E4,[1]戸籍からデータ貼り付け先!$A$2:$T$12093,14,FALSE)</f>
        <v>0</v>
      </c>
      <c r="G4" s="73">
        <f>VLOOKUP(REPLACE($A$1,1,1,"")&amp;E4,[1]戸籍からデータ貼り付け先!$A$2:$T$12093,16,FALSE)</f>
        <v>1</v>
      </c>
      <c r="H4" s="74">
        <f t="shared" ref="H4:H52" si="1">SUM(F4:G4)</f>
        <v>1</v>
      </c>
      <c r="I4" s="78">
        <v>66</v>
      </c>
      <c r="J4" s="77">
        <f>VLOOKUP(REPLACE($A$1,1,1,"")&amp;I4,[1]戸籍からデータ貼り付け先!$A$2:$T$12093,14,FALSE)</f>
        <v>7</v>
      </c>
      <c r="K4" s="73">
        <f>VLOOKUP(REPLACE($A$1,1,1,"")&amp;I4,[1]戸籍からデータ貼り付け先!$A$2:$T$12093,16,FALSE)</f>
        <v>9</v>
      </c>
      <c r="L4" s="74">
        <f t="shared" ref="L4:L46" si="2">SUM(J4:K4)</f>
        <v>16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0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5</v>
      </c>
      <c r="G5" s="73">
        <f>VLOOKUP(REPLACE($A$1,1,1,"")&amp;E5,[1]戸籍からデータ貼り付け先!$A$2:$T$12093,16,FALSE)</f>
        <v>3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5</v>
      </c>
      <c r="K5" s="73">
        <f>VLOOKUP(REPLACE($A$1,1,1,"")&amp;I5,[1]戸籍からデータ貼り付け先!$A$2:$T$12093,16,FALSE)</f>
        <v>4</v>
      </c>
      <c r="L5" s="74">
        <f t="shared" si="2"/>
        <v>9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3</v>
      </c>
      <c r="D6" s="74">
        <f t="shared" si="0"/>
        <v>7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3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8</v>
      </c>
      <c r="K6" s="73">
        <f>VLOOKUP(REPLACE($A$1,1,1,"")&amp;I6,[1]戸籍からデータ貼り付け先!$A$2:$T$12093,16,FALSE)</f>
        <v>7</v>
      </c>
      <c r="L6" s="74">
        <f t="shared" si="2"/>
        <v>15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1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3</v>
      </c>
      <c r="H7" s="74">
        <f t="shared" si="1"/>
        <v>6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8</v>
      </c>
      <c r="L7" s="74">
        <f t="shared" si="2"/>
        <v>15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4</v>
      </c>
      <c r="D8" s="74">
        <f t="shared" si="0"/>
        <v>6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0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</f>
        <v>1</v>
      </c>
      <c r="K8" s="73">
        <f>VLOOKUP(REPLACE($A$1,1,1,"")&amp;I8,[1]戸籍からデータ貼り付け先!$A$2:$T$12093,16,FALSE)</f>
        <v>6</v>
      </c>
      <c r="L8" s="74">
        <f t="shared" si="2"/>
        <v>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5</v>
      </c>
      <c r="C9" s="73">
        <f>VLOOKUP(REPLACE($A$1,1,1,"")&amp;A9,[1]戸籍からデータ貼り付け先!$A$2:$T$12093,16,FALSE)</f>
        <v>3</v>
      </c>
      <c r="D9" s="74">
        <f t="shared" si="0"/>
        <v>8</v>
      </c>
      <c r="E9" s="71">
        <v>21</v>
      </c>
      <c r="F9" s="77">
        <f>VLOOKUP(REPLACE($A$1,1,1,"")&amp;E9,[1]戸籍からデータ貼り付け先!$A$2:$T$12093,14,FALSE)</f>
        <v>5</v>
      </c>
      <c r="G9" s="73">
        <f>VLOOKUP(REPLACE($A$1,1,1,"")&amp;E9,[1]戸籍からデータ貼り付け先!$A$2:$T$12093,16,FALSE)</f>
        <v>2</v>
      </c>
      <c r="H9" s="74">
        <f t="shared" si="1"/>
        <v>7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5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9</v>
      </c>
      <c r="C10" s="73">
        <f>VLOOKUP(REPLACE($A$1,1,1,"")&amp;A10,[1]戸籍からデータ貼り付け先!$A$2:$T$12093,16,FALSE)</f>
        <v>5</v>
      </c>
      <c r="D10" s="74">
        <f t="shared" si="0"/>
        <v>14</v>
      </c>
      <c r="E10" s="76">
        <v>22</v>
      </c>
      <c r="F10" s="77">
        <f>VLOOKUP(REPLACE($A$1,1,1,"")&amp;E10,[1]戸籍からデータ貼り付け先!$A$2:$T$12093,14,FALSE)</f>
        <v>8</v>
      </c>
      <c r="G10" s="73">
        <f>VLOOKUP(REPLACE($A$1,1,1,"")&amp;E10,[1]戸籍からデータ貼り付け先!$A$2:$T$12093,16,FALSE)</f>
        <v>5</v>
      </c>
      <c r="H10" s="74">
        <f t="shared" si="1"/>
        <v>13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6</v>
      </c>
      <c r="L10" s="74">
        <f t="shared" si="2"/>
        <v>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4</v>
      </c>
      <c r="D11" s="74">
        <f t="shared" si="0"/>
        <v>8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3</v>
      </c>
      <c r="H11" s="74">
        <f t="shared" si="1"/>
        <v>8</v>
      </c>
      <c r="I11" s="75">
        <v>73</v>
      </c>
      <c r="J11" s="77">
        <f>VLOOKUP(REPLACE($A$1,1,1,"")&amp;I11,[1]戸籍からデータ貼り付け先!$A$2:$T$12093,14,FALSE)</f>
        <v>5</v>
      </c>
      <c r="K11" s="73">
        <f>VLOOKUP(REPLACE($A$1,1,1,"")&amp;I11,[1]戸籍からデータ貼り付け先!$A$2:$T$12093,16,FALSE)</f>
        <v>11</v>
      </c>
      <c r="L11" s="74">
        <f t="shared" si="2"/>
        <v>16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5</v>
      </c>
      <c r="C12" s="73">
        <f>VLOOKUP(REPLACE($A$1,1,1,"")&amp;A12,[1]戸籍からデータ貼り付け先!$A$2:$T$12093,16,FALSE)</f>
        <v>3</v>
      </c>
      <c r="D12" s="74">
        <f t="shared" si="0"/>
        <v>8</v>
      </c>
      <c r="E12" s="76">
        <v>24</v>
      </c>
      <c r="F12" s="77">
        <f>VLOOKUP(REPLACE($A$1,1,1,"")&amp;E12,[1]戸籍からデータ貼り付け先!$A$2:$T$12093,14,FALSE)</f>
        <v>7</v>
      </c>
      <c r="G12" s="73">
        <f>VLOOKUP(REPLACE($A$1,1,1,"")&amp;E12,[1]戸籍からデータ貼り付け先!$A$2:$T$12093,16,FALSE)</f>
        <v>2</v>
      </c>
      <c r="H12" s="74">
        <f t="shared" si="1"/>
        <v>9</v>
      </c>
      <c r="I12" s="78">
        <v>74</v>
      </c>
      <c r="J12" s="77">
        <f>VLOOKUP(REPLACE($A$1,1,1,"")&amp;I12,[1]戸籍からデータ貼り付け先!$A$2:$T$12093,14,FALSE)</f>
        <v>11</v>
      </c>
      <c r="K12" s="73">
        <f>VLOOKUP(REPLACE($A$1,1,1,"")&amp;I12,[1]戸籍からデータ貼り付け先!$A$2:$T$12093,16,FALSE)</f>
        <v>12</v>
      </c>
      <c r="L12" s="74">
        <f t="shared" si="2"/>
        <v>23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1</v>
      </c>
      <c r="D13" s="74">
        <f t="shared" si="0"/>
        <v>5</v>
      </c>
      <c r="E13" s="71">
        <v>25</v>
      </c>
      <c r="F13" s="77">
        <f>VLOOKUP(REPLACE($A$1,1,1,"")&amp;E13,[1]戸籍からデータ貼り付け先!$A$2:$T$12093,14,FALSE)</f>
        <v>8</v>
      </c>
      <c r="G13" s="73">
        <f>VLOOKUP(REPLACE($A$1,1,1,"")&amp;E13,[1]戸籍からデータ貼り付け先!$A$2:$T$12093,16,FALSE)</f>
        <v>2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10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9</v>
      </c>
      <c r="C14" s="73">
        <f>VLOOKUP(REPLACE($A$1,1,1,"")&amp;A14,[1]戸籍からデータ貼り付け先!$A$2:$T$12093,16,FALSE)</f>
        <v>2</v>
      </c>
      <c r="D14" s="74">
        <f t="shared" si="0"/>
        <v>11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2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9</v>
      </c>
      <c r="K14" s="73">
        <f>VLOOKUP(REPLACE($A$1,1,1,"")&amp;I14,[1]戸籍からデータ貼り付け先!$A$2:$T$12093,16,FALSE)</f>
        <v>7</v>
      </c>
      <c r="L14" s="74">
        <f t="shared" si="2"/>
        <v>16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4</v>
      </c>
      <c r="D15" s="74">
        <f t="shared" si="0"/>
        <v>7</v>
      </c>
      <c r="E15" s="71">
        <v>27</v>
      </c>
      <c r="F15" s="77">
        <f>VLOOKUP(REPLACE($A$1,1,1,"")&amp;E15,[1]戸籍からデータ貼り付け先!$A$2:$T$12093,14,FALSE)</f>
        <v>5</v>
      </c>
      <c r="G15" s="73">
        <f>VLOOKUP(REPLACE($A$1,1,1,"")&amp;E15,[1]戸籍からデータ貼り付け先!$A$2:$T$12093,16,FALSE)</f>
        <v>3</v>
      </c>
      <c r="H15" s="74">
        <f t="shared" si="1"/>
        <v>8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3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6</v>
      </c>
      <c r="C16" s="73">
        <f>VLOOKUP(REPLACE($A$1,1,1,"")&amp;A16,[1]戸籍からデータ貼り付け先!$A$2:$T$12093,16,FALSE)</f>
        <v>5</v>
      </c>
      <c r="D16" s="74">
        <f t="shared" si="0"/>
        <v>11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5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7</v>
      </c>
      <c r="K16" s="73">
        <f>VLOOKUP(REPLACE($A$1,1,1,"")&amp;I16,[1]戸籍からデータ貼り付け先!$A$2:$T$12093,16,FALSE)</f>
        <v>9</v>
      </c>
      <c r="L16" s="74">
        <f t="shared" si="2"/>
        <v>16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1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7</v>
      </c>
      <c r="G17" s="73">
        <f>VLOOKUP(REPLACE($A$1,1,1,"")&amp;E17,[1]戸籍からデータ貼り付け先!$A$2:$T$12093,16,FALSE)</f>
        <v>6</v>
      </c>
      <c r="H17" s="74">
        <f t="shared" si="1"/>
        <v>13</v>
      </c>
      <c r="I17" s="75">
        <v>79</v>
      </c>
      <c r="J17" s="77">
        <f>VLOOKUP(REPLACE($A$1,1,1,"")&amp;I17,[1]戸籍からデータ貼り付け先!$A$2:$T$12093,14,FALSE)</f>
        <v>15</v>
      </c>
      <c r="K17" s="73">
        <f>VLOOKUP(REPLACE($A$1,1,1,"")&amp;I17,[1]戸籍からデータ貼り付け先!$A$2:$T$12093,16,FALSE)</f>
        <v>10</v>
      </c>
      <c r="L17" s="74">
        <f t="shared" si="2"/>
        <v>25</v>
      </c>
    </row>
    <row r="18" spans="1:12" ht="14.4" thickTop="1" thickBot="1" x14ac:dyDescent="0.25">
      <c r="A18" s="36" t="s">
        <v>240</v>
      </c>
      <c r="B18" s="62">
        <f>SUM(B3:B17)</f>
        <v>64</v>
      </c>
      <c r="C18" s="63">
        <f>SUM(C3:C17)</f>
        <v>45</v>
      </c>
      <c r="D18" s="43">
        <f>SUM(B18:C18)</f>
        <v>109</v>
      </c>
      <c r="E18" s="76">
        <v>30</v>
      </c>
      <c r="F18" s="77">
        <f>VLOOKUP(REPLACE($A$1,1,1,"")&amp;E18,[1]戸籍からデータ貼り付け先!$A$2:$T$12093,14,FALSE)</f>
        <v>6</v>
      </c>
      <c r="G18" s="73">
        <f>VLOOKUP(REPLACE($A$1,1,1,"")&amp;E18,[1]戸籍からデータ貼り付け先!$A$2:$T$12093,16,FALSE)</f>
        <v>4</v>
      </c>
      <c r="H18" s="74">
        <f t="shared" si="1"/>
        <v>10</v>
      </c>
      <c r="I18" s="78">
        <v>80</v>
      </c>
      <c r="J18" s="77">
        <f>VLOOKUP(REPLACE($A$1,1,1,"")&amp;I18,[1]戸籍からデータ貼り付け先!$A$2:$T$12093,14,FALSE)</f>
        <v>5</v>
      </c>
      <c r="K18" s="73">
        <f>VLOOKUP(REPLACE($A$1,1,1,"")&amp;I18,[1]戸籍からデータ貼り付け先!$A$2:$T$12093,16,FALSE)</f>
        <v>8</v>
      </c>
      <c r="L18" s="74">
        <f t="shared" si="2"/>
        <v>13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3</v>
      </c>
      <c r="H19" s="74">
        <f t="shared" si="1"/>
        <v>6</v>
      </c>
      <c r="I19" s="75">
        <v>81</v>
      </c>
      <c r="J19" s="77">
        <f>VLOOKUP(REPLACE($A$1,1,1,"")&amp;I19,[1]戸籍からデータ貼り付け先!$A$2:$T$12093,14,FALSE)</f>
        <v>9</v>
      </c>
      <c r="K19" s="73">
        <f>VLOOKUP(REPLACE($A$1,1,1,"")&amp;I19,[1]戸籍からデータ貼り付け先!$A$2:$T$12093,16,FALSE)</f>
        <v>9</v>
      </c>
      <c r="L19" s="74">
        <f t="shared" si="2"/>
        <v>18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5</v>
      </c>
      <c r="H20" s="74">
        <f t="shared" si="1"/>
        <v>6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3</v>
      </c>
      <c r="L20" s="74">
        <f t="shared" si="2"/>
        <v>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0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7</v>
      </c>
      <c r="K21" s="73">
        <f>VLOOKUP(REPLACE($A$1,1,1,"")&amp;I21,[1]戸籍からデータ貼り付け先!$A$2:$T$12093,16,FALSE)</f>
        <v>2</v>
      </c>
      <c r="L21" s="74">
        <f t="shared" si="2"/>
        <v>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4</v>
      </c>
      <c r="H22" s="74">
        <f t="shared" si="1"/>
        <v>7</v>
      </c>
      <c r="I22" s="78">
        <v>84</v>
      </c>
      <c r="J22" s="77">
        <f>VLOOKUP(REPLACE($A$1,1,1,"")&amp;I22,[1]戸籍からデータ貼り付け先!$A$2:$T$12093,14,FALSE)</f>
        <v>8</v>
      </c>
      <c r="K22" s="73">
        <f>VLOOKUP(REPLACE($A$1,1,1,"")&amp;I22,[1]戸籍からデータ貼り付け先!$A$2:$T$12093,16,FALSE)</f>
        <v>5</v>
      </c>
      <c r="L22" s="74">
        <f t="shared" si="2"/>
        <v>13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8</v>
      </c>
      <c r="G23" s="73">
        <f>VLOOKUP(REPLACE($A$1,1,1,"")&amp;E23,[1]戸籍からデータ貼り付け先!$A$2:$T$12093,16,FALSE)</f>
        <v>5</v>
      </c>
      <c r="H23" s="74">
        <f t="shared" si="1"/>
        <v>13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5</v>
      </c>
      <c r="L23" s="74">
        <f t="shared" si="2"/>
        <v>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6</v>
      </c>
      <c r="H24" s="74">
        <f t="shared" si="1"/>
        <v>10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1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2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6</v>
      </c>
      <c r="G26" s="73">
        <f>VLOOKUP(REPLACE($A$1,1,1,"")&amp;E26,[1]戸籍からデータ貼り付け先!$A$2:$T$12093,16,FALSE)</f>
        <v>5</v>
      </c>
      <c r="H26" s="74">
        <f t="shared" si="1"/>
        <v>11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1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6</v>
      </c>
      <c r="G27" s="73">
        <f>VLOOKUP(REPLACE($A$1,1,1,"")&amp;E27,[1]戸籍からデータ貼り付け先!$A$2:$T$12093,16,FALSE)</f>
        <v>3</v>
      </c>
      <c r="H27" s="74">
        <f t="shared" si="1"/>
        <v>9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3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7</v>
      </c>
      <c r="G28" s="73">
        <f>VLOOKUP(REPLACE($A$1,1,1,"")&amp;E28,[1]戸籍からデータ貼り付け先!$A$2:$T$12093,16,FALSE)</f>
        <v>9</v>
      </c>
      <c r="H28" s="74">
        <f t="shared" si="1"/>
        <v>16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3</v>
      </c>
      <c r="L28" s="74">
        <f t="shared" si="2"/>
        <v>6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8</v>
      </c>
      <c r="H29" s="74">
        <f t="shared" si="1"/>
        <v>15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2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9</v>
      </c>
      <c r="G30" s="73">
        <f>VLOOKUP(REPLACE($A$1,1,1,"")&amp;E30,[1]戸籍からデータ貼り付け先!$A$2:$T$12093,16,FALSE)</f>
        <v>8</v>
      </c>
      <c r="H30" s="74">
        <f t="shared" si="1"/>
        <v>17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0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3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5</v>
      </c>
      <c r="G32" s="73">
        <f>VLOOKUP(REPLACE($A$1,1,1,"")&amp;E32,[1]戸籍からデータ貼り付け先!$A$2:$T$12093,16,FALSE)</f>
        <v>6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10</v>
      </c>
      <c r="G33" s="73">
        <f>VLOOKUP(REPLACE($A$1,1,1,"")&amp;E33,[1]戸籍からデータ貼り付け先!$A$2:$T$12093,16,FALSE)</f>
        <v>6</v>
      </c>
      <c r="H33" s="74">
        <f t="shared" si="1"/>
        <v>16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10</v>
      </c>
      <c r="G34" s="73">
        <f>VLOOKUP(REPLACE($A$1,1,1,"")&amp;E34,[1]戸籍からデータ貼り付け先!$A$2:$T$12093,16,FALSE)</f>
        <v>13</v>
      </c>
      <c r="H34" s="74">
        <f t="shared" si="1"/>
        <v>23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10</v>
      </c>
      <c r="G35" s="73">
        <f>VLOOKUP(REPLACE($A$1,1,1,"")&amp;E35,[1]戸籍からデータ貼り付け先!$A$2:$T$12093,16,FALSE)</f>
        <v>4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1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9</v>
      </c>
      <c r="H36" s="74">
        <f t="shared" si="1"/>
        <v>16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10</v>
      </c>
      <c r="H37" s="74">
        <f t="shared" si="1"/>
        <v>16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10</v>
      </c>
      <c r="G38" s="73">
        <f>VLOOKUP(REPLACE($A$1,1,1,"")&amp;E38,[1]戸籍からデータ貼り付け先!$A$2:$T$12093,16,FALSE)</f>
        <v>5</v>
      </c>
      <c r="H38" s="74">
        <f t="shared" si="1"/>
        <v>15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</v>
      </c>
      <c r="G39" s="73">
        <f>VLOOKUP(REPLACE($A$1,1,1,"")&amp;E39,[1]戸籍からデータ貼り付け先!$A$2:$T$12093,16,FALSE)</f>
        <v>6</v>
      </c>
      <c r="H39" s="74">
        <f t="shared" si="1"/>
        <v>14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12</v>
      </c>
      <c r="G40" s="73">
        <f>VLOOKUP(REPLACE($A$1,1,1,"")&amp;E40,[1]戸籍からデータ貼り付け先!$A$2:$T$12093,16,FALSE)</f>
        <v>8</v>
      </c>
      <c r="H40" s="74">
        <f t="shared" si="1"/>
        <v>20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6</v>
      </c>
      <c r="H41" s="74">
        <f t="shared" si="1"/>
        <v>12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12</v>
      </c>
      <c r="H42" s="74">
        <f t="shared" si="1"/>
        <v>20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</v>
      </c>
      <c r="G43" s="73">
        <f>VLOOKUP(REPLACE($A$1,1,1,"")&amp;E43,[1]戸籍からデータ貼り付け先!$A$2:$T$12093,16,FALSE)</f>
        <v>8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11</v>
      </c>
      <c r="H44" s="74">
        <f t="shared" si="1"/>
        <v>19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1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9</v>
      </c>
      <c r="G46" s="73">
        <f>VLOOKUP(REPLACE($A$1,1,1,"")&amp;E46,[1]戸籍からデータ貼り付け先!$A$2:$T$12093,16,FALSE)</f>
        <v>10</v>
      </c>
      <c r="H46" s="74">
        <f t="shared" si="1"/>
        <v>19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7</v>
      </c>
      <c r="G47" s="73">
        <f>VLOOKUP(REPLACE($A$1,1,1,"")&amp;E47,[1]戸籍からデータ貼り付け先!$A$2:$T$12093,16,FALSE)</f>
        <v>3</v>
      </c>
      <c r="H47" s="74">
        <f t="shared" si="1"/>
        <v>10</v>
      </c>
      <c r="I47" s="41" t="s">
        <v>240</v>
      </c>
      <c r="J47" s="62">
        <f>SUM(J3:J46)</f>
        <v>133</v>
      </c>
      <c r="K47" s="63">
        <f>SUM(K3:K46)</f>
        <v>161</v>
      </c>
      <c r="L47" s="43">
        <f>SUM(J47:K47)</f>
        <v>294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</v>
      </c>
      <c r="G48" s="73">
        <f>VLOOKUP(REPLACE($A$1,1,1,"")&amp;E48,[1]戸籍からデータ貼り付け先!$A$2:$T$12093,16,FALSE)</f>
        <v>5</v>
      </c>
      <c r="H48" s="74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6</v>
      </c>
      <c r="H49" s="74">
        <f t="shared" si="1"/>
        <v>9</v>
      </c>
      <c r="I49" s="40"/>
      <c r="J49" s="40" t="str">
        <f>REPLACE(A1,1,1,"")&amp;"合計"</f>
        <v>新町合計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2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5</v>
      </c>
      <c r="H51" s="74">
        <f t="shared" si="1"/>
        <v>8</v>
      </c>
      <c r="I51" s="40"/>
      <c r="J51" s="48">
        <f>SUM(B18,F53,J47)</f>
        <v>488</v>
      </c>
      <c r="K51" s="49">
        <f>SUM(C18,G53,K47)</f>
        <v>460</v>
      </c>
      <c r="L51" s="50">
        <f>SUM(J51:K51)</f>
        <v>948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11</v>
      </c>
      <c r="H52" s="82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291</v>
      </c>
      <c r="G53" s="63">
        <f>SUM(G3:G52)</f>
        <v>254</v>
      </c>
      <c r="H53" s="43">
        <f>SUM(F53:G53)</f>
        <v>545</v>
      </c>
      <c r="I53" s="40"/>
      <c r="J53" s="40"/>
      <c r="K53" s="40"/>
      <c r="L53" s="40"/>
    </row>
    <row r="56" spans="1:12" x14ac:dyDescent="0.2">
      <c r="F56" s="52" t="s">
        <v>290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0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1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3</v>
      </c>
      <c r="L3" s="74">
        <f>SUM(J3:K3)</f>
        <v>7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1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6</v>
      </c>
      <c r="H4" s="74">
        <f t="shared" ref="H4:H52" si="1">SUM(F4:G4)</f>
        <v>8</v>
      </c>
      <c r="I4" s="78">
        <v>66</v>
      </c>
      <c r="J4" s="77">
        <f>VLOOKUP(REPLACE($A$1,1,1,"")&amp;I4,[1]戸籍からデータ貼り付け先!$A$2:$T$12093,14,FALSE)</f>
        <v>0</v>
      </c>
      <c r="K4" s="73">
        <f>VLOOKUP(REPLACE($A$1,1,1,"")&amp;I4,[1]戸籍からデータ貼り付け先!$A$2:$T$12093,16,FALSE)</f>
        <v>1</v>
      </c>
      <c r="L4" s="74">
        <f t="shared" ref="L4:L46" si="2">SUM(J4:K4)</f>
        <v>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3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2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2</v>
      </c>
      <c r="L5" s="74">
        <f t="shared" si="2"/>
        <v>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0</v>
      </c>
      <c r="D6" s="74">
        <f t="shared" si="0"/>
        <v>4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2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3</v>
      </c>
      <c r="K6" s="73">
        <f>VLOOKUP(REPLACE($A$1,1,1,"")&amp;I6,[1]戸籍からデータ貼り付け先!$A$2:$T$12093,16,FALSE)</f>
        <v>2</v>
      </c>
      <c r="L6" s="74">
        <f t="shared" si="2"/>
        <v>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2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1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6</v>
      </c>
      <c r="L7" s="74">
        <f t="shared" si="2"/>
        <v>13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0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1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3</v>
      </c>
      <c r="L8" s="74">
        <f t="shared" si="2"/>
        <v>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4</v>
      </c>
      <c r="C9" s="73">
        <f>VLOOKUP(REPLACE($A$1,1,1,"")&amp;A9,[1]戸籍からデータ貼り付け先!$A$2:$T$12093,16,FALSE)</f>
        <v>1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0</v>
      </c>
      <c r="H9" s="74">
        <f t="shared" si="1"/>
        <v>2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4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3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6</v>
      </c>
      <c r="G10" s="73">
        <f>VLOOKUP(REPLACE($A$1,1,1,"")&amp;E10,[1]戸籍からデータ貼り付け先!$A$2:$T$12093,16,FALSE)</f>
        <v>1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2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0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1</v>
      </c>
      <c r="H11" s="74">
        <f t="shared" si="1"/>
        <v>5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4</v>
      </c>
      <c r="L11" s="74">
        <f t="shared" si="2"/>
        <v>10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5</v>
      </c>
      <c r="C12" s="73">
        <f>VLOOKUP(REPLACE($A$1,1,1,"")&amp;A12,[1]戸籍からデータ貼り付け先!$A$2:$T$12093,16,FALSE)</f>
        <v>1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2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1</v>
      </c>
      <c r="K12" s="73">
        <f>VLOOKUP(REPLACE($A$1,1,1,"")&amp;I12,[1]戸籍からデータ貼り付け先!$A$2:$T$12093,16,FALSE)</f>
        <v>8</v>
      </c>
      <c r="L12" s="74">
        <f t="shared" si="2"/>
        <v>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3</v>
      </c>
      <c r="H13" s="74">
        <f t="shared" si="1"/>
        <v>6</v>
      </c>
      <c r="I13" s="75">
        <v>75</v>
      </c>
      <c r="J13" s="77">
        <f>VLOOKUP(REPLACE($A$1,1,1,"")&amp;I13,[1]戸籍からデータ貼り付け先!$A$2:$T$12093,14,FALSE)</f>
        <v>4</v>
      </c>
      <c r="K13" s="73">
        <f>VLOOKUP(REPLACE($A$1,1,1,"")&amp;I13,[1]戸籍からデータ貼り付け先!$A$2:$T$12093,16,FALSE)</f>
        <v>1</v>
      </c>
      <c r="L13" s="74">
        <f t="shared" si="2"/>
        <v>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</v>
      </c>
      <c r="C14" s="73">
        <f>VLOOKUP(REPLACE($A$1,1,1,"")&amp;A14,[1]戸籍からデータ貼り付け先!$A$2:$T$12093,16,FALSE)</f>
        <v>3</v>
      </c>
      <c r="D14" s="74">
        <f t="shared" si="0"/>
        <v>4</v>
      </c>
      <c r="E14" s="76">
        <v>26</v>
      </c>
      <c r="F14" s="77">
        <f>VLOOKUP(REPLACE($A$1,1,1,"")&amp;E14,[1]戸籍からデータ貼り付け先!$A$2:$T$12093,14,FALSE)</f>
        <v>2</v>
      </c>
      <c r="G14" s="73">
        <f>VLOOKUP(REPLACE($A$1,1,1,"")&amp;E14,[1]戸籍からデータ貼り付け先!$A$2:$T$12093,16,FALSE)</f>
        <v>1</v>
      </c>
      <c r="H14" s="74">
        <f t="shared" si="1"/>
        <v>3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3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1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4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2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2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3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3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</v>
      </c>
      <c r="C17" s="81">
        <f>VLOOKUP(REPLACE($A$1,1,1,"")&amp;A17,[1]戸籍からデータ貼り付け先!$A$2:$T$12093,16,FALSE)</f>
        <v>2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3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2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34</v>
      </c>
      <c r="C18" s="63">
        <f>SUM(C3:C17)</f>
        <v>20</v>
      </c>
      <c r="D18" s="43">
        <f>SUM(B18:C18)</f>
        <v>54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2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1</v>
      </c>
      <c r="L18" s="74">
        <f t="shared" si="2"/>
        <v>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1</v>
      </c>
      <c r="H19" s="74">
        <f t="shared" si="1"/>
        <v>2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7</v>
      </c>
      <c r="L19" s="74">
        <f t="shared" si="2"/>
        <v>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3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2</v>
      </c>
      <c r="L20" s="74">
        <f t="shared" si="2"/>
        <v>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5</v>
      </c>
      <c r="H21" s="74">
        <f t="shared" si="1"/>
        <v>9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3</v>
      </c>
      <c r="L21" s="74">
        <f t="shared" si="2"/>
        <v>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1</v>
      </c>
      <c r="H22" s="74">
        <f t="shared" si="1"/>
        <v>1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3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2</v>
      </c>
      <c r="H23" s="74">
        <f t="shared" si="1"/>
        <v>5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2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0</v>
      </c>
      <c r="H24" s="74">
        <f t="shared" si="1"/>
        <v>3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7</v>
      </c>
      <c r="L24" s="74">
        <f t="shared" si="2"/>
        <v>10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2</v>
      </c>
      <c r="H25" s="74">
        <f t="shared" si="1"/>
        <v>3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2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2</v>
      </c>
      <c r="H26" s="74">
        <f t="shared" si="1"/>
        <v>5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2</v>
      </c>
      <c r="L26" s="74">
        <f t="shared" si="2"/>
        <v>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5</v>
      </c>
      <c r="H27" s="74">
        <f t="shared" si="1"/>
        <v>7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0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3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2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4</v>
      </c>
      <c r="H29" s="74">
        <f t="shared" si="1"/>
        <v>8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</v>
      </c>
      <c r="G30" s="73">
        <f>VLOOKUP(REPLACE($A$1,1,1,"")&amp;E30,[1]戸籍からデータ貼り付け先!$A$2:$T$12093,16,FALSE)</f>
        <v>0</v>
      </c>
      <c r="H30" s="74">
        <f t="shared" si="1"/>
        <v>2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5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</v>
      </c>
      <c r="G32" s="73">
        <f>VLOOKUP(REPLACE($A$1,1,1,"")&amp;E32,[1]戸籍からデータ貼り付け先!$A$2:$T$12093,16,FALSE)</f>
        <v>3</v>
      </c>
      <c r="H32" s="74">
        <f t="shared" si="1"/>
        <v>7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0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3</v>
      </c>
      <c r="H33" s="74">
        <f t="shared" si="1"/>
        <v>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2</v>
      </c>
      <c r="H34" s="74">
        <f t="shared" si="1"/>
        <v>10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</v>
      </c>
      <c r="G35" s="73">
        <f>VLOOKUP(REPLACE($A$1,1,1,"")&amp;E35,[1]戸籍からデータ貼り付け先!$A$2:$T$12093,16,FALSE)</f>
        <v>4</v>
      </c>
      <c r="H35" s="74">
        <f t="shared" si="1"/>
        <v>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6</v>
      </c>
      <c r="H36" s="74">
        <f t="shared" si="1"/>
        <v>10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3</v>
      </c>
      <c r="H37" s="74">
        <f t="shared" si="1"/>
        <v>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</v>
      </c>
      <c r="G38" s="73">
        <f>VLOOKUP(REPLACE($A$1,1,1,"")&amp;E38,[1]戸籍からデータ貼り付け先!$A$2:$T$12093,16,FALSE)</f>
        <v>2</v>
      </c>
      <c r="H38" s="74">
        <f t="shared" si="1"/>
        <v>11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</v>
      </c>
      <c r="G39" s="73">
        <f>VLOOKUP(REPLACE($A$1,1,1,"")&amp;E39,[1]戸籍からデータ貼り付け先!$A$2:$T$12093,16,FALSE)</f>
        <v>8</v>
      </c>
      <c r="H39" s="74">
        <f t="shared" si="1"/>
        <v>10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2</v>
      </c>
      <c r="H40" s="74">
        <f t="shared" si="1"/>
        <v>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</v>
      </c>
      <c r="G41" s="73">
        <f>VLOOKUP(REPLACE($A$1,1,1,"")&amp;E41,[1]戸籍からデータ貼り付け先!$A$2:$T$12093,16,FALSE)</f>
        <v>4</v>
      </c>
      <c r="H41" s="74">
        <f t="shared" si="1"/>
        <v>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3</v>
      </c>
      <c r="G42" s="73">
        <f>VLOOKUP(REPLACE($A$1,1,1,"")&amp;E42,[1]戸籍からデータ貼り付け先!$A$2:$T$12093,16,FALSE)</f>
        <v>3</v>
      </c>
      <c r="H42" s="74">
        <f t="shared" si="1"/>
        <v>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1</v>
      </c>
      <c r="L42" s="74">
        <f t="shared" si="2"/>
        <v>1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</v>
      </c>
      <c r="G43" s="73">
        <f>VLOOKUP(REPLACE($A$1,1,1,"")&amp;E43,[1]戸籍からデータ貼り付け先!$A$2:$T$12093,16,FALSE)</f>
        <v>4</v>
      </c>
      <c r="H43" s="74">
        <f t="shared" si="1"/>
        <v>9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9</v>
      </c>
      <c r="G44" s="73">
        <f>VLOOKUP(REPLACE($A$1,1,1,"")&amp;E44,[1]戸籍からデータ貼り付け先!$A$2:$T$12093,16,FALSE)</f>
        <v>6</v>
      </c>
      <c r="H44" s="74">
        <f t="shared" si="1"/>
        <v>15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1</v>
      </c>
      <c r="H45" s="74">
        <f t="shared" si="1"/>
        <v>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5</v>
      </c>
      <c r="H46" s="74">
        <f t="shared" si="1"/>
        <v>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</v>
      </c>
      <c r="G47" s="73">
        <f>VLOOKUP(REPLACE($A$1,1,1,"")&amp;E47,[1]戸籍からデータ貼り付け先!$A$2:$T$12093,16,FALSE)</f>
        <v>2</v>
      </c>
      <c r="H47" s="74">
        <f t="shared" si="1"/>
        <v>5</v>
      </c>
      <c r="I47" s="41" t="s">
        <v>240</v>
      </c>
      <c r="J47" s="62">
        <f>SUM(J3:J46)</f>
        <v>64</v>
      </c>
      <c r="K47" s="63">
        <f>SUM(K3:K46)</f>
        <v>86</v>
      </c>
      <c r="L47" s="43">
        <f>SUM(J47:K47)</f>
        <v>150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0</v>
      </c>
      <c r="G48" s="73">
        <f>VLOOKUP(REPLACE($A$1,1,1,"")&amp;E48,[1]戸籍からデータ貼り付け先!$A$2:$T$12093,16,FALSE)</f>
        <v>3</v>
      </c>
      <c r="H48" s="74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2</v>
      </c>
      <c r="H49" s="74">
        <f t="shared" si="1"/>
        <v>6</v>
      </c>
      <c r="I49" s="40"/>
      <c r="J49" s="40" t="str">
        <f>REPLACE(A1,1,1,"")&amp;"合計"</f>
        <v>鈴張町合計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2</v>
      </c>
      <c r="H50" s="74">
        <f t="shared" si="1"/>
        <v>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4</v>
      </c>
      <c r="H51" s="74">
        <f t="shared" si="1"/>
        <v>7</v>
      </c>
      <c r="I51" s="40"/>
      <c r="J51" s="48">
        <f>SUM(B18,F53,J47)</f>
        <v>247</v>
      </c>
      <c r="K51" s="49">
        <f>SUM(C18,G53,K47)</f>
        <v>242</v>
      </c>
      <c r="L51" s="50">
        <f>SUM(J51:K51)</f>
        <v>489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1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149</v>
      </c>
      <c r="G53" s="63">
        <f>SUM(G3:G52)</f>
        <v>136</v>
      </c>
      <c r="H53" s="43">
        <f>SUM(F53:G53)</f>
        <v>285</v>
      </c>
      <c r="I53" s="40"/>
      <c r="J53" s="40"/>
      <c r="K53" s="40"/>
      <c r="L53" s="40"/>
    </row>
    <row r="56" spans="1:12" x14ac:dyDescent="0.2">
      <c r="F56" s="52" t="s">
        <v>292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3</v>
      </c>
      <c r="D3" s="74">
        <f>SUM(B3:C3)</f>
        <v>6</v>
      </c>
      <c r="E3" s="71">
        <v>15</v>
      </c>
      <c r="F3" s="72">
        <f>VLOOKUP(REPLACE($A$1,1,1,"")&amp;E3,[1]戸籍からデータ貼り付け先!$A$2:$T$12093,14,FALSE)</f>
        <v>8</v>
      </c>
      <c r="G3" s="73">
        <f>VLOOKUP(REPLACE($A$1,1,1,"")&amp;E3,[1]戸籍からデータ貼り付け先!$A$2:$T$12093,16,FALSE)</f>
        <v>15</v>
      </c>
      <c r="H3" s="74">
        <f>SUM(F3:G3)</f>
        <v>23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3</v>
      </c>
      <c r="L3" s="74">
        <f>SUM(J3:K3)</f>
        <v>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4</v>
      </c>
      <c r="D4" s="74">
        <f t="shared" ref="D4:D17" si="0">SUM(B4:C4)</f>
        <v>8</v>
      </c>
      <c r="E4" s="76">
        <v>16</v>
      </c>
      <c r="F4" s="77">
        <f>VLOOKUP(REPLACE($A$1,1,1,"")&amp;E4,[1]戸籍からデータ貼り付け先!$A$2:$T$12093,14,FALSE)</f>
        <v>8</v>
      </c>
      <c r="G4" s="73">
        <f>VLOOKUP(REPLACE($A$1,1,1,"")&amp;E4,[1]戸籍からデータ貼り付け先!$A$2:$T$12093,16,FALSE)</f>
        <v>4</v>
      </c>
      <c r="H4" s="74">
        <f t="shared" ref="H4:H52" si="1">SUM(F4:G4)</f>
        <v>12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4</v>
      </c>
      <c r="L4" s="74">
        <f t="shared" ref="L4:L46" si="2">SUM(J4:K4)</f>
        <v>9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5</v>
      </c>
      <c r="D5" s="74">
        <f t="shared" si="0"/>
        <v>9</v>
      </c>
      <c r="E5" s="71">
        <v>17</v>
      </c>
      <c r="F5" s="77">
        <f>VLOOKUP(REPLACE($A$1,1,1,"")&amp;E5,[1]戸籍からデータ貼り付け先!$A$2:$T$12093,14,FALSE)</f>
        <v>10</v>
      </c>
      <c r="G5" s="73">
        <f>VLOOKUP(REPLACE($A$1,1,1,"")&amp;E5,[1]戸籍からデータ貼り付け先!$A$2:$T$12093,16,FALSE)</f>
        <v>11</v>
      </c>
      <c r="H5" s="74">
        <f t="shared" si="1"/>
        <v>21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8</v>
      </c>
      <c r="L5" s="74">
        <f t="shared" si="2"/>
        <v>15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2</v>
      </c>
      <c r="D6" s="74">
        <f t="shared" si="0"/>
        <v>4</v>
      </c>
      <c r="E6" s="76">
        <v>18</v>
      </c>
      <c r="F6" s="77">
        <f>VLOOKUP(REPLACE($A$1,1,1,"")&amp;E6,[1]戸籍からデータ貼り付け先!$A$2:$T$12093,14,FALSE)</f>
        <v>8</v>
      </c>
      <c r="G6" s="73">
        <f>VLOOKUP(REPLACE($A$1,1,1,"")&amp;E6,[1]戸籍からデータ貼り付け先!$A$2:$T$12093,16,FALSE)</f>
        <v>6</v>
      </c>
      <c r="H6" s="74">
        <f t="shared" si="1"/>
        <v>14</v>
      </c>
      <c r="I6" s="78">
        <v>68</v>
      </c>
      <c r="J6" s="77">
        <f>VLOOKUP(REPLACE($A$1,1,1,"")&amp;I6,[1]戸籍からデータ貼り付け先!$A$2:$T$12093,14,FALSE)</f>
        <v>7</v>
      </c>
      <c r="K6" s="73">
        <f>VLOOKUP(REPLACE($A$1,1,1,"")&amp;I6,[1]戸籍からデータ貼り付け先!$A$2:$T$12093,16,FALSE)</f>
        <v>4</v>
      </c>
      <c r="L6" s="74">
        <f t="shared" si="2"/>
        <v>11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9</v>
      </c>
      <c r="D7" s="74">
        <f t="shared" si="0"/>
        <v>13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4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7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6</v>
      </c>
      <c r="C8" s="73">
        <f>VLOOKUP(REPLACE($A$1,1,1,"")&amp;A8,[1]戸籍からデータ貼り付け先!$A$2:$T$12093,16,FALSE)</f>
        <v>4</v>
      </c>
      <c r="D8" s="74">
        <f t="shared" si="0"/>
        <v>10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5</v>
      </c>
      <c r="H8" s="74">
        <f t="shared" si="1"/>
        <v>7</v>
      </c>
      <c r="I8" s="78">
        <v>70</v>
      </c>
      <c r="J8" s="77">
        <f>VLOOKUP(REPLACE($A$1,1,1,"")&amp;I8,[1]戸籍からデータ貼り付け先!$A$2:$T$12093,14,FALSE)</f>
        <v>16</v>
      </c>
      <c r="K8" s="73">
        <f>VLOOKUP(REPLACE($A$1,1,1,"")&amp;I8,[1]戸籍からデータ貼り付け先!$A$2:$T$12093,16,FALSE)</f>
        <v>6</v>
      </c>
      <c r="L8" s="74">
        <f t="shared" si="2"/>
        <v>22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6</v>
      </c>
      <c r="C9" s="73">
        <f>VLOOKUP(REPLACE($A$1,1,1,"")&amp;A9,[1]戸籍からデータ貼り付け先!$A$2:$T$12093,16,FALSE)</f>
        <v>3</v>
      </c>
      <c r="D9" s="74">
        <f t="shared" si="0"/>
        <v>9</v>
      </c>
      <c r="E9" s="71">
        <v>21</v>
      </c>
      <c r="F9" s="77">
        <f>VLOOKUP(REPLACE($A$1,1,1,"")&amp;E9,[1]戸籍からデータ貼り付け先!$A$2:$T$12093,14,FALSE)</f>
        <v>5</v>
      </c>
      <c r="G9" s="73">
        <f>VLOOKUP(REPLACE($A$1,1,1,"")&amp;E9,[1]戸籍からデータ貼り付け先!$A$2:$T$12093,16,FALSE)</f>
        <v>7</v>
      </c>
      <c r="H9" s="74">
        <f t="shared" si="1"/>
        <v>12</v>
      </c>
      <c r="I9" s="75">
        <v>71</v>
      </c>
      <c r="J9" s="77">
        <f>VLOOKUP(REPLACE($A$1,1,1,"")&amp;I9,[1]戸籍からデータ貼り付け先!$A$2:$T$12093,14,FALSE)</f>
        <v>7</v>
      </c>
      <c r="K9" s="73">
        <f>VLOOKUP(REPLACE($A$1,1,1,"")&amp;I9,[1]戸籍からデータ貼り付け先!$A$2:$T$12093,16,FALSE)</f>
        <v>11</v>
      </c>
      <c r="L9" s="74">
        <f t="shared" si="2"/>
        <v>18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6</v>
      </c>
      <c r="C10" s="73">
        <f>VLOOKUP(REPLACE($A$1,1,1,"")&amp;A10,[1]戸籍からデータ貼り付け先!$A$2:$T$12093,16,FALSE)</f>
        <v>4</v>
      </c>
      <c r="D10" s="74">
        <f t="shared" si="0"/>
        <v>10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8</v>
      </c>
      <c r="H10" s="74">
        <f t="shared" si="1"/>
        <v>9</v>
      </c>
      <c r="I10" s="78">
        <v>72</v>
      </c>
      <c r="J10" s="77">
        <f>VLOOKUP(REPLACE($A$1,1,1,"")&amp;I10,[1]戸籍からデータ貼り付け先!$A$2:$T$12093,14,FALSE)</f>
        <v>10</v>
      </c>
      <c r="K10" s="73">
        <f>VLOOKUP(REPLACE($A$1,1,1,"")&amp;I10,[1]戸籍からデータ貼り付け先!$A$2:$T$12093,16,FALSE)</f>
        <v>11</v>
      </c>
      <c r="L10" s="74">
        <f t="shared" si="2"/>
        <v>21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7</v>
      </c>
      <c r="C11" s="73">
        <f>VLOOKUP(REPLACE($A$1,1,1,"")&amp;A11,[1]戸籍からデータ貼り付け先!$A$2:$T$12093,16,FALSE)</f>
        <v>8</v>
      </c>
      <c r="D11" s="74">
        <f t="shared" si="0"/>
        <v>15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3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8</v>
      </c>
      <c r="K11" s="73">
        <f>VLOOKUP(REPLACE($A$1,1,1,"")&amp;I11,[1]戸籍からデータ貼り付け先!$A$2:$T$12093,16,FALSE)</f>
        <v>13</v>
      </c>
      <c r="L11" s="74">
        <f t="shared" si="2"/>
        <v>21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6</v>
      </c>
      <c r="D12" s="74">
        <f t="shared" si="0"/>
        <v>12</v>
      </c>
      <c r="E12" s="76">
        <v>24</v>
      </c>
      <c r="F12" s="77">
        <f>VLOOKUP(REPLACE($A$1,1,1,"")&amp;E12,[1]戸籍からデータ貼り付け先!$A$2:$T$12093,14,FALSE)</f>
        <v>6</v>
      </c>
      <c r="G12" s="73">
        <f>VLOOKUP(REPLACE($A$1,1,1,"")&amp;E12,[1]戸籍からデータ貼り付け先!$A$2:$T$12093,16,FALSE)</f>
        <v>3</v>
      </c>
      <c r="H12" s="74">
        <f t="shared" si="1"/>
        <v>9</v>
      </c>
      <c r="I12" s="78">
        <v>74</v>
      </c>
      <c r="J12" s="77">
        <f>VLOOKUP(REPLACE($A$1,1,1,"")&amp;I12,[1]戸籍からデータ貼り付け先!$A$2:$T$12093,14,FALSE)</f>
        <v>9</v>
      </c>
      <c r="K12" s="73">
        <f>VLOOKUP(REPLACE($A$1,1,1,"")&amp;I12,[1]戸籍からデータ貼り付け先!$A$2:$T$12093,16,FALSE)</f>
        <v>15</v>
      </c>
      <c r="L12" s="74">
        <f t="shared" si="2"/>
        <v>24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12</v>
      </c>
      <c r="C13" s="73">
        <f>VLOOKUP(REPLACE($A$1,1,1,"")&amp;A13,[1]戸籍からデータ貼り付け先!$A$2:$T$12093,16,FALSE)</f>
        <v>10</v>
      </c>
      <c r="D13" s="74">
        <f t="shared" si="0"/>
        <v>22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5</v>
      </c>
      <c r="H13" s="74">
        <f t="shared" si="1"/>
        <v>11</v>
      </c>
      <c r="I13" s="75">
        <v>75</v>
      </c>
      <c r="J13" s="77">
        <f>VLOOKUP(REPLACE($A$1,1,1,"")&amp;I13,[1]戸籍からデータ貼り付け先!$A$2:$T$12093,14,FALSE)</f>
        <v>11</v>
      </c>
      <c r="K13" s="73">
        <f>VLOOKUP(REPLACE($A$1,1,1,"")&amp;I13,[1]戸籍からデータ貼り付け先!$A$2:$T$12093,16,FALSE)</f>
        <v>16</v>
      </c>
      <c r="L13" s="74">
        <f t="shared" si="2"/>
        <v>27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6</v>
      </c>
      <c r="C14" s="73">
        <f>VLOOKUP(REPLACE($A$1,1,1,"")&amp;A14,[1]戸籍からデータ貼り付け先!$A$2:$T$12093,16,FALSE)</f>
        <v>7</v>
      </c>
      <c r="D14" s="74">
        <f t="shared" si="0"/>
        <v>13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3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9</v>
      </c>
      <c r="K14" s="73">
        <f>VLOOKUP(REPLACE($A$1,1,1,"")&amp;I14,[1]戸籍からデータ貼り付け先!$A$2:$T$12093,16,FALSE)</f>
        <v>13</v>
      </c>
      <c r="L14" s="74">
        <f t="shared" si="2"/>
        <v>22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8</v>
      </c>
      <c r="C15" s="73">
        <f>VLOOKUP(REPLACE($A$1,1,1,"")&amp;A15,[1]戸籍からデータ貼り付け先!$A$2:$T$12093,16,FALSE)</f>
        <v>13</v>
      </c>
      <c r="D15" s="74">
        <f t="shared" si="0"/>
        <v>21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3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11</v>
      </c>
      <c r="K15" s="73">
        <f>VLOOKUP(REPLACE($A$1,1,1,"")&amp;I15,[1]戸籍からデータ貼り付け先!$A$2:$T$12093,16,FALSE)</f>
        <v>7</v>
      </c>
      <c r="L15" s="74">
        <f t="shared" si="2"/>
        <v>18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9</v>
      </c>
      <c r="D16" s="74">
        <f t="shared" si="0"/>
        <v>13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5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10</v>
      </c>
      <c r="K16" s="73">
        <f>VLOOKUP(REPLACE($A$1,1,1,"")&amp;I16,[1]戸籍からデータ貼り付け先!$A$2:$T$12093,16,FALSE)</f>
        <v>10</v>
      </c>
      <c r="L16" s="74">
        <f t="shared" si="2"/>
        <v>20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7</v>
      </c>
      <c r="C17" s="81">
        <f>VLOOKUP(REPLACE($A$1,1,1,"")&amp;A17,[1]戸籍からデータ貼り付け先!$A$2:$T$12093,16,FALSE)</f>
        <v>10</v>
      </c>
      <c r="D17" s="82">
        <f t="shared" si="0"/>
        <v>17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3</v>
      </c>
      <c r="H17" s="74">
        <f t="shared" si="1"/>
        <v>8</v>
      </c>
      <c r="I17" s="75">
        <v>79</v>
      </c>
      <c r="J17" s="77">
        <f>VLOOKUP(REPLACE($A$1,1,1,"")&amp;I17,[1]戸籍からデータ貼り付け先!$A$2:$T$12093,14,FALSE)</f>
        <v>11</v>
      </c>
      <c r="K17" s="73">
        <f>VLOOKUP(REPLACE($A$1,1,1,"")&amp;I17,[1]戸籍からデータ貼り付け先!$A$2:$T$12093,16,FALSE)</f>
        <v>9</v>
      </c>
      <c r="L17" s="74">
        <f t="shared" si="2"/>
        <v>20</v>
      </c>
    </row>
    <row r="18" spans="1:12" ht="14.4" thickTop="1" thickBot="1" x14ac:dyDescent="0.25">
      <c r="A18" s="36" t="s">
        <v>240</v>
      </c>
      <c r="B18" s="62">
        <f>SUM(B3:B17)</f>
        <v>85</v>
      </c>
      <c r="C18" s="63">
        <f>SUM(C3:C17)</f>
        <v>97</v>
      </c>
      <c r="D18" s="43">
        <f>SUM(B18:C18)</f>
        <v>182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5</v>
      </c>
      <c r="H18" s="74">
        <f t="shared" si="1"/>
        <v>9</v>
      </c>
      <c r="I18" s="78">
        <v>80</v>
      </c>
      <c r="J18" s="77">
        <f>VLOOKUP(REPLACE($A$1,1,1,"")&amp;I18,[1]戸籍からデータ貼り付け先!$A$2:$T$12093,14,FALSE)</f>
        <v>9</v>
      </c>
      <c r="K18" s="73">
        <f>VLOOKUP(REPLACE($A$1,1,1,"")&amp;I18,[1]戸籍からデータ貼り付け先!$A$2:$T$12093,16,FALSE)</f>
        <v>13</v>
      </c>
      <c r="L18" s="74">
        <f t="shared" si="2"/>
        <v>22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4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7</v>
      </c>
      <c r="K19" s="73">
        <f>VLOOKUP(REPLACE($A$1,1,1,"")&amp;I19,[1]戸籍からデータ貼り付け先!$A$2:$T$12093,16,FALSE)</f>
        <v>7</v>
      </c>
      <c r="L19" s="74">
        <f t="shared" si="2"/>
        <v>14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4</v>
      </c>
      <c r="H20" s="74">
        <f t="shared" si="1"/>
        <v>10</v>
      </c>
      <c r="I20" s="78">
        <v>82</v>
      </c>
      <c r="J20" s="77">
        <f>VLOOKUP(REPLACE($A$1,1,1,"")&amp;I20,[1]戸籍からデータ貼り付け先!$A$2:$T$12093,14,FALSE)</f>
        <v>7</v>
      </c>
      <c r="K20" s="73">
        <f>VLOOKUP(REPLACE($A$1,1,1,"")&amp;I20,[1]戸籍からデータ貼り付け先!$A$2:$T$12093,16,FALSE)</f>
        <v>5</v>
      </c>
      <c r="L20" s="74">
        <f t="shared" si="2"/>
        <v>12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7</v>
      </c>
      <c r="G21" s="73">
        <f>VLOOKUP(REPLACE($A$1,1,1,"")&amp;E21,[1]戸籍からデータ貼り付け先!$A$2:$T$12093,16,FALSE)</f>
        <v>5</v>
      </c>
      <c r="H21" s="74">
        <f t="shared" si="1"/>
        <v>12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7</v>
      </c>
      <c r="L21" s="74">
        <f t="shared" si="2"/>
        <v>11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4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6</v>
      </c>
      <c r="L22" s="74">
        <f t="shared" si="2"/>
        <v>9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5</v>
      </c>
      <c r="H23" s="74">
        <f t="shared" si="1"/>
        <v>8</v>
      </c>
      <c r="I23" s="75">
        <v>85</v>
      </c>
      <c r="J23" s="77">
        <f>VLOOKUP(REPLACE($A$1,1,1,"")&amp;I23,[1]戸籍からデータ貼り付け先!$A$2:$T$12093,14,FALSE)</f>
        <v>8</v>
      </c>
      <c r="K23" s="73">
        <f>VLOOKUP(REPLACE($A$1,1,1,"")&amp;I23,[1]戸籍からデータ貼り付け先!$A$2:$T$12093,16,FALSE)</f>
        <v>3</v>
      </c>
      <c r="L23" s="74">
        <f t="shared" si="2"/>
        <v>11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11</v>
      </c>
      <c r="G24" s="73">
        <f>VLOOKUP(REPLACE($A$1,1,1,"")&amp;E24,[1]戸籍からデータ貼り付け先!$A$2:$T$12093,16,FALSE)</f>
        <v>9</v>
      </c>
      <c r="H24" s="74">
        <f t="shared" si="1"/>
        <v>20</v>
      </c>
      <c r="I24" s="78">
        <v>86</v>
      </c>
      <c r="J24" s="77">
        <f>VLOOKUP(REPLACE($A$1,1,1,"")&amp;I24,[1]戸籍からデータ貼り付け先!$A$2:$T$12093,14,FALSE)</f>
        <v>4</v>
      </c>
      <c r="K24" s="73">
        <f>VLOOKUP(REPLACE($A$1,1,1,"")&amp;I24,[1]戸籍からデータ貼り付け先!$A$2:$T$12093,16,FALSE)</f>
        <v>11</v>
      </c>
      <c r="L24" s="74">
        <f t="shared" si="2"/>
        <v>15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7</v>
      </c>
      <c r="G25" s="73">
        <f>VLOOKUP(REPLACE($A$1,1,1,"")&amp;E25,[1]戸籍からデータ貼り付け先!$A$2:$T$12093,16,FALSE)</f>
        <v>6</v>
      </c>
      <c r="H25" s="74">
        <f t="shared" si="1"/>
        <v>13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6</v>
      </c>
      <c r="L25" s="74">
        <f t="shared" si="2"/>
        <v>7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8</v>
      </c>
      <c r="G26" s="73">
        <f>VLOOKUP(REPLACE($A$1,1,1,"")&amp;E26,[1]戸籍からデータ貼り付け先!$A$2:$T$12093,16,FALSE)</f>
        <v>7</v>
      </c>
      <c r="H26" s="74">
        <f t="shared" si="1"/>
        <v>15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3</v>
      </c>
      <c r="L26" s="74">
        <f t="shared" si="2"/>
        <v>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11</v>
      </c>
      <c r="G27" s="73">
        <f>VLOOKUP(REPLACE($A$1,1,1,"")&amp;E27,[1]戸籍からデータ貼り付け先!$A$2:$T$12093,16,FALSE)</f>
        <v>8</v>
      </c>
      <c r="H27" s="74">
        <f t="shared" si="1"/>
        <v>19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3</v>
      </c>
      <c r="L27" s="74">
        <f t="shared" si="2"/>
        <v>5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10</v>
      </c>
      <c r="H28" s="74">
        <f t="shared" si="1"/>
        <v>15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4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4</v>
      </c>
      <c r="H29" s="74">
        <f t="shared" si="1"/>
        <v>11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3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7</v>
      </c>
      <c r="G30" s="73">
        <f>VLOOKUP(REPLACE($A$1,1,1,"")&amp;E30,[1]戸籍からデータ貼り付け先!$A$2:$T$12093,16,FALSE)</f>
        <v>11</v>
      </c>
      <c r="H30" s="74">
        <f t="shared" si="1"/>
        <v>18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1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15</v>
      </c>
      <c r="G31" s="73">
        <f>VLOOKUP(REPLACE($A$1,1,1,"")&amp;E31,[1]戸籍からデータ貼り付け先!$A$2:$T$12093,16,FALSE)</f>
        <v>9</v>
      </c>
      <c r="H31" s="74">
        <f t="shared" si="1"/>
        <v>24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4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10</v>
      </c>
      <c r="G32" s="73">
        <f>VLOOKUP(REPLACE($A$1,1,1,"")&amp;E32,[1]戸籍からデータ貼り付け先!$A$2:$T$12093,16,FALSE)</f>
        <v>20</v>
      </c>
      <c r="H32" s="74">
        <f t="shared" si="1"/>
        <v>30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0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14</v>
      </c>
      <c r="G33" s="73">
        <f>VLOOKUP(REPLACE($A$1,1,1,"")&amp;E33,[1]戸籍からデータ貼り付け先!$A$2:$T$12093,16,FALSE)</f>
        <v>13</v>
      </c>
      <c r="H33" s="74">
        <f t="shared" si="1"/>
        <v>27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3</v>
      </c>
      <c r="L33" s="74">
        <f t="shared" si="2"/>
        <v>3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</v>
      </c>
      <c r="G34" s="73">
        <f>VLOOKUP(REPLACE($A$1,1,1,"")&amp;E34,[1]戸籍からデータ貼り付け先!$A$2:$T$12093,16,FALSE)</f>
        <v>6</v>
      </c>
      <c r="H34" s="74">
        <f t="shared" si="1"/>
        <v>12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14</v>
      </c>
      <c r="G35" s="73">
        <f>VLOOKUP(REPLACE($A$1,1,1,"")&amp;E35,[1]戸籍からデータ貼り付け先!$A$2:$T$12093,16,FALSE)</f>
        <v>14</v>
      </c>
      <c r="H35" s="74">
        <f t="shared" si="1"/>
        <v>28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17</v>
      </c>
      <c r="G36" s="73">
        <f>VLOOKUP(REPLACE($A$1,1,1,"")&amp;E36,[1]戸籍からデータ貼り付け先!$A$2:$T$12093,16,FALSE)</f>
        <v>12</v>
      </c>
      <c r="H36" s="74">
        <f t="shared" si="1"/>
        <v>29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9</v>
      </c>
      <c r="G37" s="73">
        <f>VLOOKUP(REPLACE($A$1,1,1,"")&amp;E37,[1]戸籍からデータ貼り付け先!$A$2:$T$12093,16,FALSE)</f>
        <v>11</v>
      </c>
      <c r="H37" s="74">
        <f t="shared" si="1"/>
        <v>20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10</v>
      </c>
      <c r="G38" s="73">
        <f>VLOOKUP(REPLACE($A$1,1,1,"")&amp;E38,[1]戸籍からデータ貼り付け先!$A$2:$T$12093,16,FALSE)</f>
        <v>15</v>
      </c>
      <c r="H38" s="74">
        <f t="shared" si="1"/>
        <v>25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7</v>
      </c>
      <c r="G39" s="73">
        <f>VLOOKUP(REPLACE($A$1,1,1,"")&amp;E39,[1]戸籍からデータ貼り付け先!$A$2:$T$12093,16,FALSE)</f>
        <v>9</v>
      </c>
      <c r="H39" s="74">
        <f t="shared" si="1"/>
        <v>16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18</v>
      </c>
      <c r="G40" s="73">
        <f>VLOOKUP(REPLACE($A$1,1,1,"")&amp;E40,[1]戸籍からデータ貼り付け先!$A$2:$T$12093,16,FALSE)</f>
        <v>2</v>
      </c>
      <c r="H40" s="74">
        <f t="shared" si="1"/>
        <v>20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9</v>
      </c>
      <c r="G41" s="73">
        <f>VLOOKUP(REPLACE($A$1,1,1,"")&amp;E41,[1]戸籍からデータ貼り付け先!$A$2:$T$12093,16,FALSE)</f>
        <v>6</v>
      </c>
      <c r="H41" s="74">
        <f t="shared" si="1"/>
        <v>15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</v>
      </c>
      <c r="G42" s="73">
        <f>VLOOKUP(REPLACE($A$1,1,1,"")&amp;E42,[1]戸籍からデータ貼り付け先!$A$2:$T$12093,16,FALSE)</f>
        <v>4</v>
      </c>
      <c r="H42" s="74">
        <f t="shared" si="1"/>
        <v>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3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12</v>
      </c>
      <c r="G44" s="73">
        <f>VLOOKUP(REPLACE($A$1,1,1,"")&amp;E44,[1]戸籍からデータ貼り付け先!$A$2:$T$12093,16,FALSE)</f>
        <v>12</v>
      </c>
      <c r="H44" s="74">
        <f t="shared" si="1"/>
        <v>24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8</v>
      </c>
      <c r="H45" s="74">
        <f t="shared" si="1"/>
        <v>13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9</v>
      </c>
      <c r="H46" s="74">
        <f t="shared" si="1"/>
        <v>12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14</v>
      </c>
      <c r="G47" s="73">
        <f>VLOOKUP(REPLACE($A$1,1,1,"")&amp;E47,[1]戸籍からデータ貼り付け先!$A$2:$T$12093,16,FALSE)</f>
        <v>8</v>
      </c>
      <c r="H47" s="74">
        <f t="shared" si="1"/>
        <v>22</v>
      </c>
      <c r="I47" s="41" t="s">
        <v>240</v>
      </c>
      <c r="J47" s="62">
        <f>SUM(J3:J46)</f>
        <v>181</v>
      </c>
      <c r="K47" s="63">
        <f>SUM(K3:K46)</f>
        <v>218</v>
      </c>
      <c r="L47" s="43">
        <f>SUM(J47:K47)</f>
        <v>399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13</v>
      </c>
      <c r="G48" s="73">
        <f>VLOOKUP(REPLACE($A$1,1,1,"")&amp;E48,[1]戸籍からデータ貼り付け先!$A$2:$T$12093,16,FALSE)</f>
        <v>10</v>
      </c>
      <c r="H48" s="74">
        <f t="shared" si="1"/>
        <v>23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9</v>
      </c>
      <c r="G49" s="73">
        <f>VLOOKUP(REPLACE($A$1,1,1,"")&amp;E49,[1]戸籍からデータ貼り付け先!$A$2:$T$12093,16,FALSE)</f>
        <v>3</v>
      </c>
      <c r="H49" s="74">
        <f t="shared" si="1"/>
        <v>12</v>
      </c>
      <c r="I49" s="40"/>
      <c r="J49" s="40" t="str">
        <f>REPLACE(A1,1,1,"")&amp;"合計"</f>
        <v>緑町合計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4</v>
      </c>
      <c r="H50" s="74">
        <f t="shared" si="1"/>
        <v>8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6</v>
      </c>
      <c r="H51" s="74">
        <f t="shared" si="1"/>
        <v>11</v>
      </c>
      <c r="I51" s="40"/>
      <c r="J51" s="48">
        <f>SUM(B18,F53,J47)</f>
        <v>629</v>
      </c>
      <c r="K51" s="49">
        <f>SUM(C18,G53,K47)</f>
        <v>670</v>
      </c>
      <c r="L51" s="50">
        <f>SUM(J51:K51)</f>
        <v>1299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4</v>
      </c>
      <c r="H52" s="82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363</v>
      </c>
      <c r="G53" s="63">
        <f>SUM(G3:G52)</f>
        <v>355</v>
      </c>
      <c r="H53" s="43">
        <f>SUM(F53:G53)</f>
        <v>718</v>
      </c>
      <c r="I53" s="40"/>
      <c r="J53" s="40"/>
      <c r="K53" s="40"/>
      <c r="L53" s="40"/>
    </row>
    <row r="56" spans="1:12" x14ac:dyDescent="0.2">
      <c r="F56" s="52" t="s">
        <v>294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0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8</v>
      </c>
      <c r="G3" s="73">
        <f>VLOOKUP(REPLACE($A$1,1,1,"")&amp;E3,[1]戸籍からデータ貼り付け先!$A$2:$T$12093,16,FALSE)</f>
        <v>9</v>
      </c>
      <c r="H3" s="74">
        <f>SUM(F3:G3)</f>
        <v>17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3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2</v>
      </c>
      <c r="D4" s="74">
        <f t="shared" ref="D4:D17" si="0">SUM(B4:C4)</f>
        <v>5</v>
      </c>
      <c r="E4" s="76">
        <v>16</v>
      </c>
      <c r="F4" s="77">
        <f>VLOOKUP(REPLACE($A$1,1,1,"")&amp;E4,[1]戸籍からデータ貼り付け先!$A$2:$T$12093,14,FALSE)</f>
        <v>6</v>
      </c>
      <c r="G4" s="73">
        <f>VLOOKUP(REPLACE($A$1,1,1,"")&amp;E4,[1]戸籍からデータ貼り付け先!$A$2:$T$12093,16,FALSE)</f>
        <v>8</v>
      </c>
      <c r="H4" s="74">
        <f t="shared" ref="H4:H52" si="1">SUM(F4:G4)</f>
        <v>14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2</v>
      </c>
      <c r="L4" s="74">
        <f t="shared" ref="L4:L46" si="2">SUM(J4:K4)</f>
        <v>10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3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4</v>
      </c>
      <c r="G5" s="73">
        <f>VLOOKUP(REPLACE($A$1,1,1,"")&amp;E5,[1]戸籍からデータ貼り付け先!$A$2:$T$12093,16,FALSE)</f>
        <v>4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6</v>
      </c>
      <c r="L5" s="74">
        <f t="shared" si="2"/>
        <v>9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1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9</v>
      </c>
      <c r="H6" s="74">
        <f t="shared" si="1"/>
        <v>14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6</v>
      </c>
      <c r="L6" s="74">
        <f t="shared" si="2"/>
        <v>11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3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8</v>
      </c>
      <c r="G7" s="73">
        <f>VLOOKUP(REPLACE($A$1,1,1,"")&amp;E7,[1]戸籍からデータ貼り付け先!$A$2:$T$12093,16,FALSE)</f>
        <v>4</v>
      </c>
      <c r="H7" s="74">
        <f t="shared" si="1"/>
        <v>12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7</v>
      </c>
      <c r="L7" s="74">
        <f t="shared" si="2"/>
        <v>13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1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4</v>
      </c>
      <c r="H8" s="74">
        <f t="shared" si="1"/>
        <v>5</v>
      </c>
      <c r="I8" s="78">
        <v>70</v>
      </c>
      <c r="J8" s="77">
        <f>VLOOKUP(REPLACE($A$1,1,1,"")&amp;I8,[1]戸籍からデータ貼り付け先!$A$2:$T$12093,14,FALSE)</f>
        <v>5</v>
      </c>
      <c r="K8" s="73">
        <f>VLOOKUP(REPLACE($A$1,1,1,"")&amp;I8,[1]戸籍からデータ貼り付け先!$A$2:$T$12093,16,FALSE)</f>
        <v>5</v>
      </c>
      <c r="L8" s="74">
        <f t="shared" si="2"/>
        <v>10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5</v>
      </c>
      <c r="C9" s="73">
        <f>VLOOKUP(REPLACE($A$1,1,1,"")&amp;A9,[1]戸籍からデータ貼り付け先!$A$2:$T$12093,16,FALSE)</f>
        <v>4</v>
      </c>
      <c r="D9" s="74">
        <f t="shared" si="0"/>
        <v>9</v>
      </c>
      <c r="E9" s="71">
        <v>21</v>
      </c>
      <c r="F9" s="77">
        <f>VLOOKUP(REPLACE($A$1,1,1,"")&amp;E9,[1]戸籍からデータ貼り付け先!$A$2:$T$12093,14,FALSE)</f>
        <v>5</v>
      </c>
      <c r="G9" s="73">
        <f>VLOOKUP(REPLACE($A$1,1,1,"")&amp;E9,[1]戸籍からデータ貼り付け先!$A$2:$T$12093,16,FALSE)</f>
        <v>5</v>
      </c>
      <c r="H9" s="74">
        <f t="shared" si="1"/>
        <v>10</v>
      </c>
      <c r="I9" s="75">
        <v>71</v>
      </c>
      <c r="J9" s="77">
        <f>VLOOKUP(REPLACE($A$1,1,1,"")&amp;I9,[1]戸籍からデータ貼り付け先!$A$2:$T$12093,14,FALSE)</f>
        <v>7</v>
      </c>
      <c r="K9" s="73">
        <f>VLOOKUP(REPLACE($A$1,1,1,"")&amp;I9,[1]戸籍からデータ貼り付け先!$A$2:$T$12093,16,FALSE)</f>
        <v>7</v>
      </c>
      <c r="L9" s="74">
        <f t="shared" si="2"/>
        <v>14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6</v>
      </c>
      <c r="C10" s="73">
        <f>VLOOKUP(REPLACE($A$1,1,1,"")&amp;A10,[1]戸籍からデータ貼り付け先!$A$2:$T$12093,16,FALSE)</f>
        <v>2</v>
      </c>
      <c r="D10" s="74">
        <f t="shared" si="0"/>
        <v>8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5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8</v>
      </c>
      <c r="K10" s="73">
        <f>VLOOKUP(REPLACE($A$1,1,1,"")&amp;I10,[1]戸籍からデータ貼り付け先!$A$2:$T$12093,16,FALSE)</f>
        <v>8</v>
      </c>
      <c r="L10" s="74">
        <f t="shared" si="2"/>
        <v>16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6</v>
      </c>
      <c r="D11" s="74">
        <f t="shared" si="0"/>
        <v>10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4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6</v>
      </c>
      <c r="L11" s="74">
        <f t="shared" si="2"/>
        <v>13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8</v>
      </c>
      <c r="C12" s="73">
        <f>VLOOKUP(REPLACE($A$1,1,1,"")&amp;A12,[1]戸籍からデータ貼り付け先!$A$2:$T$12093,16,FALSE)</f>
        <v>5</v>
      </c>
      <c r="D12" s="74">
        <f t="shared" si="0"/>
        <v>13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8</v>
      </c>
      <c r="H12" s="74">
        <f t="shared" si="1"/>
        <v>11</v>
      </c>
      <c r="I12" s="78">
        <v>74</v>
      </c>
      <c r="J12" s="77">
        <f>VLOOKUP(REPLACE($A$1,1,1,"")&amp;I12,[1]戸籍からデータ貼り付け先!$A$2:$T$12093,14,FALSE)</f>
        <v>11</v>
      </c>
      <c r="K12" s="73">
        <f>VLOOKUP(REPLACE($A$1,1,1,"")&amp;I12,[1]戸籍からデータ貼り付け先!$A$2:$T$12093,16,FALSE)</f>
        <v>13</v>
      </c>
      <c r="L12" s="74">
        <f t="shared" si="2"/>
        <v>24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9</v>
      </c>
      <c r="C13" s="73">
        <f>VLOOKUP(REPLACE($A$1,1,1,"")&amp;A13,[1]戸籍からデータ貼り付け先!$A$2:$T$12093,16,FALSE)</f>
        <v>13</v>
      </c>
      <c r="D13" s="74">
        <f t="shared" si="0"/>
        <v>22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2</v>
      </c>
      <c r="H13" s="74">
        <f t="shared" si="1"/>
        <v>5</v>
      </c>
      <c r="I13" s="75">
        <v>75</v>
      </c>
      <c r="J13" s="77">
        <f>VLOOKUP(REPLACE($A$1,1,1,"")&amp;I13,[1]戸籍からデータ貼り付け先!$A$2:$T$12093,14,FALSE)</f>
        <v>4</v>
      </c>
      <c r="K13" s="73">
        <f>VLOOKUP(REPLACE($A$1,1,1,"")&amp;I13,[1]戸籍からデータ貼り付け先!$A$2:$T$12093,16,FALSE)</f>
        <v>11</v>
      </c>
      <c r="L13" s="74">
        <f t="shared" si="2"/>
        <v>15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7</v>
      </c>
      <c r="D14" s="74">
        <f t="shared" si="0"/>
        <v>12</v>
      </c>
      <c r="E14" s="76">
        <v>26</v>
      </c>
      <c r="F14" s="77">
        <f>VLOOKUP(REPLACE($A$1,1,1,"")&amp;E14,[1]戸籍からデータ貼り付け先!$A$2:$T$12093,14,FALSE)</f>
        <v>2</v>
      </c>
      <c r="G14" s="73">
        <f>VLOOKUP(REPLACE($A$1,1,1,"")&amp;E14,[1]戸籍からデータ貼り付け先!$A$2:$T$12093,16,FALSE)</f>
        <v>2</v>
      </c>
      <c r="H14" s="74">
        <f t="shared" si="1"/>
        <v>4</v>
      </c>
      <c r="I14" s="78">
        <v>76</v>
      </c>
      <c r="J14" s="77">
        <f>VLOOKUP(REPLACE($A$1,1,1,"")&amp;I14,[1]戸籍からデータ貼り付け先!$A$2:$T$12093,14,FALSE)</f>
        <v>6</v>
      </c>
      <c r="K14" s="73">
        <f>VLOOKUP(REPLACE($A$1,1,1,"")&amp;I14,[1]戸籍からデータ貼り付け先!$A$2:$T$12093,16,FALSE)</f>
        <v>7</v>
      </c>
      <c r="L14" s="74">
        <f t="shared" si="2"/>
        <v>13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7</v>
      </c>
      <c r="C15" s="73">
        <f>VLOOKUP(REPLACE($A$1,1,1,"")&amp;A15,[1]戸籍からデータ貼り付け先!$A$2:$T$12093,16,FALSE)</f>
        <v>3</v>
      </c>
      <c r="D15" s="74">
        <f t="shared" si="0"/>
        <v>10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4</v>
      </c>
      <c r="H15" s="74">
        <f t="shared" si="1"/>
        <v>7</v>
      </c>
      <c r="I15" s="75">
        <v>77</v>
      </c>
      <c r="J15" s="77">
        <f>VLOOKUP(REPLACE($A$1,1,1,"")&amp;I15,[1]戸籍からデータ貼り付け先!$A$2:$T$12093,14,FALSE)</f>
        <v>7</v>
      </c>
      <c r="K15" s="73">
        <f>VLOOKUP(REPLACE($A$1,1,1,"")&amp;I15,[1]戸籍からデータ貼り付け先!$A$2:$T$12093,16,FALSE)</f>
        <v>5</v>
      </c>
      <c r="L15" s="74">
        <f t="shared" si="2"/>
        <v>12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8</v>
      </c>
      <c r="C16" s="73">
        <f>VLOOKUP(REPLACE($A$1,1,1,"")&amp;A16,[1]戸籍からデータ貼り付け先!$A$2:$T$12093,16,FALSE)</f>
        <v>7</v>
      </c>
      <c r="D16" s="74">
        <f t="shared" si="0"/>
        <v>15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3</v>
      </c>
      <c r="H16" s="74">
        <f t="shared" si="1"/>
        <v>4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2</v>
      </c>
      <c r="L16" s="74">
        <f t="shared" si="2"/>
        <v>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9</v>
      </c>
      <c r="D17" s="82">
        <f t="shared" si="0"/>
        <v>13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2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2</v>
      </c>
      <c r="L17" s="74">
        <f t="shared" si="2"/>
        <v>5</v>
      </c>
    </row>
    <row r="18" spans="1:12" ht="14.4" thickTop="1" thickBot="1" x14ac:dyDescent="0.25">
      <c r="A18" s="36" t="s">
        <v>240</v>
      </c>
      <c r="B18" s="62">
        <f>SUM(B3:B17)</f>
        <v>71</v>
      </c>
      <c r="C18" s="63">
        <f>SUM(C3:C17)</f>
        <v>66</v>
      </c>
      <c r="D18" s="43">
        <f>SUM(B18:C18)</f>
        <v>137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5</v>
      </c>
      <c r="H18" s="74">
        <f t="shared" si="1"/>
        <v>8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9</v>
      </c>
      <c r="L18" s="74">
        <f t="shared" si="2"/>
        <v>11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5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7</v>
      </c>
      <c r="K19" s="73">
        <f>VLOOKUP(REPLACE($A$1,1,1,"")&amp;I19,[1]戸籍からデータ貼り付け先!$A$2:$T$12093,16,FALSE)</f>
        <v>8</v>
      </c>
      <c r="L19" s="74">
        <f t="shared" si="2"/>
        <v>15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4</v>
      </c>
      <c r="H20" s="74">
        <f t="shared" si="1"/>
        <v>6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4</v>
      </c>
      <c r="L20" s="74">
        <f t="shared" si="2"/>
        <v>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5</v>
      </c>
      <c r="G21" s="73">
        <f>VLOOKUP(REPLACE($A$1,1,1,"")&amp;E21,[1]戸籍からデータ貼り付け先!$A$2:$T$12093,16,FALSE)</f>
        <v>4</v>
      </c>
      <c r="H21" s="74">
        <f t="shared" si="1"/>
        <v>9</v>
      </c>
      <c r="I21" s="75">
        <v>83</v>
      </c>
      <c r="J21" s="77">
        <f>VLOOKUP(REPLACE($A$1,1,1,"")&amp;I21,[1]戸籍からデータ貼り付け先!$A$2:$T$12093,14,FALSE)</f>
        <v>9</v>
      </c>
      <c r="K21" s="73">
        <f>VLOOKUP(REPLACE($A$1,1,1,"")&amp;I21,[1]戸籍からデータ貼り付け先!$A$2:$T$12093,16,FALSE)</f>
        <v>2</v>
      </c>
      <c r="L21" s="74">
        <f t="shared" si="2"/>
        <v>11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4</v>
      </c>
      <c r="H22" s="74">
        <f t="shared" si="1"/>
        <v>6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6</v>
      </c>
      <c r="L22" s="74">
        <f t="shared" si="2"/>
        <v>11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</v>
      </c>
      <c r="G23" s="73">
        <f>VLOOKUP(REPLACE($A$1,1,1,"")&amp;E23,[1]戸籍からデータ貼り付け先!$A$2:$T$12093,16,FALSE)</f>
        <v>4</v>
      </c>
      <c r="H23" s="74">
        <f t="shared" si="1"/>
        <v>8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2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8</v>
      </c>
      <c r="G24" s="73">
        <f>VLOOKUP(REPLACE($A$1,1,1,"")&amp;E24,[1]戸籍からデータ貼り付け先!$A$2:$T$12093,16,FALSE)</f>
        <v>5</v>
      </c>
      <c r="H24" s="74">
        <f t="shared" si="1"/>
        <v>13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5</v>
      </c>
      <c r="L24" s="74">
        <f t="shared" si="2"/>
        <v>7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3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1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5</v>
      </c>
      <c r="H26" s="74">
        <f t="shared" si="1"/>
        <v>10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3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7</v>
      </c>
      <c r="G27" s="73">
        <f>VLOOKUP(REPLACE($A$1,1,1,"")&amp;E27,[1]戸籍からデータ貼り付け先!$A$2:$T$12093,16,FALSE)</f>
        <v>10</v>
      </c>
      <c r="H27" s="74">
        <f t="shared" si="1"/>
        <v>17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2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7</v>
      </c>
      <c r="H28" s="74">
        <f t="shared" si="1"/>
        <v>10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2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6</v>
      </c>
      <c r="H29" s="74">
        <f t="shared" si="1"/>
        <v>13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2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10</v>
      </c>
      <c r="G30" s="73">
        <f>VLOOKUP(REPLACE($A$1,1,1,"")&amp;E30,[1]戸籍からデータ貼り付け先!$A$2:$T$12093,16,FALSE)</f>
        <v>8</v>
      </c>
      <c r="H30" s="74">
        <f t="shared" si="1"/>
        <v>18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10</v>
      </c>
      <c r="G31" s="73">
        <f>VLOOKUP(REPLACE($A$1,1,1,"")&amp;E31,[1]戸籍からデータ貼り付け先!$A$2:$T$12093,16,FALSE)</f>
        <v>5</v>
      </c>
      <c r="H31" s="74">
        <f t="shared" si="1"/>
        <v>15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7</v>
      </c>
      <c r="G32" s="73">
        <f>VLOOKUP(REPLACE($A$1,1,1,"")&amp;E32,[1]戸籍からデータ貼り付け先!$A$2:$T$12093,16,FALSE)</f>
        <v>7</v>
      </c>
      <c r="H32" s="74">
        <f t="shared" si="1"/>
        <v>14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9</v>
      </c>
      <c r="H33" s="74">
        <f t="shared" si="1"/>
        <v>17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7</v>
      </c>
      <c r="H34" s="74">
        <f t="shared" si="1"/>
        <v>15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</v>
      </c>
      <c r="G35" s="73">
        <f>VLOOKUP(REPLACE($A$1,1,1,"")&amp;E35,[1]戸籍からデータ貼り付け先!$A$2:$T$12093,16,FALSE)</f>
        <v>10</v>
      </c>
      <c r="H35" s="74">
        <f t="shared" si="1"/>
        <v>17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12</v>
      </c>
      <c r="G36" s="73">
        <f>VLOOKUP(REPLACE($A$1,1,1,"")&amp;E36,[1]戸籍からデータ貼り付け先!$A$2:$T$12093,16,FALSE)</f>
        <v>9</v>
      </c>
      <c r="H36" s="74">
        <f t="shared" si="1"/>
        <v>21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11</v>
      </c>
      <c r="H37" s="74">
        <f t="shared" si="1"/>
        <v>17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7</v>
      </c>
      <c r="G38" s="73">
        <f>VLOOKUP(REPLACE($A$1,1,1,"")&amp;E38,[1]戸籍からデータ貼り付け先!$A$2:$T$12093,16,FALSE)</f>
        <v>9</v>
      </c>
      <c r="H38" s="74">
        <f t="shared" si="1"/>
        <v>16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12</v>
      </c>
      <c r="G39" s="73">
        <f>VLOOKUP(REPLACE($A$1,1,1,"")&amp;E39,[1]戸籍からデータ貼り付け先!$A$2:$T$12093,16,FALSE)</f>
        <v>9</v>
      </c>
      <c r="H39" s="74">
        <f t="shared" si="1"/>
        <v>21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7</v>
      </c>
      <c r="H40" s="74">
        <f t="shared" si="1"/>
        <v>14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10</v>
      </c>
      <c r="G41" s="73">
        <f>VLOOKUP(REPLACE($A$1,1,1,"")&amp;E41,[1]戸籍からデータ貼り付け先!$A$2:$T$12093,16,FALSE)</f>
        <v>4</v>
      </c>
      <c r="H41" s="74">
        <f t="shared" si="1"/>
        <v>14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9</v>
      </c>
      <c r="H42" s="74">
        <f t="shared" si="1"/>
        <v>17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1</v>
      </c>
      <c r="L42" s="74">
        <f t="shared" si="2"/>
        <v>1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4</v>
      </c>
      <c r="H43" s="74">
        <f t="shared" si="1"/>
        <v>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9</v>
      </c>
      <c r="G44" s="73">
        <f>VLOOKUP(REPLACE($A$1,1,1,"")&amp;E44,[1]戸籍からデータ貼り付け先!$A$2:$T$12093,16,FALSE)</f>
        <v>5</v>
      </c>
      <c r="H44" s="74">
        <f t="shared" si="1"/>
        <v>14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3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</v>
      </c>
      <c r="G46" s="73">
        <f>VLOOKUP(REPLACE($A$1,1,1,"")&amp;E46,[1]戸籍からデータ貼り付け先!$A$2:$T$12093,16,FALSE)</f>
        <v>7</v>
      </c>
      <c r="H46" s="74">
        <f t="shared" si="1"/>
        <v>11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7</v>
      </c>
      <c r="G47" s="73">
        <f>VLOOKUP(REPLACE($A$1,1,1,"")&amp;E47,[1]戸籍からデータ貼り付け先!$A$2:$T$12093,16,FALSE)</f>
        <v>8</v>
      </c>
      <c r="H47" s="74">
        <f t="shared" si="1"/>
        <v>15</v>
      </c>
      <c r="I47" s="41" t="s">
        <v>240</v>
      </c>
      <c r="J47" s="62">
        <f>SUM(J3:J46)</f>
        <v>129</v>
      </c>
      <c r="K47" s="63">
        <f>SUM(K3:K46)</f>
        <v>145</v>
      </c>
      <c r="L47" s="43">
        <f>SUM(J47:K47)</f>
        <v>274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3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</v>
      </c>
      <c r="G49" s="73">
        <f>VLOOKUP(REPLACE($A$1,1,1,"")&amp;E49,[1]戸籍からデータ貼り付け先!$A$2:$T$12093,16,FALSE)</f>
        <v>3</v>
      </c>
      <c r="H49" s="74">
        <f t="shared" si="1"/>
        <v>5</v>
      </c>
      <c r="I49" s="40"/>
      <c r="J49" s="40" t="str">
        <f>REPLACE(A1,1,1,"")&amp;"合計"</f>
        <v>清水町合計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7</v>
      </c>
      <c r="G50" s="73">
        <f>VLOOKUP(REPLACE($A$1,1,1,"")&amp;E50,[1]戸籍からデータ貼り付け先!$A$2:$T$12093,16,FALSE)</f>
        <v>6</v>
      </c>
      <c r="H50" s="74">
        <f t="shared" si="1"/>
        <v>13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7</v>
      </c>
      <c r="H51" s="74">
        <f t="shared" si="1"/>
        <v>10</v>
      </c>
      <c r="I51" s="40"/>
      <c r="J51" s="48">
        <f>SUM(B18,F53,J47)</f>
        <v>472</v>
      </c>
      <c r="K51" s="49">
        <f>SUM(C18,G53,K47)</f>
        <v>501</v>
      </c>
      <c r="L51" s="50">
        <f>SUM(J51:K51)</f>
        <v>973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5</v>
      </c>
      <c r="H52" s="82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272</v>
      </c>
      <c r="G53" s="63">
        <f>SUM(G3:G52)</f>
        <v>290</v>
      </c>
      <c r="H53" s="43">
        <f>SUM(F53:G53)</f>
        <v>562</v>
      </c>
      <c r="I53" s="40"/>
      <c r="J53" s="40"/>
      <c r="K53" s="40"/>
      <c r="L53" s="40"/>
    </row>
    <row r="56" spans="1:12" x14ac:dyDescent="0.2">
      <c r="F56" s="52" t="s">
        <v>296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19</v>
      </c>
      <c r="C3" s="73">
        <f>VLOOKUP(REPLACE($A$1,1,1,"")&amp;A3,[1]戸籍からデータ貼り付け先!$A$2:$T$12093,16,FALSE)</f>
        <v>12</v>
      </c>
      <c r="D3" s="74">
        <f>SUM(B3:C3)</f>
        <v>31</v>
      </c>
      <c r="E3" s="71">
        <v>15</v>
      </c>
      <c r="F3" s="72">
        <f>VLOOKUP(REPLACE($A$1,1,1,"")&amp;E3,[1]戸籍からデータ貼り付け先!$A$2:$T$12093,14,FALSE)</f>
        <v>44</v>
      </c>
      <c r="G3" s="73">
        <f>VLOOKUP(REPLACE($A$1,1,1,"")&amp;E3,[1]戸籍からデータ貼り付け先!$A$2:$T$12093,16,FALSE)</f>
        <v>33</v>
      </c>
      <c r="H3" s="74">
        <f>SUM(F3:G3)</f>
        <v>77</v>
      </c>
      <c r="I3" s="75">
        <v>65</v>
      </c>
      <c r="J3" s="72">
        <f>VLOOKUP(REPLACE($A$1,1,1,"")&amp;I3,[1]戸籍からデータ貼り付け先!$A$2:$T$12093,14,FALSE)</f>
        <v>45</v>
      </c>
      <c r="K3" s="73">
        <f>VLOOKUP(REPLACE($A$1,1,1,"")&amp;I3,[1]戸籍からデータ貼り付け先!$A$2:$T$12093,16,FALSE)</f>
        <v>41</v>
      </c>
      <c r="L3" s="74">
        <f>SUM(J3:K3)</f>
        <v>86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22</v>
      </c>
      <c r="C4" s="73">
        <f>VLOOKUP(REPLACE($A$1,1,1,"")&amp;A4,[1]戸籍からデータ貼り付け先!$A$2:$T$12093,16,FALSE)</f>
        <v>25</v>
      </c>
      <c r="D4" s="74">
        <f t="shared" ref="D4:D17" si="0">SUM(B4:C4)</f>
        <v>47</v>
      </c>
      <c r="E4" s="76">
        <v>16</v>
      </c>
      <c r="F4" s="77">
        <f>VLOOKUP(REPLACE($A$1,1,1,"")&amp;E4,[1]戸籍からデータ貼り付け先!$A$2:$T$12093,14,FALSE)</f>
        <v>48</v>
      </c>
      <c r="G4" s="73">
        <f>VLOOKUP(REPLACE($A$1,1,1,"")&amp;E4,[1]戸籍からデータ貼り付け先!$A$2:$T$12093,16,FALSE)</f>
        <v>39</v>
      </c>
      <c r="H4" s="74">
        <f t="shared" ref="H4:H52" si="1">SUM(F4:G4)</f>
        <v>87</v>
      </c>
      <c r="I4" s="78">
        <v>66</v>
      </c>
      <c r="J4" s="77">
        <f>VLOOKUP(REPLACE($A$1,1,1,"")&amp;I4,[1]戸籍からデータ貼り付け先!$A$2:$T$12093,14,FALSE)</f>
        <v>31</v>
      </c>
      <c r="K4" s="73">
        <f>VLOOKUP(REPLACE($A$1,1,1,"")&amp;I4,[1]戸籍からデータ貼り付け先!$A$2:$T$12093,16,FALSE)</f>
        <v>38</v>
      </c>
      <c r="L4" s="74">
        <f t="shared" ref="L4:L46" si="2">SUM(J4:K4)</f>
        <v>69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28</v>
      </c>
      <c r="C5" s="73">
        <f>VLOOKUP(REPLACE($A$1,1,1,"")&amp;A5,[1]戸籍からデータ貼り付け先!$A$2:$T$12093,16,FALSE)</f>
        <v>15</v>
      </c>
      <c r="D5" s="74">
        <f t="shared" si="0"/>
        <v>43</v>
      </c>
      <c r="E5" s="71">
        <v>17</v>
      </c>
      <c r="F5" s="77">
        <f>VLOOKUP(REPLACE($A$1,1,1,"")&amp;E5,[1]戸籍からデータ貼り付け先!$A$2:$T$12093,14,FALSE)</f>
        <v>30</v>
      </c>
      <c r="G5" s="73">
        <f>VLOOKUP(REPLACE($A$1,1,1,"")&amp;E5,[1]戸籍からデータ貼り付け先!$A$2:$T$12093,16,FALSE)</f>
        <v>51</v>
      </c>
      <c r="H5" s="74">
        <f t="shared" si="1"/>
        <v>81</v>
      </c>
      <c r="I5" s="75">
        <v>67</v>
      </c>
      <c r="J5" s="77">
        <f>VLOOKUP(REPLACE($A$1,1,1,"")&amp;I5,[1]戸籍からデータ貼り付け先!$A$2:$T$12093,14,FALSE)</f>
        <v>43</v>
      </c>
      <c r="K5" s="73">
        <f>VLOOKUP(REPLACE($A$1,1,1,"")&amp;I5,[1]戸籍からデータ貼り付け先!$A$2:$T$12093,16,FALSE)</f>
        <v>36</v>
      </c>
      <c r="L5" s="74">
        <f t="shared" si="2"/>
        <v>79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32</v>
      </c>
      <c r="C6" s="73">
        <f>VLOOKUP(REPLACE($A$1,1,1,"")&amp;A6,[1]戸籍からデータ貼り付け先!$A$2:$T$12093,16,FALSE)</f>
        <v>36</v>
      </c>
      <c r="D6" s="74">
        <f t="shared" si="0"/>
        <v>68</v>
      </c>
      <c r="E6" s="76">
        <v>18</v>
      </c>
      <c r="F6" s="77">
        <f>VLOOKUP(REPLACE($A$1,1,1,"")&amp;E6,[1]戸籍からデータ貼り付け先!$A$2:$T$12093,14,FALSE)</f>
        <v>41</v>
      </c>
      <c r="G6" s="73">
        <f>VLOOKUP(REPLACE($A$1,1,1,"")&amp;E6,[1]戸籍からデータ貼り付け先!$A$2:$T$12093,16,FALSE)</f>
        <v>33</v>
      </c>
      <c r="H6" s="74">
        <f t="shared" si="1"/>
        <v>74</v>
      </c>
      <c r="I6" s="78">
        <v>68</v>
      </c>
      <c r="J6" s="77">
        <f>VLOOKUP(REPLACE($A$1,1,1,"")&amp;I6,[1]戸籍からデータ貼り付け先!$A$2:$T$12093,14,FALSE)</f>
        <v>39</v>
      </c>
      <c r="K6" s="73">
        <f>VLOOKUP(REPLACE($A$1,1,1,"")&amp;I6,[1]戸籍からデータ貼り付け先!$A$2:$T$12093,16,FALSE)</f>
        <v>46</v>
      </c>
      <c r="L6" s="74">
        <f t="shared" si="2"/>
        <v>85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28</v>
      </c>
      <c r="C7" s="73">
        <f>VLOOKUP(REPLACE($A$1,1,1,"")&amp;A7,[1]戸籍からデータ貼り付け先!$A$2:$T$12093,16,FALSE)</f>
        <v>9</v>
      </c>
      <c r="D7" s="74">
        <f t="shared" si="0"/>
        <v>37</v>
      </c>
      <c r="E7" s="71">
        <v>19</v>
      </c>
      <c r="F7" s="77">
        <f>VLOOKUP(REPLACE($A$1,1,1,"")&amp;E7,[1]戸籍からデータ貼り付け先!$A$2:$T$12093,14,FALSE)</f>
        <v>49</v>
      </c>
      <c r="G7" s="73">
        <f>VLOOKUP(REPLACE($A$1,1,1,"")&amp;E7,[1]戸籍からデータ貼り付け先!$A$2:$T$12093,16,FALSE)</f>
        <v>52</v>
      </c>
      <c r="H7" s="74">
        <f t="shared" si="1"/>
        <v>101</v>
      </c>
      <c r="I7" s="75">
        <v>69</v>
      </c>
      <c r="J7" s="77">
        <f>VLOOKUP(REPLACE($A$1,1,1,"")&amp;I7,[1]戸籍からデータ貼り付け先!$A$2:$T$12093,14,FALSE)</f>
        <v>46</v>
      </c>
      <c r="K7" s="73">
        <f>VLOOKUP(REPLACE($A$1,1,1,"")&amp;I7,[1]戸籍からデータ貼り付け先!$A$2:$T$12093,16,FALSE)</f>
        <v>35</v>
      </c>
      <c r="L7" s="74">
        <f t="shared" si="2"/>
        <v>81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36</v>
      </c>
      <c r="C8" s="73">
        <f>VLOOKUP(REPLACE($A$1,1,1,"")&amp;A8,[1]戸籍からデータ貼り付け先!$A$2:$T$12093,16,FALSE)</f>
        <v>24</v>
      </c>
      <c r="D8" s="74">
        <f t="shared" si="0"/>
        <v>60</v>
      </c>
      <c r="E8" s="76">
        <v>20</v>
      </c>
      <c r="F8" s="77">
        <f>VLOOKUP(REPLACE($A$1,1,1,"")&amp;E8,[1]戸籍からデータ貼り付け先!$A$2:$T$12093,14,FALSE)</f>
        <v>43</v>
      </c>
      <c r="G8" s="73">
        <f>VLOOKUP(REPLACE($A$1,1,1,"")&amp;E8,[1]戸籍からデータ貼り付け先!$A$2:$T$12093,16,FALSE)</f>
        <v>41</v>
      </c>
      <c r="H8" s="74">
        <f t="shared" si="1"/>
        <v>84</v>
      </c>
      <c r="I8" s="78">
        <v>70</v>
      </c>
      <c r="J8" s="77">
        <f>VLOOKUP(REPLACE($A$1,1,1,"")&amp;I8,[1]戸籍からデータ貼り付け先!$A$2:$T$12093,14,FALSE)</f>
        <v>45</v>
      </c>
      <c r="K8" s="73">
        <f>VLOOKUP(REPLACE($A$1,1,1,"")&amp;I8,[1]戸籍からデータ貼り付け先!$A$2:$T$12093,16,FALSE)</f>
        <v>39</v>
      </c>
      <c r="L8" s="74">
        <f t="shared" si="2"/>
        <v>84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27</v>
      </c>
      <c r="C9" s="73">
        <f>VLOOKUP(REPLACE($A$1,1,1,"")&amp;A9,[1]戸籍からデータ貼り付け先!$A$2:$T$12093,16,FALSE)</f>
        <v>33</v>
      </c>
      <c r="D9" s="74">
        <f t="shared" si="0"/>
        <v>60</v>
      </c>
      <c r="E9" s="71">
        <v>21</v>
      </c>
      <c r="F9" s="77">
        <f>VLOOKUP(REPLACE($A$1,1,1,"")&amp;E9,[1]戸籍からデータ貼り付け先!$A$2:$T$12093,14,FALSE)</f>
        <v>49</v>
      </c>
      <c r="G9" s="73">
        <f>VLOOKUP(REPLACE($A$1,1,1,"")&amp;E9,[1]戸籍からデータ貼り付け先!$A$2:$T$12093,16,FALSE)</f>
        <v>62</v>
      </c>
      <c r="H9" s="74">
        <f t="shared" si="1"/>
        <v>111</v>
      </c>
      <c r="I9" s="75">
        <v>71</v>
      </c>
      <c r="J9" s="77">
        <f>VLOOKUP(REPLACE($A$1,1,1,"")&amp;I9,[1]戸籍からデータ貼り付け先!$A$2:$T$12093,14,FALSE)</f>
        <v>40</v>
      </c>
      <c r="K9" s="73">
        <f>VLOOKUP(REPLACE($A$1,1,1,"")&amp;I9,[1]戸籍からデータ貼り付け先!$A$2:$T$12093,16,FALSE)</f>
        <v>46</v>
      </c>
      <c r="L9" s="74">
        <f t="shared" si="2"/>
        <v>86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40</v>
      </c>
      <c r="C10" s="73">
        <f>VLOOKUP(REPLACE($A$1,1,1,"")&amp;A10,[1]戸籍からデータ貼り付け先!$A$2:$T$12093,16,FALSE)</f>
        <v>24</v>
      </c>
      <c r="D10" s="74">
        <f t="shared" si="0"/>
        <v>64</v>
      </c>
      <c r="E10" s="76">
        <v>22</v>
      </c>
      <c r="F10" s="77">
        <f>VLOOKUP(REPLACE($A$1,1,1,"")&amp;E10,[1]戸籍からデータ貼り付け先!$A$2:$T$12093,14,FALSE)</f>
        <v>43</v>
      </c>
      <c r="G10" s="73">
        <f>VLOOKUP(REPLACE($A$1,1,1,"")&amp;E10,[1]戸籍からデータ貼り付け先!$A$2:$T$12093,16,FALSE)</f>
        <v>42</v>
      </c>
      <c r="H10" s="74">
        <f t="shared" si="1"/>
        <v>85</v>
      </c>
      <c r="I10" s="78">
        <v>72</v>
      </c>
      <c r="J10" s="77">
        <f>VLOOKUP(REPLACE($A$1,1,1,"")&amp;I10,[1]戸籍からデータ貼り付け先!$A$2:$T$12093,14,FALSE)</f>
        <v>61</v>
      </c>
      <c r="K10" s="73">
        <f>VLOOKUP(REPLACE($A$1,1,1,"")&amp;I10,[1]戸籍からデータ貼り付け先!$A$2:$T$12093,16,FALSE)</f>
        <v>49</v>
      </c>
      <c r="L10" s="74">
        <f t="shared" si="2"/>
        <v>110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35</v>
      </c>
      <c r="C11" s="73">
        <f>VLOOKUP(REPLACE($A$1,1,1,"")&amp;A11,[1]戸籍からデータ貼り付け先!$A$2:$T$12093,16,FALSE)</f>
        <v>44</v>
      </c>
      <c r="D11" s="74">
        <f t="shared" si="0"/>
        <v>79</v>
      </c>
      <c r="E11" s="71">
        <v>23</v>
      </c>
      <c r="F11" s="77">
        <f>VLOOKUP(REPLACE($A$1,1,1,"")&amp;E11,[1]戸籍からデータ貼り付け先!$A$2:$T$12093,14,FALSE)</f>
        <v>47</v>
      </c>
      <c r="G11" s="73">
        <f>VLOOKUP(REPLACE($A$1,1,1,"")&amp;E11,[1]戸籍からデータ貼り付け先!$A$2:$T$12093,16,FALSE)</f>
        <v>44</v>
      </c>
      <c r="H11" s="74">
        <f t="shared" si="1"/>
        <v>91</v>
      </c>
      <c r="I11" s="75">
        <v>73</v>
      </c>
      <c r="J11" s="77">
        <f>VLOOKUP(REPLACE($A$1,1,1,"")&amp;I11,[1]戸籍からデータ貼り付け先!$A$2:$T$12093,14,FALSE)</f>
        <v>47</v>
      </c>
      <c r="K11" s="73">
        <f>VLOOKUP(REPLACE($A$1,1,1,"")&amp;I11,[1]戸籍からデータ貼り付け先!$A$2:$T$12093,16,FALSE)</f>
        <v>54</v>
      </c>
      <c r="L11" s="74">
        <f t="shared" si="2"/>
        <v>101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31</v>
      </c>
      <c r="C12" s="73">
        <f>VLOOKUP(REPLACE($A$1,1,1,"")&amp;A12,[1]戸籍からデータ貼り付け先!$A$2:$T$12093,16,FALSE)</f>
        <v>32</v>
      </c>
      <c r="D12" s="74">
        <f t="shared" si="0"/>
        <v>63</v>
      </c>
      <c r="E12" s="76">
        <v>24</v>
      </c>
      <c r="F12" s="77">
        <f>VLOOKUP(REPLACE($A$1,1,1,"")&amp;E12,[1]戸籍からデータ貼り付け先!$A$2:$T$12093,14,FALSE)</f>
        <v>46</v>
      </c>
      <c r="G12" s="73">
        <f>VLOOKUP(REPLACE($A$1,1,1,"")&amp;E12,[1]戸籍からデータ貼り付け先!$A$2:$T$12093,16,FALSE)</f>
        <v>43</v>
      </c>
      <c r="H12" s="74">
        <f t="shared" si="1"/>
        <v>89</v>
      </c>
      <c r="I12" s="78">
        <v>74</v>
      </c>
      <c r="J12" s="77">
        <f>VLOOKUP(REPLACE($A$1,1,1,"")&amp;I12,[1]戸籍からデータ貼り付け先!$A$2:$T$12093,14,FALSE)</f>
        <v>51</v>
      </c>
      <c r="K12" s="73">
        <f>VLOOKUP(REPLACE($A$1,1,1,"")&amp;I12,[1]戸籍からデータ貼り付け先!$A$2:$T$12093,16,FALSE)</f>
        <v>61</v>
      </c>
      <c r="L12" s="74">
        <f t="shared" si="2"/>
        <v>112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48</v>
      </c>
      <c r="C13" s="73">
        <f>VLOOKUP(REPLACE($A$1,1,1,"")&amp;A13,[1]戸籍からデータ貼り付け先!$A$2:$T$12093,16,FALSE)</f>
        <v>35</v>
      </c>
      <c r="D13" s="74">
        <f t="shared" si="0"/>
        <v>83</v>
      </c>
      <c r="E13" s="71">
        <v>25</v>
      </c>
      <c r="F13" s="77">
        <f>VLOOKUP(REPLACE($A$1,1,1,"")&amp;E13,[1]戸籍からデータ貼り付け先!$A$2:$T$12093,14,FALSE)</f>
        <v>44</v>
      </c>
      <c r="G13" s="73">
        <f>VLOOKUP(REPLACE($A$1,1,1,"")&amp;E13,[1]戸籍からデータ貼り付け先!$A$2:$T$12093,16,FALSE)</f>
        <v>28</v>
      </c>
      <c r="H13" s="74">
        <f t="shared" si="1"/>
        <v>72</v>
      </c>
      <c r="I13" s="75">
        <v>75</v>
      </c>
      <c r="J13" s="77">
        <f>VLOOKUP(REPLACE($A$1,1,1,"")&amp;I13,[1]戸籍からデータ貼り付け先!$A$2:$T$12093,14,FALSE)</f>
        <v>52</v>
      </c>
      <c r="K13" s="73">
        <f>VLOOKUP(REPLACE($A$1,1,1,"")&amp;I13,[1]戸籍からデータ貼り付け先!$A$2:$T$12093,16,FALSE)</f>
        <v>56</v>
      </c>
      <c r="L13" s="74">
        <f t="shared" si="2"/>
        <v>108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50</v>
      </c>
      <c r="C14" s="73">
        <f>VLOOKUP(REPLACE($A$1,1,1,"")&amp;A14,[1]戸籍からデータ貼り付け先!$A$2:$T$12093,16,FALSE)</f>
        <v>28</v>
      </c>
      <c r="D14" s="74">
        <f t="shared" si="0"/>
        <v>78</v>
      </c>
      <c r="E14" s="76">
        <v>26</v>
      </c>
      <c r="F14" s="77">
        <f>VLOOKUP(REPLACE($A$1,1,1,"")&amp;E14,[1]戸籍からデータ貼り付け先!$A$2:$T$12093,14,FALSE)</f>
        <v>39</v>
      </c>
      <c r="G14" s="73">
        <f>VLOOKUP(REPLACE($A$1,1,1,"")&amp;E14,[1]戸籍からデータ貼り付け先!$A$2:$T$12093,16,FALSE)</f>
        <v>44</v>
      </c>
      <c r="H14" s="74">
        <f t="shared" si="1"/>
        <v>83</v>
      </c>
      <c r="I14" s="78">
        <v>76</v>
      </c>
      <c r="J14" s="77">
        <f>VLOOKUP(REPLACE($A$1,1,1,"")&amp;I14,[1]戸籍からデータ貼り付け先!$A$2:$T$12093,14,FALSE)</f>
        <v>44</v>
      </c>
      <c r="K14" s="73">
        <f>VLOOKUP(REPLACE($A$1,1,1,"")&amp;I14,[1]戸籍からデータ貼り付け先!$A$2:$T$12093,16,FALSE)</f>
        <v>57</v>
      </c>
      <c r="L14" s="74">
        <f t="shared" si="2"/>
        <v>101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33</v>
      </c>
      <c r="C15" s="73">
        <f>VLOOKUP(REPLACE($A$1,1,1,"")&amp;A15,[1]戸籍からデータ貼り付け先!$A$2:$T$12093,16,FALSE)</f>
        <v>44</v>
      </c>
      <c r="D15" s="74">
        <f t="shared" si="0"/>
        <v>77</v>
      </c>
      <c r="E15" s="71">
        <v>27</v>
      </c>
      <c r="F15" s="77">
        <f>VLOOKUP(REPLACE($A$1,1,1,"")&amp;E15,[1]戸籍からデータ貼り付け先!$A$2:$T$12093,14,FALSE)</f>
        <v>59</v>
      </c>
      <c r="G15" s="73">
        <f>VLOOKUP(REPLACE($A$1,1,1,"")&amp;E15,[1]戸籍からデータ貼り付け先!$A$2:$T$12093,16,FALSE)</f>
        <v>33</v>
      </c>
      <c r="H15" s="74">
        <f t="shared" si="1"/>
        <v>92</v>
      </c>
      <c r="I15" s="75">
        <v>77</v>
      </c>
      <c r="J15" s="77">
        <f>VLOOKUP(REPLACE($A$1,1,1,"")&amp;I15,[1]戸籍からデータ貼り付け先!$A$2:$T$12093,14,FALSE)</f>
        <v>34</v>
      </c>
      <c r="K15" s="73">
        <f>VLOOKUP(REPLACE($A$1,1,1,"")&amp;I15,[1]戸籍からデータ貼り付け先!$A$2:$T$12093,16,FALSE)</f>
        <v>31</v>
      </c>
      <c r="L15" s="74">
        <f t="shared" si="2"/>
        <v>65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44</v>
      </c>
      <c r="C16" s="73">
        <f>VLOOKUP(REPLACE($A$1,1,1,"")&amp;A16,[1]戸籍からデータ貼り付け先!$A$2:$T$12093,16,FALSE)</f>
        <v>36</v>
      </c>
      <c r="D16" s="74">
        <f t="shared" si="0"/>
        <v>80</v>
      </c>
      <c r="E16" s="76">
        <v>28</v>
      </c>
      <c r="F16" s="77">
        <f>VLOOKUP(REPLACE($A$1,1,1,"")&amp;E16,[1]戸籍からデータ貼り付け先!$A$2:$T$12093,14,FALSE)</f>
        <v>34</v>
      </c>
      <c r="G16" s="73">
        <f>VLOOKUP(REPLACE($A$1,1,1,"")&amp;E16,[1]戸籍からデータ貼り付け先!$A$2:$T$12093,16,FALSE)</f>
        <v>33</v>
      </c>
      <c r="H16" s="74">
        <f t="shared" si="1"/>
        <v>67</v>
      </c>
      <c r="I16" s="78">
        <v>78</v>
      </c>
      <c r="J16" s="77">
        <f>VLOOKUP(REPLACE($A$1,1,1,"")&amp;I16,[1]戸籍からデータ貼り付け先!$A$2:$T$12093,14,FALSE)</f>
        <v>36</v>
      </c>
      <c r="K16" s="73">
        <f>VLOOKUP(REPLACE($A$1,1,1,"")&amp;I16,[1]戸籍からデータ貼り付け先!$A$2:$T$12093,16,FALSE)</f>
        <v>39</v>
      </c>
      <c r="L16" s="74">
        <f t="shared" si="2"/>
        <v>75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29</v>
      </c>
      <c r="C17" s="81">
        <f>VLOOKUP(REPLACE($A$1,1,1,"")&amp;A17,[1]戸籍からデータ貼り付け先!$A$2:$T$12093,16,FALSE)</f>
        <v>43</v>
      </c>
      <c r="D17" s="82">
        <f t="shared" si="0"/>
        <v>72</v>
      </c>
      <c r="E17" s="71">
        <v>29</v>
      </c>
      <c r="F17" s="77">
        <f>VLOOKUP(REPLACE($A$1,1,1,"")&amp;E17,[1]戸籍からデータ貼り付け先!$A$2:$T$12093,14,FALSE)</f>
        <v>45</v>
      </c>
      <c r="G17" s="73">
        <f>VLOOKUP(REPLACE($A$1,1,1,"")&amp;E17,[1]戸籍からデータ貼り付け先!$A$2:$T$12093,16,FALSE)</f>
        <v>36</v>
      </c>
      <c r="H17" s="74">
        <f t="shared" si="1"/>
        <v>81</v>
      </c>
      <c r="I17" s="75">
        <v>79</v>
      </c>
      <c r="J17" s="77">
        <f>VLOOKUP(REPLACE($A$1,1,1,"")&amp;I17,[1]戸籍からデータ貼り付け先!$A$2:$T$12093,14,FALSE)</f>
        <v>36</v>
      </c>
      <c r="K17" s="73">
        <f>VLOOKUP(REPLACE($A$1,1,1,"")&amp;I17,[1]戸籍からデータ貼り付け先!$A$2:$T$12093,16,FALSE)</f>
        <v>49</v>
      </c>
      <c r="L17" s="74">
        <f t="shared" si="2"/>
        <v>85</v>
      </c>
    </row>
    <row r="18" spans="1:12" ht="14.4" thickTop="1" thickBot="1" x14ac:dyDescent="0.25">
      <c r="A18" s="36" t="s">
        <v>240</v>
      </c>
      <c r="B18" s="62">
        <f>SUM(B3:B17)</f>
        <v>502</v>
      </c>
      <c r="C18" s="63">
        <f>SUM(C3:C17)</f>
        <v>440</v>
      </c>
      <c r="D18" s="43">
        <f>SUM(B18:C18)</f>
        <v>942</v>
      </c>
      <c r="E18" s="76">
        <v>30</v>
      </c>
      <c r="F18" s="77">
        <f>VLOOKUP(REPLACE($A$1,1,1,"")&amp;E18,[1]戸籍からデータ貼り付け先!$A$2:$T$12093,14,FALSE)</f>
        <v>50</v>
      </c>
      <c r="G18" s="73">
        <f>VLOOKUP(REPLACE($A$1,1,1,"")&amp;E18,[1]戸籍からデータ貼り付け先!$A$2:$T$12093,16,FALSE)</f>
        <v>42</v>
      </c>
      <c r="H18" s="74">
        <f t="shared" si="1"/>
        <v>92</v>
      </c>
      <c r="I18" s="78">
        <v>80</v>
      </c>
      <c r="J18" s="77">
        <f>VLOOKUP(REPLACE($A$1,1,1,"")&amp;I18,[1]戸籍からデータ貼り付け先!$A$2:$T$12093,14,FALSE)</f>
        <v>35</v>
      </c>
      <c r="K18" s="73">
        <f>VLOOKUP(REPLACE($A$1,1,1,"")&amp;I18,[1]戸籍からデータ貼り付け先!$A$2:$T$12093,16,FALSE)</f>
        <v>53</v>
      </c>
      <c r="L18" s="74">
        <f t="shared" si="2"/>
        <v>88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40</v>
      </c>
      <c r="G19" s="73">
        <f>VLOOKUP(REPLACE($A$1,1,1,"")&amp;E19,[1]戸籍からデータ貼り付け先!$A$2:$T$12093,16,FALSE)</f>
        <v>30</v>
      </c>
      <c r="H19" s="74">
        <f t="shared" si="1"/>
        <v>70</v>
      </c>
      <c r="I19" s="75">
        <v>81</v>
      </c>
      <c r="J19" s="77">
        <f>VLOOKUP(REPLACE($A$1,1,1,"")&amp;I19,[1]戸籍からデータ貼り付け先!$A$2:$T$12093,14,FALSE)</f>
        <v>36</v>
      </c>
      <c r="K19" s="73">
        <f>VLOOKUP(REPLACE($A$1,1,1,"")&amp;I19,[1]戸籍からデータ貼り付け先!$A$2:$T$12093,16,FALSE)</f>
        <v>46</v>
      </c>
      <c r="L19" s="74">
        <f t="shared" si="2"/>
        <v>82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44</v>
      </c>
      <c r="G20" s="73">
        <f>VLOOKUP(REPLACE($A$1,1,1,"")&amp;E20,[1]戸籍からデータ貼り付け先!$A$2:$T$12093,16,FALSE)</f>
        <v>36</v>
      </c>
      <c r="H20" s="74">
        <f t="shared" si="1"/>
        <v>80</v>
      </c>
      <c r="I20" s="78">
        <v>82</v>
      </c>
      <c r="J20" s="77">
        <f>VLOOKUP(REPLACE($A$1,1,1,"")&amp;I20,[1]戸籍からデータ貼り付け先!$A$2:$T$12093,14,FALSE)</f>
        <v>30</v>
      </c>
      <c r="K20" s="73">
        <f>VLOOKUP(REPLACE($A$1,1,1,"")&amp;I20,[1]戸籍からデータ貼り付け先!$A$2:$T$12093,16,FALSE)</f>
        <v>38</v>
      </c>
      <c r="L20" s="74">
        <f t="shared" si="2"/>
        <v>68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36</v>
      </c>
      <c r="G21" s="73">
        <f>VLOOKUP(REPLACE($A$1,1,1,"")&amp;E21,[1]戸籍からデータ貼り付け先!$A$2:$T$12093,16,FALSE)</f>
        <v>28</v>
      </c>
      <c r="H21" s="74">
        <f t="shared" si="1"/>
        <v>64</v>
      </c>
      <c r="I21" s="75">
        <v>83</v>
      </c>
      <c r="J21" s="77">
        <f>VLOOKUP(REPLACE($A$1,1,1,"")&amp;I21,[1]戸籍からデータ貼り付け先!$A$2:$T$12093,14,FALSE)</f>
        <v>30</v>
      </c>
      <c r="K21" s="73">
        <f>VLOOKUP(REPLACE($A$1,1,1,"")&amp;I21,[1]戸籍からデータ貼り付け先!$A$2:$T$12093,16,FALSE)</f>
        <v>32</v>
      </c>
      <c r="L21" s="74">
        <f t="shared" si="2"/>
        <v>62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33</v>
      </c>
      <c r="G22" s="73">
        <f>VLOOKUP(REPLACE($A$1,1,1,"")&amp;E22,[1]戸籍からデータ貼り付け先!$A$2:$T$12093,16,FALSE)</f>
        <v>37</v>
      </c>
      <c r="H22" s="74">
        <f t="shared" si="1"/>
        <v>70</v>
      </c>
      <c r="I22" s="78">
        <v>84</v>
      </c>
      <c r="J22" s="77">
        <f>VLOOKUP(REPLACE($A$1,1,1,"")&amp;I22,[1]戸籍からデータ貼り付け先!$A$2:$T$12093,14,FALSE)</f>
        <v>27</v>
      </c>
      <c r="K22" s="73">
        <f>VLOOKUP(REPLACE($A$1,1,1,"")&amp;I22,[1]戸籍からデータ貼り付け先!$A$2:$T$12093,16,FALSE)</f>
        <v>26</v>
      </c>
      <c r="L22" s="74">
        <f t="shared" si="2"/>
        <v>53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44</v>
      </c>
      <c r="G23" s="73">
        <f>VLOOKUP(REPLACE($A$1,1,1,"")&amp;E23,[1]戸籍からデータ貼り付け先!$A$2:$T$12093,16,FALSE)</f>
        <v>38</v>
      </c>
      <c r="H23" s="74">
        <f t="shared" si="1"/>
        <v>82</v>
      </c>
      <c r="I23" s="75">
        <v>85</v>
      </c>
      <c r="J23" s="77">
        <f>VLOOKUP(REPLACE($A$1,1,1,"")&amp;I23,[1]戸籍からデータ貼り付け先!$A$2:$T$12093,14,FALSE)</f>
        <v>22</v>
      </c>
      <c r="K23" s="73">
        <f>VLOOKUP(REPLACE($A$1,1,1,"")&amp;I23,[1]戸籍からデータ貼り付け先!$A$2:$T$12093,16,FALSE)</f>
        <v>27</v>
      </c>
      <c r="L23" s="74">
        <f t="shared" si="2"/>
        <v>49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39</v>
      </c>
      <c r="G24" s="73">
        <f>VLOOKUP(REPLACE($A$1,1,1,"")&amp;E24,[1]戸籍からデータ貼り付け先!$A$2:$T$12093,16,FALSE)</f>
        <v>36</v>
      </c>
      <c r="H24" s="74">
        <f t="shared" si="1"/>
        <v>75</v>
      </c>
      <c r="I24" s="78">
        <v>86</v>
      </c>
      <c r="J24" s="77">
        <f>VLOOKUP(REPLACE($A$1,1,1,"")&amp;I24,[1]戸籍からデータ貼り付け先!$A$2:$T$12093,14,FALSE)</f>
        <v>14</v>
      </c>
      <c r="K24" s="73">
        <f>VLOOKUP(REPLACE($A$1,1,1,"")&amp;I24,[1]戸籍からデータ貼り付け先!$A$2:$T$12093,16,FALSE)</f>
        <v>23</v>
      </c>
      <c r="L24" s="74">
        <f t="shared" si="2"/>
        <v>37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43</v>
      </c>
      <c r="G25" s="73">
        <f>VLOOKUP(REPLACE($A$1,1,1,"")&amp;E25,[1]戸籍からデータ貼り付け先!$A$2:$T$12093,16,FALSE)</f>
        <v>41</v>
      </c>
      <c r="H25" s="74">
        <f t="shared" si="1"/>
        <v>84</v>
      </c>
      <c r="I25" s="75">
        <v>87</v>
      </c>
      <c r="J25" s="77">
        <f>VLOOKUP(REPLACE($A$1,1,1,"")&amp;I25,[1]戸籍からデータ貼り付け先!$A$2:$T$12093,14,FALSE)</f>
        <v>19</v>
      </c>
      <c r="K25" s="73">
        <f>VLOOKUP(REPLACE($A$1,1,1,"")&amp;I25,[1]戸籍からデータ貼り付け先!$A$2:$T$12093,16,FALSE)</f>
        <v>18</v>
      </c>
      <c r="L25" s="74">
        <f t="shared" si="2"/>
        <v>37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47</v>
      </c>
      <c r="G26" s="73">
        <f>VLOOKUP(REPLACE($A$1,1,1,"")&amp;E26,[1]戸籍からデータ貼り付け先!$A$2:$T$12093,16,FALSE)</f>
        <v>45</v>
      </c>
      <c r="H26" s="74">
        <f t="shared" si="1"/>
        <v>92</v>
      </c>
      <c r="I26" s="78">
        <v>88</v>
      </c>
      <c r="J26" s="77">
        <f>VLOOKUP(REPLACE($A$1,1,1,"")&amp;I26,[1]戸籍からデータ貼り付け先!$A$2:$T$12093,14,FALSE)</f>
        <v>12</v>
      </c>
      <c r="K26" s="73">
        <f>VLOOKUP(REPLACE($A$1,1,1,"")&amp;I26,[1]戸籍からデータ貼り付け先!$A$2:$T$12093,16,FALSE)</f>
        <v>16</v>
      </c>
      <c r="L26" s="74">
        <f t="shared" si="2"/>
        <v>28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57</v>
      </c>
      <c r="G27" s="73">
        <f>VLOOKUP(REPLACE($A$1,1,1,"")&amp;E27,[1]戸籍からデータ貼り付け先!$A$2:$T$12093,16,FALSE)</f>
        <v>47</v>
      </c>
      <c r="H27" s="74">
        <f t="shared" si="1"/>
        <v>104</v>
      </c>
      <c r="I27" s="75">
        <v>89</v>
      </c>
      <c r="J27" s="77">
        <f>VLOOKUP(REPLACE($A$1,1,1,"")&amp;I27,[1]戸籍からデータ貼り付け先!$A$2:$T$12093,14,FALSE)</f>
        <v>8</v>
      </c>
      <c r="K27" s="73">
        <f>VLOOKUP(REPLACE($A$1,1,1,"")&amp;I27,[1]戸籍からデータ貼り付け先!$A$2:$T$12093,16,FALSE)</f>
        <v>19</v>
      </c>
      <c r="L27" s="74">
        <f t="shared" si="2"/>
        <v>27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52</v>
      </c>
      <c r="G28" s="73">
        <f>VLOOKUP(REPLACE($A$1,1,1,"")&amp;E28,[1]戸籍からデータ貼り付け先!$A$2:$T$12093,16,FALSE)</f>
        <v>51</v>
      </c>
      <c r="H28" s="74">
        <f t="shared" si="1"/>
        <v>103</v>
      </c>
      <c r="I28" s="78">
        <v>90</v>
      </c>
      <c r="J28" s="77">
        <f>VLOOKUP(REPLACE($A$1,1,1,"")&amp;I28,[1]戸籍からデータ貼り付け先!$A$2:$T$12093,14,FALSE)</f>
        <v>4</v>
      </c>
      <c r="K28" s="73">
        <f>VLOOKUP(REPLACE($A$1,1,1,"")&amp;I28,[1]戸籍からデータ貼り付け先!$A$2:$T$12093,16,FALSE)</f>
        <v>11</v>
      </c>
      <c r="L28" s="74">
        <f t="shared" si="2"/>
        <v>15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40</v>
      </c>
      <c r="G29" s="73">
        <f>VLOOKUP(REPLACE($A$1,1,1,"")&amp;E29,[1]戸籍からデータ貼り付け先!$A$2:$T$12093,16,FALSE)</f>
        <v>35</v>
      </c>
      <c r="H29" s="74">
        <f t="shared" si="1"/>
        <v>75</v>
      </c>
      <c r="I29" s="75">
        <v>91</v>
      </c>
      <c r="J29" s="77">
        <f>VLOOKUP(REPLACE($A$1,1,1,"")&amp;I29,[1]戸籍からデータ貼り付け先!$A$2:$T$12093,14,FALSE)</f>
        <v>3</v>
      </c>
      <c r="K29" s="73">
        <f>VLOOKUP(REPLACE($A$1,1,1,"")&amp;I29,[1]戸籍からデータ貼り付け先!$A$2:$T$12093,16,FALSE)</f>
        <v>19</v>
      </c>
      <c r="L29" s="74">
        <f t="shared" si="2"/>
        <v>22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61</v>
      </c>
      <c r="G30" s="73">
        <f>VLOOKUP(REPLACE($A$1,1,1,"")&amp;E30,[1]戸籍からデータ貼り付け先!$A$2:$T$12093,16,FALSE)</f>
        <v>49</v>
      </c>
      <c r="H30" s="74">
        <f t="shared" si="1"/>
        <v>110</v>
      </c>
      <c r="I30" s="78">
        <v>92</v>
      </c>
      <c r="J30" s="77">
        <f>VLOOKUP(REPLACE($A$1,1,1,"")&amp;I30,[1]戸籍からデータ貼り付け先!$A$2:$T$12093,14,FALSE)</f>
        <v>7</v>
      </c>
      <c r="K30" s="73">
        <f>VLOOKUP(REPLACE($A$1,1,1,"")&amp;I30,[1]戸籍からデータ貼り付け先!$A$2:$T$12093,16,FALSE)</f>
        <v>10</v>
      </c>
      <c r="L30" s="74">
        <f t="shared" si="2"/>
        <v>17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53</v>
      </c>
      <c r="G31" s="73">
        <f>VLOOKUP(REPLACE($A$1,1,1,"")&amp;E31,[1]戸籍からデータ貼り付け先!$A$2:$T$12093,16,FALSE)</f>
        <v>51</v>
      </c>
      <c r="H31" s="74">
        <f t="shared" si="1"/>
        <v>104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6</v>
      </c>
      <c r="L31" s="74">
        <f t="shared" si="2"/>
        <v>7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77</v>
      </c>
      <c r="G32" s="73">
        <f>VLOOKUP(REPLACE($A$1,1,1,"")&amp;E32,[1]戸籍からデータ貼り付け先!$A$2:$T$12093,16,FALSE)</f>
        <v>56</v>
      </c>
      <c r="H32" s="74">
        <f t="shared" si="1"/>
        <v>133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9</v>
      </c>
      <c r="L32" s="74">
        <f t="shared" si="2"/>
        <v>12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62</v>
      </c>
      <c r="G33" s="73">
        <f>VLOOKUP(REPLACE($A$1,1,1,"")&amp;E33,[1]戸籍からデータ貼り付け先!$A$2:$T$12093,16,FALSE)</f>
        <v>59</v>
      </c>
      <c r="H33" s="74">
        <f t="shared" si="1"/>
        <v>121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5</v>
      </c>
      <c r="L33" s="74">
        <f t="shared" si="2"/>
        <v>6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50</v>
      </c>
      <c r="G34" s="73">
        <f>VLOOKUP(REPLACE($A$1,1,1,"")&amp;E34,[1]戸籍からデータ貼り付け先!$A$2:$T$12093,16,FALSE)</f>
        <v>49</v>
      </c>
      <c r="H34" s="74">
        <f t="shared" si="1"/>
        <v>99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6</v>
      </c>
      <c r="L34" s="74">
        <f t="shared" si="2"/>
        <v>6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80</v>
      </c>
      <c r="G35" s="73">
        <f>VLOOKUP(REPLACE($A$1,1,1,"")&amp;E35,[1]戸籍からデータ貼り付け先!$A$2:$T$12093,16,FALSE)</f>
        <v>59</v>
      </c>
      <c r="H35" s="74">
        <f t="shared" si="1"/>
        <v>139</v>
      </c>
      <c r="I35" s="75">
        <v>97</v>
      </c>
      <c r="J35" s="77">
        <f>VLOOKUP(REPLACE($A$1,1,1,"")&amp;I35,[1]戸籍からデータ貼り付け先!$A$2:$T$12093,14,FALSE)</f>
        <v>2</v>
      </c>
      <c r="K35" s="73">
        <f>VLOOKUP(REPLACE($A$1,1,1,"")&amp;I35,[1]戸籍からデータ貼り付け先!$A$2:$T$12093,16,FALSE)</f>
        <v>2</v>
      </c>
      <c r="L35" s="74">
        <f t="shared" si="2"/>
        <v>4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58</v>
      </c>
      <c r="G36" s="73">
        <f>VLOOKUP(REPLACE($A$1,1,1,"")&amp;E36,[1]戸籍からデータ貼り付け先!$A$2:$T$12093,16,FALSE)</f>
        <v>56</v>
      </c>
      <c r="H36" s="74">
        <f t="shared" si="1"/>
        <v>114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3</v>
      </c>
      <c r="L36" s="74">
        <f t="shared" si="2"/>
        <v>3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65</v>
      </c>
      <c r="G37" s="73">
        <f>VLOOKUP(REPLACE($A$1,1,1,"")&amp;E37,[1]戸籍からデータ貼り付け先!$A$2:$T$12093,16,FALSE)</f>
        <v>63</v>
      </c>
      <c r="H37" s="74">
        <f t="shared" si="1"/>
        <v>128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2</v>
      </c>
      <c r="L37" s="74">
        <f t="shared" si="2"/>
        <v>2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64</v>
      </c>
      <c r="G38" s="73">
        <f>VLOOKUP(REPLACE($A$1,1,1,"")&amp;E38,[1]戸籍からデータ貼り付け先!$A$2:$T$12093,16,FALSE)</f>
        <v>72</v>
      </c>
      <c r="H38" s="74">
        <f t="shared" si="1"/>
        <v>136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86</v>
      </c>
      <c r="G39" s="73">
        <f>VLOOKUP(REPLACE($A$1,1,1,"")&amp;E39,[1]戸籍からデータ貼り付け先!$A$2:$T$12093,16,FALSE)</f>
        <v>68</v>
      </c>
      <c r="H39" s="74">
        <f t="shared" si="1"/>
        <v>154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66</v>
      </c>
      <c r="G40" s="73">
        <f>VLOOKUP(REPLACE($A$1,1,1,"")&amp;E40,[1]戸籍からデータ貼り付け先!$A$2:$T$12093,16,FALSE)</f>
        <v>76</v>
      </c>
      <c r="H40" s="74">
        <f t="shared" si="1"/>
        <v>142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87</v>
      </c>
      <c r="G41" s="73">
        <f>VLOOKUP(REPLACE($A$1,1,1,"")&amp;E41,[1]戸籍からデータ貼り付け先!$A$2:$T$12093,16,FALSE)</f>
        <v>77</v>
      </c>
      <c r="H41" s="74">
        <f t="shared" si="1"/>
        <v>164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81</v>
      </c>
      <c r="G42" s="73">
        <f>VLOOKUP(REPLACE($A$1,1,1,"")&amp;E42,[1]戸籍からデータ貼り付け先!$A$2:$T$12093,16,FALSE)</f>
        <v>81</v>
      </c>
      <c r="H42" s="74">
        <f t="shared" si="1"/>
        <v>162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69</v>
      </c>
      <c r="G43" s="73">
        <f>VLOOKUP(REPLACE($A$1,1,1,"")&amp;E43,[1]戸籍からデータ貼り付け先!$A$2:$T$12093,16,FALSE)</f>
        <v>61</v>
      </c>
      <c r="H43" s="74">
        <f t="shared" si="1"/>
        <v>130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85</v>
      </c>
      <c r="G44" s="73">
        <f>VLOOKUP(REPLACE($A$1,1,1,"")&amp;E44,[1]戸籍からデータ貼り付け先!$A$2:$T$12093,16,FALSE)</f>
        <v>90</v>
      </c>
      <c r="H44" s="74">
        <f t="shared" si="1"/>
        <v>175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54</v>
      </c>
      <c r="G45" s="73">
        <f>VLOOKUP(REPLACE($A$1,1,1,"")&amp;E45,[1]戸籍からデータ貼り付け先!$A$2:$T$12093,16,FALSE)</f>
        <v>37</v>
      </c>
      <c r="H45" s="74">
        <f t="shared" si="1"/>
        <v>91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62</v>
      </c>
      <c r="G46" s="73">
        <f>VLOOKUP(REPLACE($A$1,1,1,"")&amp;E46,[1]戸籍からデータ貼り付け先!$A$2:$T$12093,16,FALSE)</f>
        <v>44</v>
      </c>
      <c r="H46" s="74">
        <f t="shared" si="1"/>
        <v>106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44</v>
      </c>
      <c r="G47" s="73">
        <f>VLOOKUP(REPLACE($A$1,1,1,"")&amp;E47,[1]戸籍からデータ貼り付け先!$A$2:$T$12093,16,FALSE)</f>
        <v>56</v>
      </c>
      <c r="H47" s="74">
        <f t="shared" si="1"/>
        <v>100</v>
      </c>
      <c r="I47" s="41" t="s">
        <v>240</v>
      </c>
      <c r="J47" s="62">
        <f>SUM(J3:J46)</f>
        <v>904</v>
      </c>
      <c r="K47" s="63">
        <f>SUM(K3:K46)</f>
        <v>1049</v>
      </c>
      <c r="L47" s="43">
        <f>SUM(J47:K47)</f>
        <v>1953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44</v>
      </c>
      <c r="G48" s="73">
        <f>VLOOKUP(REPLACE($A$1,1,1,"")&amp;E48,[1]戸籍からデータ貼り付け先!$A$2:$T$12093,16,FALSE)</f>
        <v>35</v>
      </c>
      <c r="H48" s="74">
        <f t="shared" si="1"/>
        <v>79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38</v>
      </c>
      <c r="G49" s="73">
        <f>VLOOKUP(REPLACE($A$1,1,1,"")&amp;E49,[1]戸籍からデータ貼り付け先!$A$2:$T$12093,16,FALSE)</f>
        <v>33</v>
      </c>
      <c r="H49" s="74">
        <f t="shared" si="1"/>
        <v>71</v>
      </c>
      <c r="I49" s="40"/>
      <c r="J49" s="40" t="str">
        <f>REPLACE(A1,1,1,"")&amp;"合計"</f>
        <v>平沢合計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42</v>
      </c>
      <c r="G50" s="73">
        <f>VLOOKUP(REPLACE($A$1,1,1,"")&amp;E50,[1]戸籍からデータ貼り付け先!$A$2:$T$12093,16,FALSE)</f>
        <v>36</v>
      </c>
      <c r="H50" s="74">
        <f t="shared" si="1"/>
        <v>78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44</v>
      </c>
      <c r="G51" s="73">
        <f>VLOOKUP(REPLACE($A$1,1,1,"")&amp;E51,[1]戸籍からデータ貼り付け先!$A$2:$T$12093,16,FALSE)</f>
        <v>36</v>
      </c>
      <c r="H51" s="74">
        <f t="shared" si="1"/>
        <v>80</v>
      </c>
      <c r="I51" s="40"/>
      <c r="J51" s="48">
        <f>SUM(B18,F53,J47)</f>
        <v>4008</v>
      </c>
      <c r="K51" s="49">
        <f>SUM(C18,G53,K47)</f>
        <v>3854</v>
      </c>
      <c r="L51" s="50">
        <f>SUM(J51:K51)</f>
        <v>7862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44</v>
      </c>
      <c r="G52" s="81">
        <f>VLOOKUP(REPLACE($A$1,1,1,"")&amp;E52,[1]戸籍からデータ貼り付け先!$A$2:$T$12093,16,FALSE)</f>
        <v>41</v>
      </c>
      <c r="H52" s="82">
        <f t="shared" si="1"/>
        <v>85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2602</v>
      </c>
      <c r="G53" s="63">
        <f>SUM(G3:G52)</f>
        <v>2365</v>
      </c>
      <c r="H53" s="43">
        <f>SUM(F53:G53)</f>
        <v>4967</v>
      </c>
      <c r="I53" s="40"/>
      <c r="J53" s="40"/>
      <c r="K53" s="40"/>
      <c r="L53" s="40"/>
    </row>
    <row r="56" spans="1:12" x14ac:dyDescent="0.2">
      <c r="F56" s="52" t="s">
        <v>298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5" tint="0.59999389629810485"/>
  </sheetPr>
  <dimension ref="A1:L56"/>
  <sheetViews>
    <sheetView view="pageBreakPreview" zoomScaleNormal="75" zoomScaleSheetLayoutView="100" workbookViewId="0">
      <selection activeCell="P3" sqref="P3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 customWidth="1"/>
    <col min="5" max="5" width="7.109375" style="12" customWidth="1"/>
    <col min="6" max="7" width="7.21875" style="12" customWidth="1"/>
    <col min="8" max="8" width="8.88671875" style="12" customWidth="1"/>
    <col min="9" max="9" width="7.109375" style="12" customWidth="1"/>
    <col min="10" max="11" width="7.21875" style="12" customWidth="1"/>
    <col min="12" max="12" width="8.88671875" style="12" customWidth="1"/>
  </cols>
  <sheetData>
    <row r="1" spans="1:12" ht="13.8" thickBot="1" x14ac:dyDescent="0.25">
      <c r="A1" s="11" t="s">
        <v>243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54" t="s">
        <v>236</v>
      </c>
      <c r="E2" s="14" t="s">
        <v>237</v>
      </c>
      <c r="F2" s="17" t="s">
        <v>234</v>
      </c>
      <c r="G2" s="18" t="s">
        <v>235</v>
      </c>
      <c r="H2" s="55" t="s">
        <v>236</v>
      </c>
      <c r="I2" s="20" t="s">
        <v>238</v>
      </c>
      <c r="J2" s="17" t="s">
        <v>234</v>
      </c>
      <c r="K2" s="18" t="s">
        <v>235</v>
      </c>
      <c r="L2" s="55" t="s">
        <v>236</v>
      </c>
    </row>
    <row r="3" spans="1:12" x14ac:dyDescent="0.2">
      <c r="A3" s="21" t="s">
        <v>239</v>
      </c>
      <c r="B3" s="56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38</v>
      </c>
      <c r="C3" s="57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50</v>
      </c>
      <c r="D3" s="58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88</v>
      </c>
      <c r="E3" s="25">
        <v>15</v>
      </c>
      <c r="F3" s="56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108</v>
      </c>
      <c r="G3" s="57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93</v>
      </c>
      <c r="H3" s="26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201</v>
      </c>
      <c r="I3" s="27">
        <v>65</v>
      </c>
      <c r="J3" s="56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139</v>
      </c>
      <c r="K3" s="57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113</v>
      </c>
      <c r="L3" s="26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252</v>
      </c>
    </row>
    <row r="4" spans="1:12" x14ac:dyDescent="0.2">
      <c r="A4" s="28">
        <v>1</v>
      </c>
      <c r="B4" s="59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48</v>
      </c>
      <c r="C4" s="57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53</v>
      </c>
      <c r="D4" s="58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101</v>
      </c>
      <c r="E4" s="28">
        <v>16</v>
      </c>
      <c r="F4" s="59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108</v>
      </c>
      <c r="G4" s="57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103</v>
      </c>
      <c r="H4" s="26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211</v>
      </c>
      <c r="I4" s="31">
        <v>66</v>
      </c>
      <c r="J4" s="59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127</v>
      </c>
      <c r="K4" s="57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137</v>
      </c>
      <c r="L4" s="26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264</v>
      </c>
    </row>
    <row r="5" spans="1:12" x14ac:dyDescent="0.2">
      <c r="A5" s="28">
        <v>2</v>
      </c>
      <c r="B5" s="59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61</v>
      </c>
      <c r="C5" s="57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59</v>
      </c>
      <c r="D5" s="58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120</v>
      </c>
      <c r="E5" s="28">
        <v>17</v>
      </c>
      <c r="F5" s="59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97</v>
      </c>
      <c r="G5" s="57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79</v>
      </c>
      <c r="H5" s="26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176</v>
      </c>
      <c r="I5" s="31">
        <v>67</v>
      </c>
      <c r="J5" s="59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123</v>
      </c>
      <c r="K5" s="57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129</v>
      </c>
      <c r="L5" s="26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252</v>
      </c>
    </row>
    <row r="6" spans="1:12" x14ac:dyDescent="0.2">
      <c r="A6" s="28">
        <v>3</v>
      </c>
      <c r="B6" s="59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61</v>
      </c>
      <c r="C6" s="57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60</v>
      </c>
      <c r="D6" s="58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121</v>
      </c>
      <c r="E6" s="28">
        <v>18</v>
      </c>
      <c r="F6" s="59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90</v>
      </c>
      <c r="G6" s="57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97</v>
      </c>
      <c r="H6" s="26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187</v>
      </c>
      <c r="I6" s="31">
        <v>68</v>
      </c>
      <c r="J6" s="59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137</v>
      </c>
      <c r="K6" s="57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131</v>
      </c>
      <c r="L6" s="26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268</v>
      </c>
    </row>
    <row r="7" spans="1:12" x14ac:dyDescent="0.2">
      <c r="A7" s="28">
        <v>4</v>
      </c>
      <c r="B7" s="59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70</v>
      </c>
      <c r="C7" s="57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48</v>
      </c>
      <c r="D7" s="58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118</v>
      </c>
      <c r="E7" s="28">
        <v>19</v>
      </c>
      <c r="F7" s="59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87</v>
      </c>
      <c r="G7" s="57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83</v>
      </c>
      <c r="H7" s="26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170</v>
      </c>
      <c r="I7" s="31">
        <v>69</v>
      </c>
      <c r="J7" s="59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128</v>
      </c>
      <c r="K7" s="57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145</v>
      </c>
      <c r="L7" s="26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273</v>
      </c>
    </row>
    <row r="8" spans="1:12" x14ac:dyDescent="0.2">
      <c r="A8" s="28">
        <v>5</v>
      </c>
      <c r="B8" s="59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69</v>
      </c>
      <c r="C8" s="57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61</v>
      </c>
      <c r="D8" s="58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130</v>
      </c>
      <c r="E8" s="28">
        <v>20</v>
      </c>
      <c r="F8" s="59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80</v>
      </c>
      <c r="G8" s="57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92</v>
      </c>
      <c r="H8" s="26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172</v>
      </c>
      <c r="I8" s="31">
        <v>70</v>
      </c>
      <c r="J8" s="59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122</v>
      </c>
      <c r="K8" s="57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144</v>
      </c>
      <c r="L8" s="26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266</v>
      </c>
    </row>
    <row r="9" spans="1:12" x14ac:dyDescent="0.2">
      <c r="A9" s="28">
        <v>6</v>
      </c>
      <c r="B9" s="59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79</v>
      </c>
      <c r="C9" s="57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66</v>
      </c>
      <c r="D9" s="58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145</v>
      </c>
      <c r="E9" s="28">
        <v>21</v>
      </c>
      <c r="F9" s="59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85</v>
      </c>
      <c r="G9" s="57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106</v>
      </c>
      <c r="H9" s="26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191</v>
      </c>
      <c r="I9" s="31">
        <v>71</v>
      </c>
      <c r="J9" s="59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136</v>
      </c>
      <c r="K9" s="57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154</v>
      </c>
      <c r="L9" s="26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290</v>
      </c>
    </row>
    <row r="10" spans="1:12" x14ac:dyDescent="0.2">
      <c r="A10" s="28">
        <v>7</v>
      </c>
      <c r="B10" s="59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71</v>
      </c>
      <c r="C10" s="57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74</v>
      </c>
      <c r="D10" s="58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145</v>
      </c>
      <c r="E10" s="28">
        <v>22</v>
      </c>
      <c r="F10" s="59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115</v>
      </c>
      <c r="G10" s="57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100</v>
      </c>
      <c r="H10" s="26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215</v>
      </c>
      <c r="I10" s="31">
        <v>72</v>
      </c>
      <c r="J10" s="59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152</v>
      </c>
      <c r="K10" s="57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179</v>
      </c>
      <c r="L10" s="26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331</v>
      </c>
    </row>
    <row r="11" spans="1:12" x14ac:dyDescent="0.2">
      <c r="A11" s="28">
        <v>8</v>
      </c>
      <c r="B11" s="59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81</v>
      </c>
      <c r="C11" s="57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83</v>
      </c>
      <c r="D11" s="58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164</v>
      </c>
      <c r="E11" s="28">
        <v>23</v>
      </c>
      <c r="F11" s="59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124</v>
      </c>
      <c r="G11" s="57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98</v>
      </c>
      <c r="H11" s="26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222</v>
      </c>
      <c r="I11" s="31">
        <v>73</v>
      </c>
      <c r="J11" s="59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164</v>
      </c>
      <c r="K11" s="57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163</v>
      </c>
      <c r="L11" s="26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327</v>
      </c>
    </row>
    <row r="12" spans="1:12" x14ac:dyDescent="0.2">
      <c r="A12" s="28">
        <v>9</v>
      </c>
      <c r="B12" s="59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84</v>
      </c>
      <c r="C12" s="57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73</v>
      </c>
      <c r="D12" s="58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157</v>
      </c>
      <c r="E12" s="28">
        <v>24</v>
      </c>
      <c r="F12" s="59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106</v>
      </c>
      <c r="G12" s="57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99</v>
      </c>
      <c r="H12" s="26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205</v>
      </c>
      <c r="I12" s="31">
        <v>74</v>
      </c>
      <c r="J12" s="59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206</v>
      </c>
      <c r="K12" s="57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179</v>
      </c>
      <c r="L12" s="26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385</v>
      </c>
    </row>
    <row r="13" spans="1:12" x14ac:dyDescent="0.2">
      <c r="A13" s="28">
        <v>10</v>
      </c>
      <c r="B13" s="59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88</v>
      </c>
      <c r="C13" s="57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76</v>
      </c>
      <c r="D13" s="58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164</v>
      </c>
      <c r="E13" s="28">
        <v>25</v>
      </c>
      <c r="F13" s="59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129</v>
      </c>
      <c r="G13" s="57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76</v>
      </c>
      <c r="H13" s="26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205</v>
      </c>
      <c r="I13" s="31">
        <v>75</v>
      </c>
      <c r="J13" s="59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158</v>
      </c>
      <c r="K13" s="57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190</v>
      </c>
      <c r="L13" s="26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348</v>
      </c>
    </row>
    <row r="14" spans="1:12" x14ac:dyDescent="0.2">
      <c r="A14" s="28">
        <v>11</v>
      </c>
      <c r="B14" s="59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95</v>
      </c>
      <c r="C14" s="57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88</v>
      </c>
      <c r="D14" s="58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183</v>
      </c>
      <c r="E14" s="28">
        <v>26</v>
      </c>
      <c r="F14" s="59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119</v>
      </c>
      <c r="G14" s="57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90</v>
      </c>
      <c r="H14" s="26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209</v>
      </c>
      <c r="I14" s="31">
        <v>76</v>
      </c>
      <c r="J14" s="59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171</v>
      </c>
      <c r="K14" s="57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167</v>
      </c>
      <c r="L14" s="26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338</v>
      </c>
    </row>
    <row r="15" spans="1:12" x14ac:dyDescent="0.2">
      <c r="A15" s="28">
        <v>12</v>
      </c>
      <c r="B15" s="59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89</v>
      </c>
      <c r="C15" s="57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87</v>
      </c>
      <c r="D15" s="58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176</v>
      </c>
      <c r="E15" s="28">
        <v>27</v>
      </c>
      <c r="F15" s="59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118</v>
      </c>
      <c r="G15" s="57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96</v>
      </c>
      <c r="H15" s="26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214</v>
      </c>
      <c r="I15" s="31">
        <v>77</v>
      </c>
      <c r="J15" s="59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109</v>
      </c>
      <c r="K15" s="57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141</v>
      </c>
      <c r="L15" s="26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250</v>
      </c>
    </row>
    <row r="16" spans="1:12" x14ac:dyDescent="0.2">
      <c r="A16" s="28">
        <v>13</v>
      </c>
      <c r="B16" s="59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104</v>
      </c>
      <c r="C16" s="57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80</v>
      </c>
      <c r="D16" s="58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184</v>
      </c>
      <c r="E16" s="28">
        <v>28</v>
      </c>
      <c r="F16" s="59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86</v>
      </c>
      <c r="G16" s="57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86</v>
      </c>
      <c r="H16" s="26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172</v>
      </c>
      <c r="I16" s="31">
        <v>78</v>
      </c>
      <c r="J16" s="59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99</v>
      </c>
      <c r="K16" s="57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83</v>
      </c>
      <c r="L16" s="26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182</v>
      </c>
    </row>
    <row r="17" spans="1:12" ht="13.8" thickBot="1" x14ac:dyDescent="0.25">
      <c r="A17" s="32">
        <v>14</v>
      </c>
      <c r="B17" s="60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97</v>
      </c>
      <c r="C17" s="61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101</v>
      </c>
      <c r="D17" s="35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198</v>
      </c>
      <c r="E17" s="28">
        <v>29</v>
      </c>
      <c r="F17" s="59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104</v>
      </c>
      <c r="G17" s="57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99</v>
      </c>
      <c r="H17" s="26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203</v>
      </c>
      <c r="I17" s="31">
        <v>79</v>
      </c>
      <c r="J17" s="59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105</v>
      </c>
      <c r="K17" s="57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139</v>
      </c>
      <c r="L17" s="26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244</v>
      </c>
    </row>
    <row r="18" spans="1:12" ht="14.4" thickTop="1" thickBot="1" x14ac:dyDescent="0.25">
      <c r="A18" s="36" t="s">
        <v>240</v>
      </c>
      <c r="B18" s="62">
        <f>SUM(B3:B17)</f>
        <v>1135</v>
      </c>
      <c r="C18" s="63">
        <f>SUM(C3:C17)</f>
        <v>1059</v>
      </c>
      <c r="D18" s="39">
        <f>SUM(B18:C18)</f>
        <v>2194</v>
      </c>
      <c r="E18" s="28">
        <v>30</v>
      </c>
      <c r="F18" s="59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90</v>
      </c>
      <c r="G18" s="57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101</v>
      </c>
      <c r="H18" s="26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191</v>
      </c>
      <c r="I18" s="31">
        <v>80</v>
      </c>
      <c r="J18" s="59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100</v>
      </c>
      <c r="K18" s="57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133</v>
      </c>
      <c r="L18" s="26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233</v>
      </c>
    </row>
    <row r="19" spans="1:12" x14ac:dyDescent="0.2">
      <c r="A19" s="40"/>
      <c r="B19" s="40"/>
      <c r="C19" s="40"/>
      <c r="D19" s="40"/>
      <c r="E19" s="28">
        <v>31</v>
      </c>
      <c r="F19" s="59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106</v>
      </c>
      <c r="G19" s="57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91</v>
      </c>
      <c r="H19" s="26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197</v>
      </c>
      <c r="I19" s="31">
        <v>81</v>
      </c>
      <c r="J19" s="59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84</v>
      </c>
      <c r="K19" s="57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126</v>
      </c>
      <c r="L19" s="26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210</v>
      </c>
    </row>
    <row r="20" spans="1:12" x14ac:dyDescent="0.2">
      <c r="A20" s="40"/>
      <c r="B20" s="40"/>
      <c r="C20" s="40"/>
      <c r="D20" s="40"/>
      <c r="E20" s="28">
        <v>32</v>
      </c>
      <c r="F20" s="59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95</v>
      </c>
      <c r="G20" s="57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92</v>
      </c>
      <c r="H20" s="26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187</v>
      </c>
      <c r="I20" s="31">
        <v>82</v>
      </c>
      <c r="J20" s="59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91</v>
      </c>
      <c r="K20" s="57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140</v>
      </c>
      <c r="L20" s="26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231</v>
      </c>
    </row>
    <row r="21" spans="1:12" x14ac:dyDescent="0.2">
      <c r="A21" s="40"/>
      <c r="B21" s="40"/>
      <c r="C21" s="40"/>
      <c r="D21" s="40"/>
      <c r="E21" s="28">
        <v>33</v>
      </c>
      <c r="F21" s="59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95</v>
      </c>
      <c r="G21" s="57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88</v>
      </c>
      <c r="H21" s="26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183</v>
      </c>
      <c r="I21" s="31">
        <v>83</v>
      </c>
      <c r="J21" s="59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73</v>
      </c>
      <c r="K21" s="57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89</v>
      </c>
      <c r="L21" s="26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162</v>
      </c>
    </row>
    <row r="22" spans="1:12" x14ac:dyDescent="0.2">
      <c r="A22" s="40"/>
      <c r="B22" s="40"/>
      <c r="C22" s="40"/>
      <c r="D22" s="40"/>
      <c r="E22" s="28">
        <v>34</v>
      </c>
      <c r="F22" s="59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105</v>
      </c>
      <c r="G22" s="57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84</v>
      </c>
      <c r="H22" s="26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189</v>
      </c>
      <c r="I22" s="31">
        <v>84</v>
      </c>
      <c r="J22" s="59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70</v>
      </c>
      <c r="K22" s="57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96</v>
      </c>
      <c r="L22" s="26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166</v>
      </c>
    </row>
    <row r="23" spans="1:12" x14ac:dyDescent="0.2">
      <c r="A23" s="40"/>
      <c r="B23" s="40"/>
      <c r="C23" s="40"/>
      <c r="D23" s="40"/>
      <c r="E23" s="28">
        <v>35</v>
      </c>
      <c r="F23" s="59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115</v>
      </c>
      <c r="G23" s="57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108</v>
      </c>
      <c r="H23" s="26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223</v>
      </c>
      <c r="I23" s="31">
        <v>85</v>
      </c>
      <c r="J23" s="59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61</v>
      </c>
      <c r="K23" s="57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97</v>
      </c>
      <c r="L23" s="26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158</v>
      </c>
    </row>
    <row r="24" spans="1:12" x14ac:dyDescent="0.2">
      <c r="A24" s="40"/>
      <c r="B24" s="40"/>
      <c r="C24" s="40"/>
      <c r="D24" s="40"/>
      <c r="E24" s="28">
        <v>36</v>
      </c>
      <c r="F24" s="59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114</v>
      </c>
      <c r="G24" s="57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74</v>
      </c>
      <c r="H24" s="26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188</v>
      </c>
      <c r="I24" s="31">
        <v>86</v>
      </c>
      <c r="J24" s="59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48</v>
      </c>
      <c r="K24" s="57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109</v>
      </c>
      <c r="L24" s="26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157</v>
      </c>
    </row>
    <row r="25" spans="1:12" x14ac:dyDescent="0.2">
      <c r="A25" s="40"/>
      <c r="B25" s="40"/>
      <c r="C25" s="40"/>
      <c r="D25" s="40"/>
      <c r="E25" s="28">
        <v>37</v>
      </c>
      <c r="F25" s="59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106</v>
      </c>
      <c r="G25" s="57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80</v>
      </c>
      <c r="H25" s="26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186</v>
      </c>
      <c r="I25" s="31">
        <v>87</v>
      </c>
      <c r="J25" s="59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44</v>
      </c>
      <c r="K25" s="57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77</v>
      </c>
      <c r="L25" s="26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121</v>
      </c>
    </row>
    <row r="26" spans="1:12" x14ac:dyDescent="0.2">
      <c r="A26" s="40"/>
      <c r="B26" s="40"/>
      <c r="C26" s="40"/>
      <c r="D26" s="40"/>
      <c r="E26" s="28">
        <v>38</v>
      </c>
      <c r="F26" s="59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112</v>
      </c>
      <c r="G26" s="57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91</v>
      </c>
      <c r="H26" s="26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203</v>
      </c>
      <c r="I26" s="31">
        <v>88</v>
      </c>
      <c r="J26" s="59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42</v>
      </c>
      <c r="K26" s="57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80</v>
      </c>
      <c r="L26" s="26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122</v>
      </c>
    </row>
    <row r="27" spans="1:12" x14ac:dyDescent="0.2">
      <c r="A27" s="40"/>
      <c r="B27" s="40"/>
      <c r="C27" s="40"/>
      <c r="D27" s="40"/>
      <c r="E27" s="28">
        <v>39</v>
      </c>
      <c r="F27" s="59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116</v>
      </c>
      <c r="G27" s="57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99</v>
      </c>
      <c r="H27" s="26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215</v>
      </c>
      <c r="I27" s="31">
        <v>89</v>
      </c>
      <c r="J27" s="59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45</v>
      </c>
      <c r="K27" s="57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71</v>
      </c>
      <c r="L27" s="26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116</v>
      </c>
    </row>
    <row r="28" spans="1:12" x14ac:dyDescent="0.2">
      <c r="A28" s="40"/>
      <c r="B28" s="40"/>
      <c r="C28" s="40"/>
      <c r="D28" s="40"/>
      <c r="E28" s="28">
        <v>40</v>
      </c>
      <c r="F28" s="59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132</v>
      </c>
      <c r="G28" s="57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120</v>
      </c>
      <c r="H28" s="26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252</v>
      </c>
      <c r="I28" s="31">
        <v>90</v>
      </c>
      <c r="J28" s="59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26</v>
      </c>
      <c r="K28" s="57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61</v>
      </c>
      <c r="L28" s="26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87</v>
      </c>
    </row>
    <row r="29" spans="1:12" x14ac:dyDescent="0.2">
      <c r="A29" s="40"/>
      <c r="B29" s="40"/>
      <c r="C29" s="40"/>
      <c r="D29" s="40"/>
      <c r="E29" s="28">
        <v>41</v>
      </c>
      <c r="F29" s="59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136</v>
      </c>
      <c r="G29" s="57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130</v>
      </c>
      <c r="H29" s="26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266</v>
      </c>
      <c r="I29" s="31">
        <v>91</v>
      </c>
      <c r="J29" s="59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26</v>
      </c>
      <c r="K29" s="57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43</v>
      </c>
      <c r="L29" s="26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69</v>
      </c>
    </row>
    <row r="30" spans="1:12" x14ac:dyDescent="0.2">
      <c r="A30" s="40"/>
      <c r="B30" s="40"/>
      <c r="C30" s="40"/>
      <c r="D30" s="40"/>
      <c r="E30" s="28">
        <v>42</v>
      </c>
      <c r="F30" s="59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138</v>
      </c>
      <c r="G30" s="57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134</v>
      </c>
      <c r="H30" s="26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272</v>
      </c>
      <c r="I30" s="31">
        <v>92</v>
      </c>
      <c r="J30" s="59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20</v>
      </c>
      <c r="K30" s="57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40</v>
      </c>
      <c r="L30" s="26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60</v>
      </c>
    </row>
    <row r="31" spans="1:12" x14ac:dyDescent="0.2">
      <c r="A31" s="40"/>
      <c r="B31" s="40"/>
      <c r="C31" s="40"/>
      <c r="D31" s="40"/>
      <c r="E31" s="28">
        <v>43</v>
      </c>
      <c r="F31" s="59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118</v>
      </c>
      <c r="G31" s="57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120</v>
      </c>
      <c r="H31" s="26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238</v>
      </c>
      <c r="I31" s="31">
        <v>93</v>
      </c>
      <c r="J31" s="59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18</v>
      </c>
      <c r="K31" s="57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47</v>
      </c>
      <c r="L31" s="26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65</v>
      </c>
    </row>
    <row r="32" spans="1:12" x14ac:dyDescent="0.2">
      <c r="A32" s="40"/>
      <c r="B32" s="40"/>
      <c r="C32" s="40"/>
      <c r="D32" s="40"/>
      <c r="E32" s="28">
        <v>44</v>
      </c>
      <c r="F32" s="59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151</v>
      </c>
      <c r="G32" s="57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143</v>
      </c>
      <c r="H32" s="26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294</v>
      </c>
      <c r="I32" s="31">
        <v>94</v>
      </c>
      <c r="J32" s="59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8</v>
      </c>
      <c r="K32" s="57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25</v>
      </c>
      <c r="L32" s="26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33</v>
      </c>
    </row>
    <row r="33" spans="1:12" x14ac:dyDescent="0.2">
      <c r="A33" s="40"/>
      <c r="B33" s="40"/>
      <c r="C33" s="40"/>
      <c r="D33" s="40"/>
      <c r="E33" s="28">
        <v>45</v>
      </c>
      <c r="F33" s="59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154</v>
      </c>
      <c r="G33" s="57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130</v>
      </c>
      <c r="H33" s="26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284</v>
      </c>
      <c r="I33" s="31">
        <v>95</v>
      </c>
      <c r="J33" s="59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3</v>
      </c>
      <c r="K33" s="57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24</v>
      </c>
      <c r="L33" s="26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27</v>
      </c>
    </row>
    <row r="34" spans="1:12" x14ac:dyDescent="0.2">
      <c r="A34" s="40"/>
      <c r="B34" s="40"/>
      <c r="C34" s="40"/>
      <c r="D34" s="40"/>
      <c r="E34" s="28">
        <v>46</v>
      </c>
      <c r="F34" s="59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162</v>
      </c>
      <c r="G34" s="57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136</v>
      </c>
      <c r="H34" s="26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298</v>
      </c>
      <c r="I34" s="31">
        <v>96</v>
      </c>
      <c r="J34" s="59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1</v>
      </c>
      <c r="K34" s="57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17</v>
      </c>
      <c r="L34" s="26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18</v>
      </c>
    </row>
    <row r="35" spans="1:12" x14ac:dyDescent="0.2">
      <c r="A35" s="40"/>
      <c r="B35" s="40"/>
      <c r="C35" s="40"/>
      <c r="D35" s="40"/>
      <c r="E35" s="28">
        <v>47</v>
      </c>
      <c r="F35" s="59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166</v>
      </c>
      <c r="G35" s="57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154</v>
      </c>
      <c r="H35" s="26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320</v>
      </c>
      <c r="I35" s="31">
        <v>97</v>
      </c>
      <c r="J35" s="59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6</v>
      </c>
      <c r="K35" s="57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16</v>
      </c>
      <c r="L35" s="26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22</v>
      </c>
    </row>
    <row r="36" spans="1:12" x14ac:dyDescent="0.2">
      <c r="A36" s="40"/>
      <c r="B36" s="40"/>
      <c r="C36" s="40"/>
      <c r="D36" s="40"/>
      <c r="E36" s="28">
        <v>48</v>
      </c>
      <c r="F36" s="59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175</v>
      </c>
      <c r="G36" s="57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160</v>
      </c>
      <c r="H36" s="26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335</v>
      </c>
      <c r="I36" s="31">
        <v>98</v>
      </c>
      <c r="J36" s="59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0</v>
      </c>
      <c r="K36" s="57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13</v>
      </c>
      <c r="L36" s="26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13</v>
      </c>
    </row>
    <row r="37" spans="1:12" x14ac:dyDescent="0.2">
      <c r="A37" s="40"/>
      <c r="B37" s="40"/>
      <c r="C37" s="40"/>
      <c r="D37" s="40"/>
      <c r="E37" s="28">
        <v>49</v>
      </c>
      <c r="F37" s="59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196</v>
      </c>
      <c r="G37" s="57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166</v>
      </c>
      <c r="H37" s="26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362</v>
      </c>
      <c r="I37" s="31">
        <v>99</v>
      </c>
      <c r="J37" s="59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57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10</v>
      </c>
      <c r="L37" s="26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11</v>
      </c>
    </row>
    <row r="38" spans="1:12" x14ac:dyDescent="0.2">
      <c r="A38" s="40"/>
      <c r="B38" s="40"/>
      <c r="C38" s="40"/>
      <c r="D38" s="40"/>
      <c r="E38" s="28">
        <v>50</v>
      </c>
      <c r="F38" s="59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195</v>
      </c>
      <c r="G38" s="57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184</v>
      </c>
      <c r="H38" s="26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379</v>
      </c>
      <c r="I38" s="31">
        <v>100</v>
      </c>
      <c r="J38" s="59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1</v>
      </c>
      <c r="K38" s="57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2</v>
      </c>
      <c r="L38" s="26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3</v>
      </c>
    </row>
    <row r="39" spans="1:12" x14ac:dyDescent="0.2">
      <c r="A39" s="40"/>
      <c r="B39" s="40"/>
      <c r="C39" s="40"/>
      <c r="D39" s="40"/>
      <c r="E39" s="28">
        <v>51</v>
      </c>
      <c r="F39" s="59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175</v>
      </c>
      <c r="G39" s="57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142</v>
      </c>
      <c r="H39" s="26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317</v>
      </c>
      <c r="I39" s="31">
        <v>101</v>
      </c>
      <c r="J39" s="59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1</v>
      </c>
      <c r="K39" s="57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9</v>
      </c>
      <c r="L39" s="26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10</v>
      </c>
    </row>
    <row r="40" spans="1:12" x14ac:dyDescent="0.2">
      <c r="A40" s="40"/>
      <c r="B40" s="40"/>
      <c r="C40" s="40"/>
      <c r="D40" s="40"/>
      <c r="E40" s="28">
        <v>52</v>
      </c>
      <c r="F40" s="59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185</v>
      </c>
      <c r="G40" s="57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165</v>
      </c>
      <c r="H40" s="26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350</v>
      </c>
      <c r="I40" s="31">
        <v>102</v>
      </c>
      <c r="J40" s="59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57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2</v>
      </c>
      <c r="L40" s="26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2</v>
      </c>
    </row>
    <row r="41" spans="1:12" x14ac:dyDescent="0.2">
      <c r="A41" s="40"/>
      <c r="B41" s="40"/>
      <c r="C41" s="40"/>
      <c r="D41" s="40"/>
      <c r="E41" s="28">
        <v>53</v>
      </c>
      <c r="F41" s="59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187</v>
      </c>
      <c r="G41" s="57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157</v>
      </c>
      <c r="H41" s="26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344</v>
      </c>
      <c r="I41" s="31">
        <v>103</v>
      </c>
      <c r="J41" s="59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57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2</v>
      </c>
      <c r="L41" s="26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2</v>
      </c>
    </row>
    <row r="42" spans="1:12" x14ac:dyDescent="0.2">
      <c r="A42" s="40"/>
      <c r="B42" s="40"/>
      <c r="C42" s="40"/>
      <c r="D42" s="40"/>
      <c r="E42" s="28">
        <v>54</v>
      </c>
      <c r="F42" s="59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164</v>
      </c>
      <c r="G42" s="57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154</v>
      </c>
      <c r="H42" s="26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318</v>
      </c>
      <c r="I42" s="31">
        <v>104</v>
      </c>
      <c r="J42" s="59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57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26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1:12" x14ac:dyDescent="0.2">
      <c r="A43" s="40"/>
      <c r="B43" s="40"/>
      <c r="C43" s="40"/>
      <c r="D43" s="40"/>
      <c r="E43" s="28">
        <v>55</v>
      </c>
      <c r="F43" s="59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184</v>
      </c>
      <c r="G43" s="57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162</v>
      </c>
      <c r="H43" s="26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346</v>
      </c>
      <c r="I43" s="31">
        <v>105</v>
      </c>
      <c r="J43" s="59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57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26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1:12" x14ac:dyDescent="0.2">
      <c r="A44" s="40"/>
      <c r="B44" s="40"/>
      <c r="C44" s="40"/>
      <c r="D44" s="40"/>
      <c r="E44" s="28">
        <v>56</v>
      </c>
      <c r="F44" s="59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178</v>
      </c>
      <c r="G44" s="57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141</v>
      </c>
      <c r="H44" s="26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319</v>
      </c>
      <c r="I44" s="31">
        <v>106</v>
      </c>
      <c r="J44" s="59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57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1</v>
      </c>
      <c r="L44" s="26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1</v>
      </c>
    </row>
    <row r="45" spans="1:12" x14ac:dyDescent="0.2">
      <c r="A45" s="40"/>
      <c r="B45" s="40"/>
      <c r="C45" s="40"/>
      <c r="D45" s="40"/>
      <c r="E45" s="28">
        <v>57</v>
      </c>
      <c r="F45" s="59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142</v>
      </c>
      <c r="G45" s="57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114</v>
      </c>
      <c r="H45" s="26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256</v>
      </c>
      <c r="I45" s="31">
        <v>107</v>
      </c>
      <c r="J45" s="59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57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1</v>
      </c>
      <c r="L45" s="26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1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9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168</v>
      </c>
      <c r="G46" s="57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147</v>
      </c>
      <c r="H46" s="26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315</v>
      </c>
      <c r="I46" s="64">
        <v>108</v>
      </c>
      <c r="J46" s="60">
        <v>0</v>
      </c>
      <c r="K46" s="65">
        <v>0</v>
      </c>
      <c r="L46" s="35">
        <f t="shared" ref="L46" si="0">SUM(J46:K46)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9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169</v>
      </c>
      <c r="G47" s="57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155</v>
      </c>
      <c r="H47" s="26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324</v>
      </c>
      <c r="I47" s="41" t="s">
        <v>240</v>
      </c>
      <c r="J47" s="39">
        <f>SUM(J3:J46)</f>
        <v>2845</v>
      </c>
      <c r="K47" s="66">
        <f>SUM(K3:K46)</f>
        <v>3525</v>
      </c>
      <c r="L47" s="43">
        <f>SUM(J47:K47)</f>
        <v>6370</v>
      </c>
    </row>
    <row r="48" spans="1:12" x14ac:dyDescent="0.2">
      <c r="A48" s="40"/>
      <c r="B48" s="40"/>
      <c r="C48" s="40"/>
      <c r="D48" s="40"/>
      <c r="E48" s="28">
        <v>60</v>
      </c>
      <c r="F48" s="59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155</v>
      </c>
      <c r="G48" s="57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128</v>
      </c>
      <c r="H48" s="26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283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9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139</v>
      </c>
      <c r="G49" s="57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131</v>
      </c>
      <c r="H49" s="26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270</v>
      </c>
      <c r="I49" s="40"/>
      <c r="J49" s="40" t="s">
        <v>244</v>
      </c>
      <c r="K49" s="67"/>
      <c r="L49" s="67"/>
    </row>
    <row r="50" spans="1:12" x14ac:dyDescent="0.2">
      <c r="A50" s="40"/>
      <c r="B50" s="40"/>
      <c r="C50" s="40"/>
      <c r="D50" s="40"/>
      <c r="E50" s="28">
        <v>62</v>
      </c>
      <c r="F50" s="59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123</v>
      </c>
      <c r="G50" s="57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127</v>
      </c>
      <c r="H50" s="26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250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9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126</v>
      </c>
      <c r="G51" s="57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134</v>
      </c>
      <c r="H51" s="26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260</v>
      </c>
      <c r="I51" s="40"/>
      <c r="J51" s="48">
        <f>SUM(B18,F53,J47)</f>
        <v>10535</v>
      </c>
      <c r="K51" s="49">
        <f>SUM(C18,G53,K47)</f>
        <v>10453</v>
      </c>
      <c r="L51" s="50">
        <f>SUM(J51:K51)</f>
        <v>20988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60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127</v>
      </c>
      <c r="G52" s="61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130</v>
      </c>
      <c r="H52" s="35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257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6555</v>
      </c>
      <c r="G53" s="63">
        <f>SUM(G3:G52)</f>
        <v>5869</v>
      </c>
      <c r="H53" s="43">
        <f>SUM(F53:G53)</f>
        <v>12424</v>
      </c>
      <c r="I53" s="40"/>
      <c r="J53" s="40"/>
      <c r="K53" s="40"/>
      <c r="L53" s="40"/>
    </row>
    <row r="56" spans="1:12" x14ac:dyDescent="0.2">
      <c r="F56" s="52" t="s">
        <v>245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2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6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4</v>
      </c>
      <c r="L3" s="74">
        <f>SUM(J3:K3)</f>
        <v>7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2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4</v>
      </c>
      <c r="H4" s="74">
        <f t="shared" ref="H4:H52" si="1">SUM(F4:G4)</f>
        <v>6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4</v>
      </c>
      <c r="L4" s="74">
        <f t="shared" ref="L4:L46" si="2">SUM(J4:K4)</f>
        <v>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3</v>
      </c>
      <c r="D5" s="74">
        <f t="shared" si="0"/>
        <v>6</v>
      </c>
      <c r="E5" s="71">
        <v>17</v>
      </c>
      <c r="F5" s="77">
        <f>VLOOKUP(REPLACE($A$1,1,1,"")&amp;E5,[1]戸籍からデータ貼り付け先!$A$2:$T$12093,14,FALSE)</f>
        <v>8</v>
      </c>
      <c r="G5" s="73">
        <f>VLOOKUP(REPLACE($A$1,1,1,"")&amp;E5,[1]戸籍からデータ貼り付け先!$A$2:$T$12093,16,FALSE)</f>
        <v>4</v>
      </c>
      <c r="H5" s="74">
        <f t="shared" si="1"/>
        <v>12</v>
      </c>
      <c r="I5" s="75">
        <v>67</v>
      </c>
      <c r="J5" s="77">
        <f>VLOOKUP(REPLACE($A$1,1,1,"")&amp;I5,[1]戸籍からデータ貼り付け先!$A$2:$T$12093,14,FALSE)</f>
        <v>10</v>
      </c>
      <c r="K5" s="73">
        <f>VLOOKUP(REPLACE($A$1,1,1,"")&amp;I5,[1]戸籍からデータ貼り付け先!$A$2:$T$12093,16,FALSE)</f>
        <v>7</v>
      </c>
      <c r="L5" s="74">
        <f t="shared" si="2"/>
        <v>17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0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4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7</v>
      </c>
      <c r="L6" s="74">
        <f t="shared" si="2"/>
        <v>12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2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6</v>
      </c>
      <c r="H7" s="74">
        <f t="shared" si="1"/>
        <v>11</v>
      </c>
      <c r="I7" s="75">
        <v>69</v>
      </c>
      <c r="J7" s="77">
        <f>VLOOKUP(REPLACE($A$1,1,1,"")&amp;I7,[1]戸籍からデータ貼り付け先!$A$2:$T$12093,14,FALSE)</f>
        <v>8</v>
      </c>
      <c r="K7" s="73">
        <f>VLOOKUP(REPLACE($A$1,1,1,"")&amp;I7,[1]戸籍からデータ貼り付け先!$A$2:$T$12093,16,FALSE)</f>
        <v>5</v>
      </c>
      <c r="L7" s="74">
        <f t="shared" si="2"/>
        <v>13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2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2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1</v>
      </c>
      <c r="L8" s="74">
        <f t="shared" si="2"/>
        <v>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6</v>
      </c>
      <c r="D9" s="74">
        <f t="shared" si="0"/>
        <v>8</v>
      </c>
      <c r="E9" s="71">
        <v>21</v>
      </c>
      <c r="F9" s="77">
        <f>VLOOKUP(REPLACE($A$1,1,1,"")&amp;E9,[1]戸籍からデータ貼り付け先!$A$2:$T$12093,14,FALSE)</f>
        <v>4</v>
      </c>
      <c r="G9" s="73">
        <f>VLOOKUP(REPLACE($A$1,1,1,"")&amp;E9,[1]戸籍からデータ貼り付け先!$A$2:$T$12093,16,FALSE)</f>
        <v>2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6</v>
      </c>
      <c r="L9" s="74">
        <f t="shared" si="2"/>
        <v>11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5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3</v>
      </c>
      <c r="H10" s="74">
        <f t="shared" si="1"/>
        <v>6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5</v>
      </c>
      <c r="L10" s="74">
        <f t="shared" si="2"/>
        <v>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4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1</v>
      </c>
      <c r="H11" s="74">
        <f t="shared" si="1"/>
        <v>2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5</v>
      </c>
      <c r="L11" s="74">
        <f t="shared" si="2"/>
        <v>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9</v>
      </c>
      <c r="C12" s="73">
        <f>VLOOKUP(REPLACE($A$1,1,1,"")&amp;A12,[1]戸籍からデータ貼り付け先!$A$2:$T$12093,16,FALSE)</f>
        <v>5</v>
      </c>
      <c r="D12" s="74">
        <f t="shared" si="0"/>
        <v>14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3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8</v>
      </c>
      <c r="K12" s="73">
        <f>VLOOKUP(REPLACE($A$1,1,1,"")&amp;I12,[1]戸籍からデータ貼り付け先!$A$2:$T$12093,16,FALSE)</f>
        <v>7</v>
      </c>
      <c r="L12" s="74">
        <f t="shared" si="2"/>
        <v>15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5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5</v>
      </c>
      <c r="G13" s="73">
        <f>VLOOKUP(REPLACE($A$1,1,1,"")&amp;E13,[1]戸籍からデータ貼り付け先!$A$2:$T$12093,16,FALSE)</f>
        <v>4</v>
      </c>
      <c r="H13" s="74">
        <f t="shared" si="1"/>
        <v>9</v>
      </c>
      <c r="I13" s="75">
        <v>75</v>
      </c>
      <c r="J13" s="77">
        <f>VLOOKUP(REPLACE($A$1,1,1,"")&amp;I13,[1]戸籍からデータ貼り付け先!$A$2:$T$12093,14,FALSE)</f>
        <v>10</v>
      </c>
      <c r="K13" s="73">
        <f>VLOOKUP(REPLACE($A$1,1,1,"")&amp;I13,[1]戸籍からデータ貼り付け先!$A$2:$T$12093,16,FALSE)</f>
        <v>6</v>
      </c>
      <c r="L13" s="74">
        <f t="shared" si="2"/>
        <v>16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4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2</v>
      </c>
      <c r="H14" s="74">
        <f t="shared" si="1"/>
        <v>2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6</v>
      </c>
      <c r="L14" s="74">
        <f t="shared" si="2"/>
        <v>11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4</v>
      </c>
      <c r="D15" s="74">
        <f t="shared" si="0"/>
        <v>7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2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4</v>
      </c>
      <c r="L15" s="74">
        <f t="shared" si="2"/>
        <v>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6</v>
      </c>
      <c r="D16" s="74">
        <f t="shared" si="0"/>
        <v>8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3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2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1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2</v>
      </c>
      <c r="H17" s="74">
        <f t="shared" si="1"/>
        <v>3</v>
      </c>
      <c r="I17" s="75">
        <v>79</v>
      </c>
      <c r="J17" s="77">
        <f>VLOOKUP(REPLACE($A$1,1,1,"")&amp;I17,[1]戸籍からデータ貼り付け先!$A$2:$T$12093,14,FALSE)</f>
        <v>0</v>
      </c>
      <c r="K17" s="73">
        <f>VLOOKUP(REPLACE($A$1,1,1,"")&amp;I17,[1]戸籍からデータ貼り付け先!$A$2:$T$12093,16,FALSE)</f>
        <v>1</v>
      </c>
      <c r="L17" s="74">
        <f t="shared" si="2"/>
        <v>1</v>
      </c>
    </row>
    <row r="18" spans="1:12" ht="14.4" thickTop="1" thickBot="1" x14ac:dyDescent="0.25">
      <c r="A18" s="36" t="s">
        <v>240</v>
      </c>
      <c r="B18" s="62">
        <f>SUM(B3:B17)</f>
        <v>37</v>
      </c>
      <c r="C18" s="63">
        <f>SUM(C3:C17)</f>
        <v>51</v>
      </c>
      <c r="D18" s="43">
        <f>SUM(B18:C18)</f>
        <v>88</v>
      </c>
      <c r="E18" s="76">
        <v>30</v>
      </c>
      <c r="F18" s="77">
        <f>VLOOKUP(REPLACE($A$1,1,1,"")&amp;E18,[1]戸籍からデータ貼り付け先!$A$2:$T$12093,14,FALSE)</f>
        <v>5</v>
      </c>
      <c r="G18" s="73">
        <f>VLOOKUP(REPLACE($A$1,1,1,"")&amp;E18,[1]戸籍からデータ貼り付け先!$A$2:$T$12093,16,FALSE)</f>
        <v>2</v>
      </c>
      <c r="H18" s="74">
        <f t="shared" si="1"/>
        <v>7</v>
      </c>
      <c r="I18" s="78">
        <v>80</v>
      </c>
      <c r="J18" s="77">
        <f>VLOOKUP(REPLACE($A$1,1,1,"")&amp;I18,[1]戸籍からデータ貼り付け先!$A$2:$T$12093,14,FALSE)</f>
        <v>6</v>
      </c>
      <c r="K18" s="73">
        <f>VLOOKUP(REPLACE($A$1,1,1,"")&amp;I18,[1]戸籍からデータ貼り付け先!$A$2:$T$12093,16,FALSE)</f>
        <v>6</v>
      </c>
      <c r="L18" s="74">
        <f t="shared" si="2"/>
        <v>12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1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3</v>
      </c>
      <c r="K19" s="73">
        <f>VLOOKUP(REPLACE($A$1,1,1,"")&amp;I19,[1]戸籍からデータ貼り付け先!$A$2:$T$12093,16,FALSE)</f>
        <v>2</v>
      </c>
      <c r="L19" s="74">
        <f t="shared" si="2"/>
        <v>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5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5</v>
      </c>
      <c r="L20" s="74">
        <f t="shared" si="2"/>
        <v>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4</v>
      </c>
      <c r="H21" s="74">
        <f t="shared" si="1"/>
        <v>7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9</v>
      </c>
      <c r="L21" s="74">
        <f t="shared" si="2"/>
        <v>13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9</v>
      </c>
      <c r="G22" s="73">
        <f>VLOOKUP(REPLACE($A$1,1,1,"")&amp;E22,[1]戸籍からデータ貼り付け先!$A$2:$T$12093,16,FALSE)</f>
        <v>3</v>
      </c>
      <c r="H22" s="74">
        <f t="shared" si="1"/>
        <v>12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5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4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1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2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5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6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4</v>
      </c>
      <c r="H26" s="74">
        <f t="shared" si="1"/>
        <v>8</v>
      </c>
      <c r="I26" s="78">
        <v>88</v>
      </c>
      <c r="J26" s="77">
        <f>VLOOKUP(REPLACE($A$1,1,1,"")&amp;I26,[1]戸籍からデータ貼り付け先!$A$2:$T$12093,14,FALSE)</f>
        <v>7</v>
      </c>
      <c r="K26" s="73">
        <f>VLOOKUP(REPLACE($A$1,1,1,"")&amp;I26,[1]戸籍からデータ貼り付け先!$A$2:$T$12093,16,FALSE)</f>
        <v>2</v>
      </c>
      <c r="L26" s="74">
        <f t="shared" si="2"/>
        <v>9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4</v>
      </c>
      <c r="H27" s="74">
        <f t="shared" si="1"/>
        <v>9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3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4</v>
      </c>
      <c r="H28" s="74">
        <f t="shared" si="1"/>
        <v>6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2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3</v>
      </c>
      <c r="H29" s="74">
        <f t="shared" si="1"/>
        <v>6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6</v>
      </c>
      <c r="L29" s="74">
        <f t="shared" si="2"/>
        <v>6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7</v>
      </c>
      <c r="H30" s="74">
        <f t="shared" si="1"/>
        <v>12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2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2</v>
      </c>
      <c r="H31" s="74">
        <f t="shared" si="1"/>
        <v>8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0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10</v>
      </c>
      <c r="G32" s="73">
        <f>VLOOKUP(REPLACE($A$1,1,1,"")&amp;E32,[1]戸籍からデータ貼り付け先!$A$2:$T$12093,16,FALSE)</f>
        <v>3</v>
      </c>
      <c r="H32" s="74">
        <f t="shared" si="1"/>
        <v>13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</v>
      </c>
      <c r="G33" s="73">
        <f>VLOOKUP(REPLACE($A$1,1,1,"")&amp;E33,[1]戸籍からデータ貼り付け先!$A$2:$T$12093,16,FALSE)</f>
        <v>7</v>
      </c>
      <c r="H33" s="74">
        <f t="shared" si="1"/>
        <v>13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</v>
      </c>
      <c r="G34" s="73">
        <f>VLOOKUP(REPLACE($A$1,1,1,"")&amp;E34,[1]戸籍からデータ貼り付け先!$A$2:$T$12093,16,FALSE)</f>
        <v>8</v>
      </c>
      <c r="H34" s="74">
        <f t="shared" si="1"/>
        <v>13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4</v>
      </c>
      <c r="H35" s="74">
        <f t="shared" si="1"/>
        <v>12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7</v>
      </c>
      <c r="H36" s="74">
        <f t="shared" si="1"/>
        <v>11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</v>
      </c>
      <c r="G37" s="73">
        <f>VLOOKUP(REPLACE($A$1,1,1,"")&amp;E37,[1]戸籍からデータ貼り付け先!$A$2:$T$12093,16,FALSE)</f>
        <v>5</v>
      </c>
      <c r="H37" s="74">
        <f t="shared" si="1"/>
        <v>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</v>
      </c>
      <c r="G38" s="73">
        <f>VLOOKUP(REPLACE($A$1,1,1,"")&amp;E38,[1]戸籍からデータ貼り付け先!$A$2:$T$12093,16,FALSE)</f>
        <v>4</v>
      </c>
      <c r="H38" s="74">
        <f t="shared" si="1"/>
        <v>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9</v>
      </c>
      <c r="G39" s="73">
        <f>VLOOKUP(REPLACE($A$1,1,1,"")&amp;E39,[1]戸籍からデータ貼り付け先!$A$2:$T$12093,16,FALSE)</f>
        <v>7</v>
      </c>
      <c r="H39" s="74">
        <f t="shared" si="1"/>
        <v>16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</v>
      </c>
      <c r="G40" s="73">
        <f>VLOOKUP(REPLACE($A$1,1,1,"")&amp;E40,[1]戸籍からデータ貼り付け先!$A$2:$T$12093,16,FALSE)</f>
        <v>4</v>
      </c>
      <c r="H40" s="74">
        <f t="shared" si="1"/>
        <v>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7</v>
      </c>
      <c r="G41" s="73">
        <f>VLOOKUP(REPLACE($A$1,1,1,"")&amp;E41,[1]戸籍からデータ貼り付け先!$A$2:$T$12093,16,FALSE)</f>
        <v>2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9</v>
      </c>
      <c r="H42" s="74">
        <f t="shared" si="1"/>
        <v>14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4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</v>
      </c>
      <c r="G44" s="73">
        <f>VLOOKUP(REPLACE($A$1,1,1,"")&amp;E44,[1]戸籍からデータ貼り付け先!$A$2:$T$12093,16,FALSE)</f>
        <v>3</v>
      </c>
      <c r="H44" s="74">
        <f t="shared" si="1"/>
        <v>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3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9</v>
      </c>
      <c r="G46" s="73">
        <f>VLOOKUP(REPLACE($A$1,1,1,"")&amp;E46,[1]戸籍からデータ貼り付け先!$A$2:$T$12093,16,FALSE)</f>
        <v>7</v>
      </c>
      <c r="H46" s="74">
        <f t="shared" si="1"/>
        <v>16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8</v>
      </c>
      <c r="H47" s="74">
        <f t="shared" si="1"/>
        <v>13</v>
      </c>
      <c r="I47" s="41" t="s">
        <v>240</v>
      </c>
      <c r="J47" s="62">
        <f>SUM(J3:J46)</f>
        <v>111</v>
      </c>
      <c r="K47" s="63">
        <f>SUM(K3:K46)</f>
        <v>126</v>
      </c>
      <c r="L47" s="43">
        <f>SUM(J47:K47)</f>
        <v>237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</v>
      </c>
      <c r="G48" s="73">
        <f>VLOOKUP(REPLACE($A$1,1,1,"")&amp;E48,[1]戸籍からデータ貼り付け先!$A$2:$T$12093,16,FALSE)</f>
        <v>5</v>
      </c>
      <c r="H48" s="74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7</v>
      </c>
      <c r="G49" s="73">
        <f>VLOOKUP(REPLACE($A$1,1,1,"")&amp;E49,[1]戸籍からデータ貼り付け先!$A$2:$T$12093,16,FALSE)</f>
        <v>5</v>
      </c>
      <c r="H49" s="74">
        <f t="shared" si="1"/>
        <v>12</v>
      </c>
      <c r="I49" s="40"/>
      <c r="J49" s="40" t="str">
        <f>REPLACE(A1,1,1,"")&amp;"合計"</f>
        <v>上今川町合計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2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5</v>
      </c>
      <c r="H51" s="74">
        <f t="shared" si="1"/>
        <v>6</v>
      </c>
      <c r="I51" s="40"/>
      <c r="J51" s="48">
        <f>SUM(B18,F53,J47)</f>
        <v>358</v>
      </c>
      <c r="K51" s="49">
        <f>SUM(C18,G53,K47)</f>
        <v>385</v>
      </c>
      <c r="L51" s="50">
        <f>SUM(J51:K51)</f>
        <v>743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7</v>
      </c>
      <c r="H52" s="82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210</v>
      </c>
      <c r="G53" s="63">
        <f>SUM(G3:G52)</f>
        <v>208</v>
      </c>
      <c r="H53" s="43">
        <f>SUM(F53:G53)</f>
        <v>418</v>
      </c>
      <c r="I53" s="40"/>
      <c r="J53" s="40"/>
      <c r="K53" s="40"/>
      <c r="L53" s="40"/>
    </row>
    <row r="56" spans="1:12" x14ac:dyDescent="0.2">
      <c r="F56" s="52" t="s">
        <v>300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6</v>
      </c>
      <c r="D3" s="74">
        <f>SUM(B3:C3)</f>
        <v>8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4</v>
      </c>
      <c r="H3" s="74">
        <f>SUM(F3:G3)</f>
        <v>5</v>
      </c>
      <c r="I3" s="75">
        <v>65</v>
      </c>
      <c r="J3" s="72">
        <f>VLOOKUP(REPLACE($A$1,1,1,"")&amp;I3,[1]戸籍からデータ貼り付け先!$A$2:$T$12093,14,FALSE)</f>
        <v>6</v>
      </c>
      <c r="K3" s="73">
        <f>VLOOKUP(REPLACE($A$1,1,1,"")&amp;I3,[1]戸籍からデータ貼り付け先!$A$2:$T$12093,16,FALSE)</f>
        <v>6</v>
      </c>
      <c r="L3" s="74">
        <f>SUM(J3:K3)</f>
        <v>12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5</v>
      </c>
      <c r="C4" s="73">
        <f>VLOOKUP(REPLACE($A$1,1,1,"")&amp;A4,[1]戸籍からデータ貼り付け先!$A$2:$T$12093,16,FALSE)</f>
        <v>5</v>
      </c>
      <c r="D4" s="74">
        <f t="shared" ref="D4:D17" si="0">SUM(B4:C4)</f>
        <v>10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4</v>
      </c>
      <c r="H4" s="74">
        <f t="shared" ref="H4:H52" si="1">SUM(F4:G4)</f>
        <v>5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11</v>
      </c>
      <c r="L4" s="74">
        <f t="shared" ref="L4:L46" si="2">SUM(J4:K4)</f>
        <v>14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2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6</v>
      </c>
      <c r="K5" s="73">
        <f>VLOOKUP(REPLACE($A$1,1,1,"")&amp;I5,[1]戸籍からデータ貼り付け先!$A$2:$T$12093,16,FALSE)</f>
        <v>12</v>
      </c>
      <c r="L5" s="74">
        <f t="shared" si="2"/>
        <v>18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3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3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4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6</v>
      </c>
      <c r="C7" s="73">
        <f>VLOOKUP(REPLACE($A$1,1,1,"")&amp;A7,[1]戸籍からデータ貼り付け先!$A$2:$T$12093,16,FALSE)</f>
        <v>2</v>
      </c>
      <c r="D7" s="74">
        <f t="shared" si="0"/>
        <v>8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4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5</v>
      </c>
      <c r="L7" s="74">
        <f t="shared" si="2"/>
        <v>11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5</v>
      </c>
      <c r="C8" s="73">
        <f>VLOOKUP(REPLACE($A$1,1,1,"")&amp;A8,[1]戸籍からデータ貼り付け先!$A$2:$T$12093,16,FALSE)</f>
        <v>1</v>
      </c>
      <c r="D8" s="74">
        <f t="shared" si="0"/>
        <v>6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2</v>
      </c>
      <c r="H8" s="74">
        <f t="shared" si="1"/>
        <v>5</v>
      </c>
      <c r="I8" s="78">
        <v>70</v>
      </c>
      <c r="J8" s="77">
        <f>VLOOKUP(REPLACE($A$1,1,1,"")&amp;I8,[1]戸籍からデータ貼り付け先!$A$2:$T$12093,14,FALSE)</f>
        <v>5</v>
      </c>
      <c r="K8" s="73">
        <f>VLOOKUP(REPLACE($A$1,1,1,"")&amp;I8,[1]戸籍からデータ貼り付け先!$A$2:$T$12093,16,FALSE)</f>
        <v>10</v>
      </c>
      <c r="L8" s="74">
        <f t="shared" si="2"/>
        <v>15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2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4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13</v>
      </c>
      <c r="K9" s="73">
        <f>VLOOKUP(REPLACE($A$1,1,1,"")&amp;I9,[1]戸籍からデータ貼り付け先!$A$2:$T$12093,16,FALSE)</f>
        <v>14</v>
      </c>
      <c r="L9" s="74">
        <f t="shared" si="2"/>
        <v>27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2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2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9</v>
      </c>
      <c r="K10" s="73">
        <f>VLOOKUP(REPLACE($A$1,1,1,"")&amp;I10,[1]戸籍からデータ貼り付け先!$A$2:$T$12093,16,FALSE)</f>
        <v>11</v>
      </c>
      <c r="L10" s="74">
        <f t="shared" si="2"/>
        <v>20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4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6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13</v>
      </c>
      <c r="K11" s="73">
        <f>VLOOKUP(REPLACE($A$1,1,1,"")&amp;I11,[1]戸籍からデータ貼り付け先!$A$2:$T$12093,16,FALSE)</f>
        <v>13</v>
      </c>
      <c r="L11" s="74">
        <f t="shared" si="2"/>
        <v>26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1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3</v>
      </c>
      <c r="H12" s="74">
        <f t="shared" si="1"/>
        <v>6</v>
      </c>
      <c r="I12" s="78">
        <v>74</v>
      </c>
      <c r="J12" s="77">
        <f>VLOOKUP(REPLACE($A$1,1,1,"")&amp;I12,[1]戸籍からデータ貼り付け先!$A$2:$T$12093,14,FALSE)</f>
        <v>13</v>
      </c>
      <c r="K12" s="73">
        <f>VLOOKUP(REPLACE($A$1,1,1,"")&amp;I12,[1]戸籍からデータ貼り付け先!$A$2:$T$12093,16,FALSE)</f>
        <v>17</v>
      </c>
      <c r="L12" s="74">
        <f t="shared" si="2"/>
        <v>30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0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4</v>
      </c>
      <c r="H13" s="74">
        <f t="shared" si="1"/>
        <v>8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8</v>
      </c>
      <c r="L13" s="74">
        <f t="shared" si="2"/>
        <v>16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3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2</v>
      </c>
      <c r="G14" s="73">
        <f>VLOOKUP(REPLACE($A$1,1,1,"")&amp;E14,[1]戸籍からデータ貼り付け先!$A$2:$T$12093,16,FALSE)</f>
        <v>3</v>
      </c>
      <c r="H14" s="74">
        <f t="shared" si="1"/>
        <v>5</v>
      </c>
      <c r="I14" s="78">
        <v>76</v>
      </c>
      <c r="J14" s="77">
        <f>VLOOKUP(REPLACE($A$1,1,1,"")&amp;I14,[1]戸籍からデータ貼り付け先!$A$2:$T$12093,14,FALSE)</f>
        <v>13</v>
      </c>
      <c r="K14" s="73">
        <f>VLOOKUP(REPLACE($A$1,1,1,"")&amp;I14,[1]戸籍からデータ貼り付け先!$A$2:$T$12093,16,FALSE)</f>
        <v>9</v>
      </c>
      <c r="L14" s="74">
        <f t="shared" si="2"/>
        <v>22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1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4</v>
      </c>
      <c r="H15" s="74">
        <f t="shared" si="1"/>
        <v>8</v>
      </c>
      <c r="I15" s="75">
        <v>77</v>
      </c>
      <c r="J15" s="77">
        <f>VLOOKUP(REPLACE($A$1,1,1,"")&amp;I15,[1]戸籍からデータ貼り付け先!$A$2:$T$12093,14,FALSE)</f>
        <v>6</v>
      </c>
      <c r="K15" s="73">
        <f>VLOOKUP(REPLACE($A$1,1,1,"")&amp;I15,[1]戸籍からデータ貼り付け先!$A$2:$T$12093,16,FALSE)</f>
        <v>14</v>
      </c>
      <c r="L15" s="74">
        <f t="shared" si="2"/>
        <v>20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3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4</v>
      </c>
      <c r="H16" s="74">
        <f t="shared" si="1"/>
        <v>8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5</v>
      </c>
      <c r="L16" s="74">
        <f t="shared" si="2"/>
        <v>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3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7</v>
      </c>
      <c r="H17" s="74">
        <f t="shared" si="1"/>
        <v>10</v>
      </c>
      <c r="I17" s="75">
        <v>79</v>
      </c>
      <c r="J17" s="77">
        <f>VLOOKUP(REPLACE($A$1,1,1,"")&amp;I17,[1]戸籍からデータ貼り付け先!$A$2:$T$12093,14,FALSE)</f>
        <v>6</v>
      </c>
      <c r="K17" s="73">
        <f>VLOOKUP(REPLACE($A$1,1,1,"")&amp;I17,[1]戸籍からデータ貼り付け先!$A$2:$T$12093,16,FALSE)</f>
        <v>10</v>
      </c>
      <c r="L17" s="74">
        <f t="shared" si="2"/>
        <v>16</v>
      </c>
    </row>
    <row r="18" spans="1:12" ht="14.4" thickTop="1" thickBot="1" x14ac:dyDescent="0.25">
      <c r="A18" s="36" t="s">
        <v>240</v>
      </c>
      <c r="B18" s="62">
        <f>SUM(B3:B17)</f>
        <v>37</v>
      </c>
      <c r="C18" s="63">
        <f>SUM(C3:C17)</f>
        <v>36</v>
      </c>
      <c r="D18" s="43">
        <f>SUM(B18:C18)</f>
        <v>73</v>
      </c>
      <c r="E18" s="76">
        <v>30</v>
      </c>
      <c r="F18" s="77">
        <f>VLOOKUP(REPLACE($A$1,1,1,"")&amp;E18,[1]戸籍からデータ貼り付け先!$A$2:$T$12093,14,FALSE)</f>
        <v>6</v>
      </c>
      <c r="G18" s="73">
        <f>VLOOKUP(REPLACE($A$1,1,1,"")&amp;E18,[1]戸籍からデータ貼り付け先!$A$2:$T$12093,16,FALSE)</f>
        <v>5</v>
      </c>
      <c r="H18" s="74">
        <f t="shared" si="1"/>
        <v>11</v>
      </c>
      <c r="I18" s="78">
        <v>80</v>
      </c>
      <c r="J18" s="77">
        <f>VLOOKUP(REPLACE($A$1,1,1,"")&amp;I18,[1]戸籍からデータ貼り付け先!$A$2:$T$12093,14,FALSE)</f>
        <v>8</v>
      </c>
      <c r="K18" s="73">
        <f>VLOOKUP(REPLACE($A$1,1,1,"")&amp;I18,[1]戸籍からデータ貼り付け先!$A$2:$T$12093,16,FALSE)</f>
        <v>9</v>
      </c>
      <c r="L18" s="74">
        <f t="shared" si="2"/>
        <v>17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9</v>
      </c>
      <c r="G19" s="73">
        <f>VLOOKUP(REPLACE($A$1,1,1,"")&amp;E19,[1]戸籍からデータ貼り付け先!$A$2:$T$12093,16,FALSE)</f>
        <v>1</v>
      </c>
      <c r="H19" s="74">
        <f t="shared" si="1"/>
        <v>10</v>
      </c>
      <c r="I19" s="75">
        <v>81</v>
      </c>
      <c r="J19" s="77">
        <f>VLOOKUP(REPLACE($A$1,1,1,"")&amp;I19,[1]戸籍からデータ貼り付け先!$A$2:$T$12093,14,FALSE)</f>
        <v>9</v>
      </c>
      <c r="K19" s="73">
        <f>VLOOKUP(REPLACE($A$1,1,1,"")&amp;I19,[1]戸籍からデータ貼り付け先!$A$2:$T$12093,16,FALSE)</f>
        <v>5</v>
      </c>
      <c r="L19" s="74">
        <f t="shared" si="2"/>
        <v>14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</v>
      </c>
      <c r="G20" s="73">
        <f>VLOOKUP(REPLACE($A$1,1,1,"")&amp;E20,[1]戸籍からデータ貼り付け先!$A$2:$T$12093,16,FALSE)</f>
        <v>8</v>
      </c>
      <c r="H20" s="74">
        <f t="shared" si="1"/>
        <v>13</v>
      </c>
      <c r="I20" s="78">
        <v>82</v>
      </c>
      <c r="J20" s="77">
        <f>VLOOKUP(REPLACE($A$1,1,1,"")&amp;I20,[1]戸籍からデータ貼り付け先!$A$2:$T$12093,14,FALSE)</f>
        <v>6</v>
      </c>
      <c r="K20" s="73">
        <f>VLOOKUP(REPLACE($A$1,1,1,"")&amp;I20,[1]戸籍からデータ貼り付け先!$A$2:$T$12093,16,FALSE)</f>
        <v>10</v>
      </c>
      <c r="L20" s="74">
        <f t="shared" si="2"/>
        <v>16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8</v>
      </c>
      <c r="G21" s="73">
        <f>VLOOKUP(REPLACE($A$1,1,1,"")&amp;E21,[1]戸籍からデータ貼り付け先!$A$2:$T$12093,16,FALSE)</f>
        <v>7</v>
      </c>
      <c r="H21" s="74">
        <f t="shared" si="1"/>
        <v>15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10</v>
      </c>
      <c r="L21" s="74">
        <f t="shared" si="2"/>
        <v>11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5</v>
      </c>
      <c r="H22" s="74">
        <f t="shared" si="1"/>
        <v>6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2</v>
      </c>
      <c r="L22" s="74">
        <f t="shared" si="2"/>
        <v>4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2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5</v>
      </c>
      <c r="K23" s="73">
        <f>VLOOKUP(REPLACE($A$1,1,1,"")&amp;I23,[1]戸籍からデータ貼り付け先!$A$2:$T$12093,16,FALSE)</f>
        <v>1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4</v>
      </c>
      <c r="H24" s="74">
        <f t="shared" si="1"/>
        <v>7</v>
      </c>
      <c r="I24" s="78">
        <v>86</v>
      </c>
      <c r="J24" s="77">
        <f>VLOOKUP(REPLACE($A$1,1,1,"")&amp;I24,[1]戸籍からデータ貼り付け先!$A$2:$T$12093,14,FALSE)</f>
        <v>4</v>
      </c>
      <c r="K24" s="73">
        <f>VLOOKUP(REPLACE($A$1,1,1,"")&amp;I24,[1]戸籍からデータ貼り付け先!$A$2:$T$12093,16,FALSE)</f>
        <v>5</v>
      </c>
      <c r="L24" s="74">
        <f t="shared" si="2"/>
        <v>9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4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1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6</v>
      </c>
      <c r="G26" s="73">
        <f>VLOOKUP(REPLACE($A$1,1,1,"")&amp;E26,[1]戸籍からデータ貼り付け先!$A$2:$T$12093,16,FALSE)</f>
        <v>3</v>
      </c>
      <c r="H26" s="74">
        <f t="shared" si="1"/>
        <v>9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2</v>
      </c>
      <c r="L26" s="74">
        <f t="shared" si="2"/>
        <v>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6</v>
      </c>
      <c r="H27" s="74">
        <f t="shared" si="1"/>
        <v>11</v>
      </c>
      <c r="I27" s="75">
        <v>89</v>
      </c>
      <c r="J27" s="77">
        <f>VLOOKUP(REPLACE($A$1,1,1,"")&amp;I27,[1]戸籍からデータ貼り付け先!$A$2:$T$12093,14,FALSE)</f>
        <v>5</v>
      </c>
      <c r="K27" s="73">
        <f>VLOOKUP(REPLACE($A$1,1,1,"")&amp;I27,[1]戸籍からデータ貼り付け先!$A$2:$T$12093,16,FALSE)</f>
        <v>2</v>
      </c>
      <c r="L27" s="74">
        <f t="shared" si="2"/>
        <v>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7</v>
      </c>
      <c r="H28" s="74">
        <f t="shared" si="1"/>
        <v>13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6</v>
      </c>
      <c r="H29" s="74">
        <f t="shared" si="1"/>
        <v>13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2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6</v>
      </c>
      <c r="H30" s="74">
        <f t="shared" si="1"/>
        <v>11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3</v>
      </c>
      <c r="H31" s="74">
        <f t="shared" si="1"/>
        <v>8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8</v>
      </c>
      <c r="H32" s="74">
        <f t="shared" si="1"/>
        <v>16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3</v>
      </c>
      <c r="H33" s="74">
        <f t="shared" si="1"/>
        <v>8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1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</v>
      </c>
      <c r="G34" s="73">
        <f>VLOOKUP(REPLACE($A$1,1,1,"")&amp;E34,[1]戸籍からデータ貼り付け先!$A$2:$T$12093,16,FALSE)</f>
        <v>4</v>
      </c>
      <c r="H34" s="74">
        <f t="shared" si="1"/>
        <v>10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5</v>
      </c>
      <c r="H35" s="74">
        <f t="shared" si="1"/>
        <v>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3</v>
      </c>
      <c r="L35" s="74">
        <f t="shared" si="2"/>
        <v>3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8</v>
      </c>
      <c r="G36" s="73">
        <f>VLOOKUP(REPLACE($A$1,1,1,"")&amp;E36,[1]戸籍からデータ貼り付け先!$A$2:$T$12093,16,FALSE)</f>
        <v>4</v>
      </c>
      <c r="H36" s="74">
        <f t="shared" si="1"/>
        <v>12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8</v>
      </c>
      <c r="G37" s="73">
        <f>VLOOKUP(REPLACE($A$1,1,1,"")&amp;E37,[1]戸籍からデータ貼り付け先!$A$2:$T$12093,16,FALSE)</f>
        <v>11</v>
      </c>
      <c r="H37" s="74">
        <f t="shared" si="1"/>
        <v>19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</v>
      </c>
      <c r="G38" s="73">
        <f>VLOOKUP(REPLACE($A$1,1,1,"")&amp;E38,[1]戸籍からデータ貼り付け先!$A$2:$T$12093,16,FALSE)</f>
        <v>7</v>
      </c>
      <c r="H38" s="74">
        <f t="shared" si="1"/>
        <v>11</v>
      </c>
      <c r="I38" s="78">
        <v>100</v>
      </c>
      <c r="J38" s="77">
        <f>VLOOKUP(REPLACE($A$1,1,1,"")&amp;I38,[1]戸籍からデータ貼り付け先!$A$2:$T$12093,14,FALSE)</f>
        <v>1</v>
      </c>
      <c r="K38" s="73">
        <f>VLOOKUP(REPLACE($A$1,1,1,"")&amp;I38,[1]戸籍からデータ貼り付け先!$A$2:$T$12093,16,FALSE)</f>
        <v>0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6</v>
      </c>
      <c r="H39" s="74">
        <f t="shared" si="1"/>
        <v>10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14</v>
      </c>
      <c r="H40" s="74">
        <f t="shared" si="1"/>
        <v>20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10</v>
      </c>
      <c r="H41" s="74">
        <f t="shared" si="1"/>
        <v>16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</v>
      </c>
      <c r="G42" s="73">
        <f>VLOOKUP(REPLACE($A$1,1,1,"")&amp;E42,[1]戸籍からデータ貼り付け先!$A$2:$T$12093,16,FALSE)</f>
        <v>4</v>
      </c>
      <c r="H42" s="74">
        <f t="shared" si="1"/>
        <v>8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4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3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3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8</v>
      </c>
      <c r="H46" s="74">
        <f t="shared" si="1"/>
        <v>11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7</v>
      </c>
      <c r="H47" s="74">
        <f t="shared" si="1"/>
        <v>9</v>
      </c>
      <c r="I47" s="41" t="s">
        <v>240</v>
      </c>
      <c r="J47" s="62">
        <f>SUM(J3:J46)</f>
        <v>160</v>
      </c>
      <c r="K47" s="63">
        <f>SUM(K3:K46)</f>
        <v>209</v>
      </c>
      <c r="L47" s="43">
        <f>SUM(J47:K47)</f>
        <v>369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</v>
      </c>
      <c r="G48" s="73">
        <f>VLOOKUP(REPLACE($A$1,1,1,"")&amp;E48,[1]戸籍からデータ貼り付け先!$A$2:$T$12093,16,FALSE)</f>
        <v>12</v>
      </c>
      <c r="H48" s="74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4</v>
      </c>
      <c r="H49" s="74">
        <f t="shared" si="1"/>
        <v>10</v>
      </c>
      <c r="I49" s="40"/>
      <c r="J49" s="40" t="str">
        <f>REPLACE(A1,1,1,"")&amp;"合計"</f>
        <v>今川町合計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7</v>
      </c>
      <c r="H50" s="74">
        <f t="shared" si="1"/>
        <v>12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2</v>
      </c>
      <c r="H51" s="74">
        <f t="shared" si="1"/>
        <v>4</v>
      </c>
      <c r="I51" s="40"/>
      <c r="J51" s="48">
        <f>SUM(B18,F53,J47)</f>
        <v>406</v>
      </c>
      <c r="K51" s="49">
        <f>SUM(C18,G53,K47)</f>
        <v>499</v>
      </c>
      <c r="L51" s="50">
        <f>SUM(J51:K51)</f>
        <v>905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5</v>
      </c>
      <c r="H52" s="82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209</v>
      </c>
      <c r="G53" s="63">
        <f>SUM(G3:G52)</f>
        <v>254</v>
      </c>
      <c r="H53" s="43">
        <f>SUM(F53:G53)</f>
        <v>463</v>
      </c>
      <c r="I53" s="40"/>
      <c r="J53" s="40"/>
      <c r="K53" s="40"/>
      <c r="L53" s="40"/>
    </row>
    <row r="56" spans="1:12" x14ac:dyDescent="0.2">
      <c r="F56" s="52" t="s">
        <v>302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34</v>
      </c>
      <c r="C3" s="73">
        <f>VLOOKUP(REPLACE($A$1,1,1,"")&amp;A3,[1]戸籍からデータ貼り付け先!$A$2:$T$12093,16,FALSE)</f>
        <v>21</v>
      </c>
      <c r="D3" s="74">
        <f>SUM(B3:C3)</f>
        <v>55</v>
      </c>
      <c r="E3" s="71">
        <v>15</v>
      </c>
      <c r="F3" s="72">
        <f>VLOOKUP(REPLACE($A$1,1,1,"")&amp;E3,[1]戸籍からデータ貼り付け先!$A$2:$T$12093,14,FALSE)</f>
        <v>39</v>
      </c>
      <c r="G3" s="73">
        <f>VLOOKUP(REPLACE($A$1,1,1,"")&amp;E3,[1]戸籍からデータ貼り付け先!$A$2:$T$12093,16,FALSE)</f>
        <v>42</v>
      </c>
      <c r="H3" s="74">
        <f>SUM(F3:G3)</f>
        <v>81</v>
      </c>
      <c r="I3" s="75">
        <v>65</v>
      </c>
      <c r="J3" s="72">
        <f>VLOOKUP(REPLACE($A$1,1,1,"")&amp;I3,[1]戸籍からデータ貼り付け先!$A$2:$T$12093,14,FALSE)</f>
        <v>33</v>
      </c>
      <c r="K3" s="73">
        <f>VLOOKUP(REPLACE($A$1,1,1,"")&amp;I3,[1]戸籍からデータ貼り付け先!$A$2:$T$12093,16,FALSE)</f>
        <v>34</v>
      </c>
      <c r="L3" s="74">
        <f>SUM(J3:K3)</f>
        <v>67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21</v>
      </c>
      <c r="C4" s="73">
        <f>VLOOKUP(REPLACE($A$1,1,1,"")&amp;A4,[1]戸籍からデータ貼り付け先!$A$2:$T$12093,16,FALSE)</f>
        <v>33</v>
      </c>
      <c r="D4" s="74">
        <f t="shared" ref="D4:D17" si="0">SUM(B4:C4)</f>
        <v>54</v>
      </c>
      <c r="E4" s="76">
        <v>16</v>
      </c>
      <c r="F4" s="77">
        <f>VLOOKUP(REPLACE($A$1,1,1,"")&amp;E4,[1]戸籍からデータ貼り付け先!$A$2:$T$12093,14,FALSE)</f>
        <v>32</v>
      </c>
      <c r="G4" s="73">
        <f>VLOOKUP(REPLACE($A$1,1,1,"")&amp;E4,[1]戸籍からデータ貼り付け先!$A$2:$T$12093,16,FALSE)</f>
        <v>36</v>
      </c>
      <c r="H4" s="74">
        <f t="shared" ref="H4:H52" si="1">SUM(F4:G4)</f>
        <v>68</v>
      </c>
      <c r="I4" s="78">
        <v>66</v>
      </c>
      <c r="J4" s="77">
        <f>VLOOKUP(REPLACE($A$1,1,1,"")&amp;I4,[1]戸籍からデータ貼り付け先!$A$2:$T$12093,14,FALSE)</f>
        <v>34</v>
      </c>
      <c r="K4" s="73">
        <f>VLOOKUP(REPLACE($A$1,1,1,"")&amp;I4,[1]戸籍からデータ貼り付け先!$A$2:$T$12093,16,FALSE)</f>
        <v>35</v>
      </c>
      <c r="L4" s="74">
        <f t="shared" ref="L4:L46" si="2">SUM(J4:K4)</f>
        <v>69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24</v>
      </c>
      <c r="C5" s="73">
        <f>VLOOKUP(REPLACE($A$1,1,1,"")&amp;A5,[1]戸籍からデータ貼り付け先!$A$2:$T$12093,16,FALSE)</f>
        <v>30</v>
      </c>
      <c r="D5" s="74">
        <f t="shared" si="0"/>
        <v>54</v>
      </c>
      <c r="E5" s="71">
        <v>17</v>
      </c>
      <c r="F5" s="77">
        <f>VLOOKUP(REPLACE($A$1,1,1,"")&amp;E5,[1]戸籍からデータ貼り付け先!$A$2:$T$12093,14,FALSE)</f>
        <v>36</v>
      </c>
      <c r="G5" s="73">
        <f>VLOOKUP(REPLACE($A$1,1,1,"")&amp;E5,[1]戸籍からデータ貼り付け先!$A$2:$T$12093,16,FALSE)</f>
        <v>33</v>
      </c>
      <c r="H5" s="74">
        <f t="shared" si="1"/>
        <v>69</v>
      </c>
      <c r="I5" s="75">
        <v>67</v>
      </c>
      <c r="J5" s="77">
        <f>VLOOKUP(REPLACE($A$1,1,1,"")&amp;I5,[1]戸籍からデータ貼り付け先!$A$2:$T$12093,14,FALSE)</f>
        <v>40</v>
      </c>
      <c r="K5" s="73">
        <f>VLOOKUP(REPLACE($A$1,1,1,"")&amp;I5,[1]戸籍からデータ貼り付け先!$A$2:$T$12093,16,FALSE)</f>
        <v>24</v>
      </c>
      <c r="L5" s="74">
        <f t="shared" si="2"/>
        <v>64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39</v>
      </c>
      <c r="C6" s="73">
        <f>VLOOKUP(REPLACE($A$1,1,1,"")&amp;A6,[1]戸籍からデータ貼り付け先!$A$2:$T$12093,16,FALSE)</f>
        <v>33</v>
      </c>
      <c r="D6" s="74">
        <f t="shared" si="0"/>
        <v>72</v>
      </c>
      <c r="E6" s="76">
        <v>18</v>
      </c>
      <c r="F6" s="77">
        <f>VLOOKUP(REPLACE($A$1,1,1,"")&amp;E6,[1]戸籍からデータ貼り付け先!$A$2:$T$12093,14,FALSE)</f>
        <v>30</v>
      </c>
      <c r="G6" s="73">
        <f>VLOOKUP(REPLACE($A$1,1,1,"")&amp;E6,[1]戸籍からデータ貼り付け先!$A$2:$T$12093,16,FALSE)</f>
        <v>32</v>
      </c>
      <c r="H6" s="74">
        <f t="shared" si="1"/>
        <v>62</v>
      </c>
      <c r="I6" s="78">
        <v>68</v>
      </c>
      <c r="J6" s="77">
        <f>VLOOKUP(REPLACE($A$1,1,1,"")&amp;I6,[1]戸籍からデータ貼り付け先!$A$2:$T$12093,14,FALSE)</f>
        <v>32</v>
      </c>
      <c r="K6" s="73">
        <f>VLOOKUP(REPLACE($A$1,1,1,"")&amp;I6,[1]戸籍からデータ貼り付け先!$A$2:$T$12093,16,FALSE)</f>
        <v>41</v>
      </c>
      <c r="L6" s="74">
        <f t="shared" si="2"/>
        <v>73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30</v>
      </c>
      <c r="C7" s="73">
        <f>VLOOKUP(REPLACE($A$1,1,1,"")&amp;A7,[1]戸籍からデータ貼り付け先!$A$2:$T$12093,16,FALSE)</f>
        <v>24</v>
      </c>
      <c r="D7" s="74">
        <f t="shared" si="0"/>
        <v>54</v>
      </c>
      <c r="E7" s="71">
        <v>19</v>
      </c>
      <c r="F7" s="77">
        <f>VLOOKUP(REPLACE($A$1,1,1,"")&amp;E7,[1]戸籍からデータ貼り付け先!$A$2:$T$12093,14,FALSE)</f>
        <v>28</v>
      </c>
      <c r="G7" s="73">
        <f>VLOOKUP(REPLACE($A$1,1,1,"")&amp;E7,[1]戸籍からデータ貼り付け先!$A$2:$T$12093,16,FALSE)</f>
        <v>31</v>
      </c>
      <c r="H7" s="74">
        <f t="shared" si="1"/>
        <v>59</v>
      </c>
      <c r="I7" s="75">
        <v>69</v>
      </c>
      <c r="J7" s="77">
        <f>VLOOKUP(REPLACE($A$1,1,1,"")&amp;I7,[1]戸籍からデータ貼り付け先!$A$2:$T$12093,14,FALSE)</f>
        <v>32</v>
      </c>
      <c r="K7" s="73">
        <f>VLOOKUP(REPLACE($A$1,1,1,"")&amp;I7,[1]戸籍からデータ貼り付け先!$A$2:$T$12093,16,FALSE)</f>
        <v>28</v>
      </c>
      <c r="L7" s="74">
        <f t="shared" si="2"/>
        <v>60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34</v>
      </c>
      <c r="C8" s="73">
        <f>VLOOKUP(REPLACE($A$1,1,1,"")&amp;A8,[1]戸籍からデータ貼り付け先!$A$2:$T$12093,16,FALSE)</f>
        <v>18</v>
      </c>
      <c r="D8" s="74">
        <f t="shared" si="0"/>
        <v>52</v>
      </c>
      <c r="E8" s="76">
        <v>20</v>
      </c>
      <c r="F8" s="77">
        <f>VLOOKUP(REPLACE($A$1,1,1,"")&amp;E8,[1]戸籍からデータ貼り付け先!$A$2:$T$12093,14,FALSE)</f>
        <v>25</v>
      </c>
      <c r="G8" s="73">
        <f>VLOOKUP(REPLACE($A$1,1,1,"")&amp;E8,[1]戸籍からデータ貼り付け先!$A$2:$T$12093,16,FALSE)</f>
        <v>42</v>
      </c>
      <c r="H8" s="74">
        <f t="shared" si="1"/>
        <v>67</v>
      </c>
      <c r="I8" s="78">
        <v>70</v>
      </c>
      <c r="J8" s="77">
        <f>VLOOKUP(REPLACE($A$1,1,1,"")&amp;I8,[1]戸籍からデータ貼り付け先!$A$2:$T$12093,14,FALSE)</f>
        <v>33</v>
      </c>
      <c r="K8" s="73">
        <f>VLOOKUP(REPLACE($A$1,1,1,"")&amp;I8,[1]戸籍からデータ貼り付け先!$A$2:$T$12093,16,FALSE)</f>
        <v>36</v>
      </c>
      <c r="L8" s="74">
        <f t="shared" si="2"/>
        <v>69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37</v>
      </c>
      <c r="C9" s="73">
        <f>VLOOKUP(REPLACE($A$1,1,1,"")&amp;A9,[1]戸籍からデータ貼り付け先!$A$2:$T$12093,16,FALSE)</f>
        <v>29</v>
      </c>
      <c r="D9" s="74">
        <f t="shared" si="0"/>
        <v>66</v>
      </c>
      <c r="E9" s="71">
        <v>21</v>
      </c>
      <c r="F9" s="77">
        <f>VLOOKUP(REPLACE($A$1,1,1,"")&amp;E9,[1]戸籍からデータ貼り付け先!$A$2:$T$12093,14,FALSE)</f>
        <v>24</v>
      </c>
      <c r="G9" s="73">
        <f>VLOOKUP(REPLACE($A$1,1,1,"")&amp;E9,[1]戸籍からデータ貼り付け先!$A$2:$T$12093,16,FALSE)</f>
        <v>30</v>
      </c>
      <c r="H9" s="74">
        <f t="shared" si="1"/>
        <v>54</v>
      </c>
      <c r="I9" s="75">
        <v>71</v>
      </c>
      <c r="J9" s="77">
        <f>VLOOKUP(REPLACE($A$1,1,1,"")&amp;I9,[1]戸籍からデータ貼り付け先!$A$2:$T$12093,14,FALSE)</f>
        <v>43</v>
      </c>
      <c r="K9" s="73">
        <f>VLOOKUP(REPLACE($A$1,1,1,"")&amp;I9,[1]戸籍からデータ貼り付け先!$A$2:$T$12093,16,FALSE)</f>
        <v>30</v>
      </c>
      <c r="L9" s="74">
        <f t="shared" si="2"/>
        <v>73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34</v>
      </c>
      <c r="C10" s="73">
        <f>VLOOKUP(REPLACE($A$1,1,1,"")&amp;A10,[1]戸籍からデータ貼り付け先!$A$2:$T$12093,16,FALSE)</f>
        <v>29</v>
      </c>
      <c r="D10" s="74">
        <f t="shared" si="0"/>
        <v>63</v>
      </c>
      <c r="E10" s="76">
        <v>22</v>
      </c>
      <c r="F10" s="77">
        <f>VLOOKUP(REPLACE($A$1,1,1,"")&amp;E10,[1]戸籍からデータ貼り付け先!$A$2:$T$12093,14,FALSE)</f>
        <v>18</v>
      </c>
      <c r="G10" s="73">
        <f>VLOOKUP(REPLACE($A$1,1,1,"")&amp;E10,[1]戸籍からデータ貼り付け先!$A$2:$T$12093,16,FALSE)</f>
        <v>29</v>
      </c>
      <c r="H10" s="74">
        <f t="shared" si="1"/>
        <v>47</v>
      </c>
      <c r="I10" s="78">
        <v>72</v>
      </c>
      <c r="J10" s="77">
        <f>VLOOKUP(REPLACE($A$1,1,1,"")&amp;I10,[1]戸籍からデータ貼り付け先!$A$2:$T$12093,14,FALSE)</f>
        <v>36</v>
      </c>
      <c r="K10" s="73">
        <f>VLOOKUP(REPLACE($A$1,1,1,"")&amp;I10,[1]戸籍からデータ貼り付け先!$A$2:$T$12093,16,FALSE)</f>
        <v>49</v>
      </c>
      <c r="L10" s="74">
        <f t="shared" si="2"/>
        <v>85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37</v>
      </c>
      <c r="C11" s="73">
        <f>VLOOKUP(REPLACE($A$1,1,1,"")&amp;A11,[1]戸籍からデータ貼り付け先!$A$2:$T$12093,16,FALSE)</f>
        <v>38</v>
      </c>
      <c r="D11" s="74">
        <f t="shared" si="0"/>
        <v>75</v>
      </c>
      <c r="E11" s="71">
        <v>23</v>
      </c>
      <c r="F11" s="77">
        <f>VLOOKUP(REPLACE($A$1,1,1,"")&amp;E11,[1]戸籍からデータ貼り付け先!$A$2:$T$12093,14,FALSE)</f>
        <v>32</v>
      </c>
      <c r="G11" s="73">
        <f>VLOOKUP(REPLACE($A$1,1,1,"")&amp;E11,[1]戸籍からデータ貼り付け先!$A$2:$T$12093,16,FALSE)</f>
        <v>31</v>
      </c>
      <c r="H11" s="74">
        <f t="shared" si="1"/>
        <v>63</v>
      </c>
      <c r="I11" s="75">
        <v>73</v>
      </c>
      <c r="J11" s="77">
        <f>VLOOKUP(REPLACE($A$1,1,1,"")&amp;I11,[1]戸籍からデータ貼り付け先!$A$2:$T$12093,14,FALSE)</f>
        <v>45</v>
      </c>
      <c r="K11" s="73">
        <f>VLOOKUP(REPLACE($A$1,1,1,"")&amp;I11,[1]戸籍からデータ貼り付け先!$A$2:$T$12093,16,FALSE)</f>
        <v>47</v>
      </c>
      <c r="L11" s="74">
        <f t="shared" si="2"/>
        <v>92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33</v>
      </c>
      <c r="C12" s="73">
        <f>VLOOKUP(REPLACE($A$1,1,1,"")&amp;A12,[1]戸籍からデータ貼り付け先!$A$2:$T$12093,16,FALSE)</f>
        <v>28</v>
      </c>
      <c r="D12" s="74">
        <f t="shared" si="0"/>
        <v>61</v>
      </c>
      <c r="E12" s="76">
        <v>24</v>
      </c>
      <c r="F12" s="77">
        <f>VLOOKUP(REPLACE($A$1,1,1,"")&amp;E12,[1]戸籍からデータ貼り付け先!$A$2:$T$12093,14,FALSE)</f>
        <v>26</v>
      </c>
      <c r="G12" s="73">
        <f>VLOOKUP(REPLACE($A$1,1,1,"")&amp;E12,[1]戸籍からデータ貼り付け先!$A$2:$T$12093,16,FALSE)</f>
        <v>28</v>
      </c>
      <c r="H12" s="74">
        <f t="shared" si="1"/>
        <v>54</v>
      </c>
      <c r="I12" s="78">
        <v>74</v>
      </c>
      <c r="J12" s="77">
        <f>VLOOKUP(REPLACE($A$1,1,1,"")&amp;I12,[1]戸籍からデータ貼り付け先!$A$2:$T$12093,14,FALSE)</f>
        <v>37</v>
      </c>
      <c r="K12" s="73">
        <f>VLOOKUP(REPLACE($A$1,1,1,"")&amp;I12,[1]戸籍からデータ貼り付け先!$A$2:$T$12093,16,FALSE)</f>
        <v>62</v>
      </c>
      <c r="L12" s="74">
        <f t="shared" si="2"/>
        <v>99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28</v>
      </c>
      <c r="C13" s="73">
        <f>VLOOKUP(REPLACE($A$1,1,1,"")&amp;A13,[1]戸籍からデータ貼り付け先!$A$2:$T$12093,16,FALSE)</f>
        <v>33</v>
      </c>
      <c r="D13" s="74">
        <f t="shared" si="0"/>
        <v>61</v>
      </c>
      <c r="E13" s="71">
        <v>25</v>
      </c>
      <c r="F13" s="77">
        <f>VLOOKUP(REPLACE($A$1,1,1,"")&amp;E13,[1]戸籍からデータ貼り付け先!$A$2:$T$12093,14,FALSE)</f>
        <v>45</v>
      </c>
      <c r="G13" s="73">
        <f>VLOOKUP(REPLACE($A$1,1,1,"")&amp;E13,[1]戸籍からデータ貼り付け先!$A$2:$T$12093,16,FALSE)</f>
        <v>30</v>
      </c>
      <c r="H13" s="74">
        <f t="shared" si="1"/>
        <v>75</v>
      </c>
      <c r="I13" s="75">
        <v>75</v>
      </c>
      <c r="J13" s="77">
        <f>VLOOKUP(REPLACE($A$1,1,1,"")&amp;I13,[1]戸籍からデータ貼り付け先!$A$2:$T$12093,14,FALSE)</f>
        <v>53</v>
      </c>
      <c r="K13" s="73">
        <f>VLOOKUP(REPLACE($A$1,1,1,"")&amp;I13,[1]戸籍からデータ貼り付け先!$A$2:$T$12093,16,FALSE)</f>
        <v>51</v>
      </c>
      <c r="L13" s="74">
        <f t="shared" si="2"/>
        <v>104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42</v>
      </c>
      <c r="C14" s="73">
        <f>VLOOKUP(REPLACE($A$1,1,1,"")&amp;A14,[1]戸籍からデータ貼り付け先!$A$2:$T$12093,16,FALSE)</f>
        <v>35</v>
      </c>
      <c r="D14" s="74">
        <f t="shared" si="0"/>
        <v>77</v>
      </c>
      <c r="E14" s="76">
        <v>26</v>
      </c>
      <c r="F14" s="77">
        <f>VLOOKUP(REPLACE($A$1,1,1,"")&amp;E14,[1]戸籍からデータ貼り付け先!$A$2:$T$12093,14,FALSE)</f>
        <v>29</v>
      </c>
      <c r="G14" s="73">
        <f>VLOOKUP(REPLACE($A$1,1,1,"")&amp;E14,[1]戸籍からデータ貼り付け先!$A$2:$T$12093,16,FALSE)</f>
        <v>28</v>
      </c>
      <c r="H14" s="74">
        <f t="shared" si="1"/>
        <v>57</v>
      </c>
      <c r="I14" s="78">
        <v>76</v>
      </c>
      <c r="J14" s="77">
        <f>VLOOKUP(REPLACE($A$1,1,1,"")&amp;I14,[1]戸籍からデータ貼り付け先!$A$2:$T$12093,14,FALSE)</f>
        <v>45</v>
      </c>
      <c r="K14" s="73">
        <f>VLOOKUP(REPLACE($A$1,1,1,"")&amp;I14,[1]戸籍からデータ貼り付け先!$A$2:$T$12093,16,FALSE)</f>
        <v>41</v>
      </c>
      <c r="L14" s="74">
        <f t="shared" si="2"/>
        <v>86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46</v>
      </c>
      <c r="C15" s="73">
        <f>VLOOKUP(REPLACE($A$1,1,1,"")&amp;A15,[1]戸籍からデータ貼り付け先!$A$2:$T$12093,16,FALSE)</f>
        <v>33</v>
      </c>
      <c r="D15" s="74">
        <f t="shared" si="0"/>
        <v>79</v>
      </c>
      <c r="E15" s="71">
        <v>27</v>
      </c>
      <c r="F15" s="77">
        <f>VLOOKUP(REPLACE($A$1,1,1,"")&amp;E15,[1]戸籍からデータ貼り付け先!$A$2:$T$12093,14,FALSE)</f>
        <v>37</v>
      </c>
      <c r="G15" s="73">
        <f>VLOOKUP(REPLACE($A$1,1,1,"")&amp;E15,[1]戸籍からデータ貼り付け先!$A$2:$T$12093,16,FALSE)</f>
        <v>36</v>
      </c>
      <c r="H15" s="74">
        <f t="shared" si="1"/>
        <v>73</v>
      </c>
      <c r="I15" s="75">
        <v>77</v>
      </c>
      <c r="J15" s="77">
        <f>VLOOKUP(REPLACE($A$1,1,1,"")&amp;I15,[1]戸籍からデータ貼り付け先!$A$2:$T$12093,14,FALSE)</f>
        <v>24</v>
      </c>
      <c r="K15" s="73">
        <f>VLOOKUP(REPLACE($A$1,1,1,"")&amp;I15,[1]戸籍からデータ貼り付け先!$A$2:$T$12093,16,FALSE)</f>
        <v>36</v>
      </c>
      <c r="L15" s="74">
        <f t="shared" si="2"/>
        <v>60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30</v>
      </c>
      <c r="C16" s="73">
        <f>VLOOKUP(REPLACE($A$1,1,1,"")&amp;A16,[1]戸籍からデータ貼り付け先!$A$2:$T$12093,16,FALSE)</f>
        <v>36</v>
      </c>
      <c r="D16" s="74">
        <f t="shared" si="0"/>
        <v>66</v>
      </c>
      <c r="E16" s="76">
        <v>28</v>
      </c>
      <c r="F16" s="77">
        <f>VLOOKUP(REPLACE($A$1,1,1,"")&amp;E16,[1]戸籍からデータ貼り付け先!$A$2:$T$12093,14,FALSE)</f>
        <v>27</v>
      </c>
      <c r="G16" s="73">
        <f>VLOOKUP(REPLACE($A$1,1,1,"")&amp;E16,[1]戸籍からデータ貼り付け先!$A$2:$T$12093,16,FALSE)</f>
        <v>31</v>
      </c>
      <c r="H16" s="74">
        <f t="shared" si="1"/>
        <v>58</v>
      </c>
      <c r="I16" s="78">
        <v>78</v>
      </c>
      <c r="J16" s="77">
        <f>VLOOKUP(REPLACE($A$1,1,1,"")&amp;I16,[1]戸籍からデータ貼り付け先!$A$2:$T$12093,14,FALSE)</f>
        <v>18</v>
      </c>
      <c r="K16" s="73">
        <f>VLOOKUP(REPLACE($A$1,1,1,"")&amp;I16,[1]戸籍からデータ貼り付け先!$A$2:$T$12093,16,FALSE)</f>
        <v>16</v>
      </c>
      <c r="L16" s="74">
        <f t="shared" si="2"/>
        <v>34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38</v>
      </c>
      <c r="C17" s="81">
        <f>VLOOKUP(REPLACE($A$1,1,1,"")&amp;A17,[1]戸籍からデータ貼り付け先!$A$2:$T$12093,16,FALSE)</f>
        <v>35</v>
      </c>
      <c r="D17" s="82">
        <f t="shared" si="0"/>
        <v>73</v>
      </c>
      <c r="E17" s="71">
        <v>29</v>
      </c>
      <c r="F17" s="77">
        <f>VLOOKUP(REPLACE($A$1,1,1,"")&amp;E17,[1]戸籍からデータ貼り付け先!$A$2:$T$12093,14,FALSE)</f>
        <v>27</v>
      </c>
      <c r="G17" s="73">
        <f>VLOOKUP(REPLACE($A$1,1,1,"")&amp;E17,[1]戸籍からデータ貼り付け先!$A$2:$T$12093,16,FALSE)</f>
        <v>34</v>
      </c>
      <c r="H17" s="74">
        <f t="shared" si="1"/>
        <v>61</v>
      </c>
      <c r="I17" s="75">
        <v>79</v>
      </c>
      <c r="J17" s="77">
        <f>VLOOKUP(REPLACE($A$1,1,1,"")&amp;I17,[1]戸籍からデータ貼り付け先!$A$2:$T$12093,14,FALSE)</f>
        <v>23</v>
      </c>
      <c r="K17" s="73">
        <f>VLOOKUP(REPLACE($A$1,1,1,"")&amp;I17,[1]戸籍からデータ貼り付け先!$A$2:$T$12093,16,FALSE)</f>
        <v>33</v>
      </c>
      <c r="L17" s="74">
        <f t="shared" si="2"/>
        <v>56</v>
      </c>
    </row>
    <row r="18" spans="1:12" ht="14.4" thickTop="1" thickBot="1" x14ac:dyDescent="0.25">
      <c r="A18" s="36" t="s">
        <v>240</v>
      </c>
      <c r="B18" s="62">
        <f>SUM(B3:B17)</f>
        <v>507</v>
      </c>
      <c r="C18" s="63">
        <f>SUM(C3:C17)</f>
        <v>455</v>
      </c>
      <c r="D18" s="43">
        <f>SUM(B18:C18)</f>
        <v>962</v>
      </c>
      <c r="E18" s="76">
        <v>30</v>
      </c>
      <c r="F18" s="77">
        <f>VLOOKUP(REPLACE($A$1,1,1,"")&amp;E18,[1]戸籍からデータ貼り付け先!$A$2:$T$12093,14,FALSE)</f>
        <v>29</v>
      </c>
      <c r="G18" s="73">
        <f>VLOOKUP(REPLACE($A$1,1,1,"")&amp;E18,[1]戸籍からデータ貼り付け先!$A$2:$T$12093,16,FALSE)</f>
        <v>32</v>
      </c>
      <c r="H18" s="74">
        <f t="shared" si="1"/>
        <v>61</v>
      </c>
      <c r="I18" s="78">
        <v>80</v>
      </c>
      <c r="J18" s="77">
        <f>VLOOKUP(REPLACE($A$1,1,1,"")&amp;I18,[1]戸籍からデータ貼り付け先!$A$2:$T$12093,14,FALSE)</f>
        <v>35</v>
      </c>
      <c r="K18" s="73">
        <f>VLOOKUP(REPLACE($A$1,1,1,"")&amp;I18,[1]戸籍からデータ貼り付け先!$A$2:$T$12093,16,FALSE)</f>
        <v>29</v>
      </c>
      <c r="L18" s="74">
        <f t="shared" si="2"/>
        <v>64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26</v>
      </c>
      <c r="G19" s="73">
        <f>VLOOKUP(REPLACE($A$1,1,1,"")&amp;E19,[1]戸籍からデータ貼り付け先!$A$2:$T$12093,16,FALSE)</f>
        <v>38</v>
      </c>
      <c r="H19" s="74">
        <f t="shared" si="1"/>
        <v>64</v>
      </c>
      <c r="I19" s="75">
        <v>81</v>
      </c>
      <c r="J19" s="77">
        <f>VLOOKUP(REPLACE($A$1,1,1,"")&amp;I19,[1]戸籍からデータ貼り付け先!$A$2:$T$12093,14,FALSE)</f>
        <v>24</v>
      </c>
      <c r="K19" s="73">
        <f>VLOOKUP(REPLACE($A$1,1,1,"")&amp;I19,[1]戸籍からデータ貼り付け先!$A$2:$T$12093,16,FALSE)</f>
        <v>29</v>
      </c>
      <c r="L19" s="74">
        <f t="shared" si="2"/>
        <v>53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33</v>
      </c>
      <c r="G20" s="73">
        <f>VLOOKUP(REPLACE($A$1,1,1,"")&amp;E20,[1]戸籍からデータ貼り付け先!$A$2:$T$12093,16,FALSE)</f>
        <v>40</v>
      </c>
      <c r="H20" s="74">
        <f t="shared" si="1"/>
        <v>73</v>
      </c>
      <c r="I20" s="78">
        <v>82</v>
      </c>
      <c r="J20" s="77">
        <f>VLOOKUP(REPLACE($A$1,1,1,"")&amp;I20,[1]戸籍からデータ貼り付け先!$A$2:$T$12093,14,FALSE)</f>
        <v>16</v>
      </c>
      <c r="K20" s="73">
        <f>VLOOKUP(REPLACE($A$1,1,1,"")&amp;I20,[1]戸籍からデータ貼り付け先!$A$2:$T$12093,16,FALSE)</f>
        <v>25</v>
      </c>
      <c r="L20" s="74">
        <f t="shared" si="2"/>
        <v>41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32</v>
      </c>
      <c r="G21" s="73">
        <f>VLOOKUP(REPLACE($A$1,1,1,"")&amp;E21,[1]戸籍からデータ貼り付け先!$A$2:$T$12093,16,FALSE)</f>
        <v>33</v>
      </c>
      <c r="H21" s="74">
        <f t="shared" si="1"/>
        <v>65</v>
      </c>
      <c r="I21" s="75">
        <v>83</v>
      </c>
      <c r="J21" s="77">
        <f>VLOOKUP(REPLACE($A$1,1,1,"")&amp;I21,[1]戸籍からデータ貼り付け先!$A$2:$T$12093,14,FALSE)</f>
        <v>21</v>
      </c>
      <c r="K21" s="73">
        <f>VLOOKUP(REPLACE($A$1,1,1,"")&amp;I21,[1]戸籍からデータ貼り付け先!$A$2:$T$12093,16,FALSE)</f>
        <v>21</v>
      </c>
      <c r="L21" s="74">
        <f t="shared" si="2"/>
        <v>42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52</v>
      </c>
      <c r="G22" s="73">
        <f>VLOOKUP(REPLACE($A$1,1,1,"")&amp;E22,[1]戸籍からデータ貼り付け先!$A$2:$T$12093,16,FALSE)</f>
        <v>36</v>
      </c>
      <c r="H22" s="74">
        <f t="shared" si="1"/>
        <v>88</v>
      </c>
      <c r="I22" s="78">
        <v>84</v>
      </c>
      <c r="J22" s="77">
        <f>VLOOKUP(REPLACE($A$1,1,1,"")&amp;I22,[1]戸籍からデータ貼り付け先!$A$2:$T$12093,14,FALSE)</f>
        <v>12</v>
      </c>
      <c r="K22" s="73">
        <f>VLOOKUP(REPLACE($A$1,1,1,"")&amp;I22,[1]戸籍からデータ貼り付け先!$A$2:$T$12093,16,FALSE)</f>
        <v>16</v>
      </c>
      <c r="L22" s="74">
        <f t="shared" si="2"/>
        <v>28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35</v>
      </c>
      <c r="G23" s="73">
        <f>VLOOKUP(REPLACE($A$1,1,1,"")&amp;E23,[1]戸籍からデータ貼り付け先!$A$2:$T$12093,16,FALSE)</f>
        <v>47</v>
      </c>
      <c r="H23" s="74">
        <f t="shared" si="1"/>
        <v>82</v>
      </c>
      <c r="I23" s="75">
        <v>85</v>
      </c>
      <c r="J23" s="77">
        <f>VLOOKUP(REPLACE($A$1,1,1,"")&amp;I23,[1]戸籍からデータ貼り付け先!$A$2:$T$12093,14,FALSE)</f>
        <v>11</v>
      </c>
      <c r="K23" s="73">
        <f>VLOOKUP(REPLACE($A$1,1,1,"")&amp;I23,[1]戸籍からデータ貼り付け先!$A$2:$T$12093,16,FALSE)</f>
        <v>10</v>
      </c>
      <c r="L23" s="74">
        <f t="shared" si="2"/>
        <v>21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42</v>
      </c>
      <c r="G24" s="73">
        <f>VLOOKUP(REPLACE($A$1,1,1,"")&amp;E24,[1]戸籍からデータ貼り付け先!$A$2:$T$12093,16,FALSE)</f>
        <v>48</v>
      </c>
      <c r="H24" s="74">
        <f t="shared" si="1"/>
        <v>90</v>
      </c>
      <c r="I24" s="78">
        <v>86</v>
      </c>
      <c r="J24" s="77">
        <f>VLOOKUP(REPLACE($A$1,1,1,"")&amp;I24,[1]戸籍からデータ貼り付け先!$A$2:$T$12093,14,FALSE)</f>
        <v>17</v>
      </c>
      <c r="K24" s="73">
        <f>VLOOKUP(REPLACE($A$1,1,1,"")&amp;I24,[1]戸籍からデータ貼り付け先!$A$2:$T$12093,16,FALSE)</f>
        <v>12</v>
      </c>
      <c r="L24" s="74">
        <f t="shared" si="2"/>
        <v>29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65</v>
      </c>
      <c r="G25" s="73">
        <f>VLOOKUP(REPLACE($A$1,1,1,"")&amp;E25,[1]戸籍からデータ貼り付け先!$A$2:$T$12093,16,FALSE)</f>
        <v>43</v>
      </c>
      <c r="H25" s="74">
        <f t="shared" si="1"/>
        <v>108</v>
      </c>
      <c r="I25" s="75">
        <v>87</v>
      </c>
      <c r="J25" s="77">
        <f>VLOOKUP(REPLACE($A$1,1,1,"")&amp;I25,[1]戸籍からデータ貼り付け先!$A$2:$T$12093,14,FALSE)</f>
        <v>16</v>
      </c>
      <c r="K25" s="73">
        <f>VLOOKUP(REPLACE($A$1,1,1,"")&amp;I25,[1]戸籍からデータ貼り付け先!$A$2:$T$12093,16,FALSE)</f>
        <v>15</v>
      </c>
      <c r="L25" s="74">
        <f t="shared" si="2"/>
        <v>31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36</v>
      </c>
      <c r="G26" s="73">
        <f>VLOOKUP(REPLACE($A$1,1,1,"")&amp;E26,[1]戸籍からデータ貼り付け先!$A$2:$T$12093,16,FALSE)</f>
        <v>45</v>
      </c>
      <c r="H26" s="74">
        <f t="shared" si="1"/>
        <v>81</v>
      </c>
      <c r="I26" s="78">
        <v>88</v>
      </c>
      <c r="J26" s="77">
        <f>VLOOKUP(REPLACE($A$1,1,1,"")&amp;I26,[1]戸籍からデータ貼り付け先!$A$2:$T$12093,14,FALSE)</f>
        <v>7</v>
      </c>
      <c r="K26" s="73">
        <f>VLOOKUP(REPLACE($A$1,1,1,"")&amp;I26,[1]戸籍からデータ貼り付け先!$A$2:$T$12093,16,FALSE)</f>
        <v>10</v>
      </c>
      <c r="L26" s="74">
        <f t="shared" si="2"/>
        <v>17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41</v>
      </c>
      <c r="G27" s="73">
        <f>VLOOKUP(REPLACE($A$1,1,1,"")&amp;E27,[1]戸籍からデータ貼り付け先!$A$2:$T$12093,16,FALSE)</f>
        <v>36</v>
      </c>
      <c r="H27" s="74">
        <f t="shared" si="1"/>
        <v>77</v>
      </c>
      <c r="I27" s="75">
        <v>89</v>
      </c>
      <c r="J27" s="77">
        <f>VLOOKUP(REPLACE($A$1,1,1,"")&amp;I27,[1]戸籍からデータ貼り付け先!$A$2:$T$12093,14,FALSE)</f>
        <v>7</v>
      </c>
      <c r="K27" s="73">
        <f>VLOOKUP(REPLACE($A$1,1,1,"")&amp;I27,[1]戸籍からデータ貼り付け先!$A$2:$T$12093,16,FALSE)</f>
        <v>16</v>
      </c>
      <c r="L27" s="74">
        <f t="shared" si="2"/>
        <v>23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40</v>
      </c>
      <c r="G28" s="73">
        <f>VLOOKUP(REPLACE($A$1,1,1,"")&amp;E28,[1]戸籍からデータ貼り付け先!$A$2:$T$12093,16,FALSE)</f>
        <v>58</v>
      </c>
      <c r="H28" s="74">
        <f t="shared" si="1"/>
        <v>98</v>
      </c>
      <c r="I28" s="78">
        <v>90</v>
      </c>
      <c r="J28" s="77">
        <f>VLOOKUP(REPLACE($A$1,1,1,"")&amp;I28,[1]戸籍からデータ貼り付け先!$A$2:$T$12093,14,FALSE)</f>
        <v>5</v>
      </c>
      <c r="K28" s="73">
        <f>VLOOKUP(REPLACE($A$1,1,1,"")&amp;I28,[1]戸籍からデータ貼り付け先!$A$2:$T$12093,16,FALSE)</f>
        <v>7</v>
      </c>
      <c r="L28" s="74">
        <f t="shared" si="2"/>
        <v>12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55</v>
      </c>
      <c r="G29" s="73">
        <f>VLOOKUP(REPLACE($A$1,1,1,"")&amp;E29,[1]戸籍からデータ貼り付け先!$A$2:$T$12093,16,FALSE)</f>
        <v>48</v>
      </c>
      <c r="H29" s="74">
        <f t="shared" si="1"/>
        <v>103</v>
      </c>
      <c r="I29" s="75">
        <v>91</v>
      </c>
      <c r="J29" s="77">
        <f>VLOOKUP(REPLACE($A$1,1,1,"")&amp;I29,[1]戸籍からデータ貼り付け先!$A$2:$T$12093,14,FALSE)</f>
        <v>6</v>
      </c>
      <c r="K29" s="73">
        <f>VLOOKUP(REPLACE($A$1,1,1,"")&amp;I29,[1]戸籍からデータ貼り付け先!$A$2:$T$12093,16,FALSE)</f>
        <v>10</v>
      </c>
      <c r="L29" s="74">
        <f t="shared" si="2"/>
        <v>16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64</v>
      </c>
      <c r="G30" s="73">
        <f>VLOOKUP(REPLACE($A$1,1,1,"")&amp;E30,[1]戸籍からデータ貼り付け先!$A$2:$T$12093,16,FALSE)</f>
        <v>53</v>
      </c>
      <c r="H30" s="74">
        <f t="shared" si="1"/>
        <v>117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11</v>
      </c>
      <c r="L30" s="74">
        <f t="shared" si="2"/>
        <v>13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51</v>
      </c>
      <c r="G31" s="73">
        <f>VLOOKUP(REPLACE($A$1,1,1,"")&amp;E31,[1]戸籍からデータ貼り付け先!$A$2:$T$12093,16,FALSE)</f>
        <v>48</v>
      </c>
      <c r="H31" s="74">
        <f t="shared" si="1"/>
        <v>99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3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42</v>
      </c>
      <c r="G32" s="73">
        <f>VLOOKUP(REPLACE($A$1,1,1,"")&amp;E32,[1]戸籍からデータ貼り付け先!$A$2:$T$12093,16,FALSE)</f>
        <v>47</v>
      </c>
      <c r="H32" s="74">
        <f t="shared" si="1"/>
        <v>89</v>
      </c>
      <c r="I32" s="78">
        <v>94</v>
      </c>
      <c r="J32" s="77">
        <f>VLOOKUP(REPLACE($A$1,1,1,"")&amp;I32,[1]戸籍からデータ貼り付け先!$A$2:$T$12093,14,FALSE)</f>
        <v>4</v>
      </c>
      <c r="K32" s="73">
        <f>VLOOKUP(REPLACE($A$1,1,1,"")&amp;I32,[1]戸籍からデータ貼り付け先!$A$2:$T$12093,16,FALSE)</f>
        <v>13</v>
      </c>
      <c r="L32" s="74">
        <f t="shared" si="2"/>
        <v>17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57</v>
      </c>
      <c r="G33" s="73">
        <f>VLOOKUP(REPLACE($A$1,1,1,"")&amp;E33,[1]戸籍からデータ貼り付け先!$A$2:$T$12093,16,FALSE)</f>
        <v>62</v>
      </c>
      <c r="H33" s="74">
        <f t="shared" si="1"/>
        <v>119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4</v>
      </c>
      <c r="L33" s="74">
        <f t="shared" si="2"/>
        <v>5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58</v>
      </c>
      <c r="G34" s="73">
        <f>VLOOKUP(REPLACE($A$1,1,1,"")&amp;E34,[1]戸籍からデータ貼り付け先!$A$2:$T$12093,16,FALSE)</f>
        <v>54</v>
      </c>
      <c r="H34" s="74">
        <f t="shared" si="1"/>
        <v>112</v>
      </c>
      <c r="I34" s="78">
        <v>96</v>
      </c>
      <c r="J34" s="77">
        <f>VLOOKUP(REPLACE($A$1,1,1,"")&amp;I34,[1]戸籍からデータ貼り付け先!$A$2:$T$12093,14,FALSE)</f>
        <v>2</v>
      </c>
      <c r="K34" s="73">
        <f>VLOOKUP(REPLACE($A$1,1,1,"")&amp;I34,[1]戸籍からデータ貼り付け先!$A$2:$T$12093,16,FALSE)</f>
        <v>8</v>
      </c>
      <c r="L34" s="74">
        <f t="shared" si="2"/>
        <v>10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53</v>
      </c>
      <c r="G35" s="73">
        <f>VLOOKUP(REPLACE($A$1,1,1,"")&amp;E35,[1]戸籍からデータ貼り付け先!$A$2:$T$12093,16,FALSE)</f>
        <v>50</v>
      </c>
      <c r="H35" s="74">
        <f t="shared" si="1"/>
        <v>103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51</v>
      </c>
      <c r="G36" s="73">
        <f>VLOOKUP(REPLACE($A$1,1,1,"")&amp;E36,[1]戸籍からデータ貼り付け先!$A$2:$T$12093,16,FALSE)</f>
        <v>51</v>
      </c>
      <c r="H36" s="74">
        <f t="shared" si="1"/>
        <v>102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1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64</v>
      </c>
      <c r="G37" s="73">
        <f>VLOOKUP(REPLACE($A$1,1,1,"")&amp;E37,[1]戸籍からデータ貼り付け先!$A$2:$T$12093,16,FALSE)</f>
        <v>55</v>
      </c>
      <c r="H37" s="74">
        <f t="shared" si="1"/>
        <v>119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59</v>
      </c>
      <c r="G38" s="73">
        <f>VLOOKUP(REPLACE($A$1,1,1,"")&amp;E38,[1]戸籍からデータ貼り付け先!$A$2:$T$12093,16,FALSE)</f>
        <v>54</v>
      </c>
      <c r="H38" s="74">
        <f t="shared" si="1"/>
        <v>113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3</v>
      </c>
      <c r="L38" s="74">
        <f t="shared" si="2"/>
        <v>3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53</v>
      </c>
      <c r="G39" s="73">
        <f>VLOOKUP(REPLACE($A$1,1,1,"")&amp;E39,[1]戸籍からデータ貼り付け先!$A$2:$T$12093,16,FALSE)</f>
        <v>54</v>
      </c>
      <c r="H39" s="74">
        <f t="shared" si="1"/>
        <v>107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48</v>
      </c>
      <c r="G40" s="73">
        <f>VLOOKUP(REPLACE($A$1,1,1,"")&amp;E40,[1]戸籍からデータ貼り付け先!$A$2:$T$12093,16,FALSE)</f>
        <v>50</v>
      </c>
      <c r="H40" s="74">
        <f t="shared" si="1"/>
        <v>98</v>
      </c>
      <c r="I40" s="78">
        <v>102</v>
      </c>
      <c r="J40" s="77">
        <f>VLOOKUP(REPLACE($A$1,1,1,"")&amp;I40,[1]戸籍からデータ貼り付け先!$A$2:$T$12093,14,FALSE)</f>
        <v>1</v>
      </c>
      <c r="K40" s="73">
        <f>VLOOKUP(REPLACE($A$1,1,1,"")&amp;I40,[1]戸籍からデータ貼り付け先!$A$2:$T$12093,16,FALSE)</f>
        <v>0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43</v>
      </c>
      <c r="G41" s="73">
        <f>VLOOKUP(REPLACE($A$1,1,1,"")&amp;E41,[1]戸籍からデータ貼り付け先!$A$2:$T$12093,16,FALSE)</f>
        <v>42</v>
      </c>
      <c r="H41" s="74">
        <f t="shared" si="1"/>
        <v>85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46</v>
      </c>
      <c r="G42" s="73">
        <f>VLOOKUP(REPLACE($A$1,1,1,"")&amp;E42,[1]戸籍からデータ貼り付け先!$A$2:$T$12093,16,FALSE)</f>
        <v>34</v>
      </c>
      <c r="H42" s="74">
        <f t="shared" si="1"/>
        <v>80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56</v>
      </c>
      <c r="G43" s="73">
        <f>VLOOKUP(REPLACE($A$1,1,1,"")&amp;E43,[1]戸籍からデータ貼り付け先!$A$2:$T$12093,16,FALSE)</f>
        <v>39</v>
      </c>
      <c r="H43" s="74">
        <f t="shared" si="1"/>
        <v>95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62</v>
      </c>
      <c r="G44" s="73">
        <f>VLOOKUP(REPLACE($A$1,1,1,"")&amp;E44,[1]戸籍からデータ貼り付け先!$A$2:$T$12093,16,FALSE)</f>
        <v>43</v>
      </c>
      <c r="H44" s="74">
        <f t="shared" si="1"/>
        <v>105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33</v>
      </c>
      <c r="G45" s="73">
        <f>VLOOKUP(REPLACE($A$1,1,1,"")&amp;E45,[1]戸籍からデータ貼り付け先!$A$2:$T$12093,16,FALSE)</f>
        <v>34</v>
      </c>
      <c r="H45" s="74">
        <f t="shared" si="1"/>
        <v>67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41</v>
      </c>
      <c r="G46" s="73">
        <f>VLOOKUP(REPLACE($A$1,1,1,"")&amp;E46,[1]戸籍からデータ貼り付け先!$A$2:$T$12093,16,FALSE)</f>
        <v>35</v>
      </c>
      <c r="H46" s="74">
        <f t="shared" si="1"/>
        <v>76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41</v>
      </c>
      <c r="G47" s="73">
        <f>VLOOKUP(REPLACE($A$1,1,1,"")&amp;E47,[1]戸籍からデータ貼り付け先!$A$2:$T$12093,16,FALSE)</f>
        <v>50</v>
      </c>
      <c r="H47" s="74">
        <f t="shared" si="1"/>
        <v>91</v>
      </c>
      <c r="I47" s="41" t="s">
        <v>240</v>
      </c>
      <c r="J47" s="62">
        <f>SUM(J3:J46)</f>
        <v>718</v>
      </c>
      <c r="K47" s="63">
        <f>SUM(K3:K46)</f>
        <v>810</v>
      </c>
      <c r="L47" s="43">
        <f>SUM(J47:K47)</f>
        <v>1528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31</v>
      </c>
      <c r="G48" s="73">
        <f>VLOOKUP(REPLACE($A$1,1,1,"")&amp;E48,[1]戸籍からデータ貼り付け先!$A$2:$T$12093,16,FALSE)</f>
        <v>26</v>
      </c>
      <c r="H48" s="74">
        <f t="shared" si="1"/>
        <v>57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30</v>
      </c>
      <c r="G49" s="73">
        <f>VLOOKUP(REPLACE($A$1,1,1,"")&amp;E49,[1]戸籍からデータ貼り付け先!$A$2:$T$12093,16,FALSE)</f>
        <v>37</v>
      </c>
      <c r="H49" s="74">
        <f t="shared" si="1"/>
        <v>67</v>
      </c>
      <c r="I49" s="40"/>
      <c r="J49" s="40" t="str">
        <f>REPLACE(A1,1,1,"")&amp;"合計"</f>
        <v>今泉合計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39</v>
      </c>
      <c r="G50" s="73">
        <f>VLOOKUP(REPLACE($A$1,1,1,"")&amp;E50,[1]戸籍からデータ貼り付け先!$A$2:$T$12093,16,FALSE)</f>
        <v>34</v>
      </c>
      <c r="H50" s="74">
        <f t="shared" si="1"/>
        <v>73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39</v>
      </c>
      <c r="G51" s="73">
        <f>VLOOKUP(REPLACE($A$1,1,1,"")&amp;E51,[1]戸籍からデータ貼り付け先!$A$2:$T$12093,16,FALSE)</f>
        <v>38</v>
      </c>
      <c r="H51" s="74">
        <f t="shared" si="1"/>
        <v>77</v>
      </c>
      <c r="I51" s="40"/>
      <c r="J51" s="48">
        <f>SUM(B18,F53,J47)</f>
        <v>3264</v>
      </c>
      <c r="K51" s="49">
        <f>SUM(C18,G53,K47)</f>
        <v>3284</v>
      </c>
      <c r="L51" s="50">
        <f>SUM(J51:K51)</f>
        <v>6548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37</v>
      </c>
      <c r="G52" s="81">
        <f>VLOOKUP(REPLACE($A$1,1,1,"")&amp;E52,[1]戸籍からデータ貼り付け先!$A$2:$T$12093,16,FALSE)</f>
        <v>32</v>
      </c>
      <c r="H52" s="82">
        <f t="shared" si="1"/>
        <v>69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2039</v>
      </c>
      <c r="G53" s="63">
        <f>SUM(G3:G52)</f>
        <v>2019</v>
      </c>
      <c r="H53" s="43">
        <f>SUM(F53:G53)</f>
        <v>4058</v>
      </c>
      <c r="I53" s="40"/>
      <c r="J53" s="40"/>
      <c r="K53" s="40"/>
      <c r="L53" s="40"/>
    </row>
    <row r="56" spans="1:12" x14ac:dyDescent="0.2">
      <c r="F56" s="52" t="s">
        <v>304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6"/>
  <sheetViews>
    <sheetView view="pageBreakPreview" zoomScaleNormal="71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1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2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2</v>
      </c>
      <c r="L3" s="74">
        <f>SUM(J3:K3)</f>
        <v>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1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1</v>
      </c>
      <c r="K4" s="73">
        <f>VLOOKUP(REPLACE($A$1,1,1,"")&amp;I4,[1]戸籍からデータ貼り付け先!$A$2:$T$12093,16,FALSE)</f>
        <v>0</v>
      </c>
      <c r="L4" s="74">
        <f t="shared" ref="L4:L46" si="2">SUM(J4:K4)</f>
        <v>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0</v>
      </c>
      <c r="D5" s="74">
        <f t="shared" si="0"/>
        <v>0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0</v>
      </c>
      <c r="H5" s="74">
        <f t="shared" si="1"/>
        <v>0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2</v>
      </c>
      <c r="L5" s="74">
        <f t="shared" si="2"/>
        <v>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1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0</v>
      </c>
      <c r="H6" s="74">
        <f t="shared" si="1"/>
        <v>2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3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1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1</v>
      </c>
      <c r="H7" s="74">
        <f t="shared" si="1"/>
        <v>2</v>
      </c>
      <c r="I7" s="75">
        <v>69</v>
      </c>
      <c r="J7" s="77">
        <f>VLOOKUP(REPLACE($A$1,1,1,"")&amp;I7,[1]戸籍からデータ貼り付け先!$A$2:$T$12093,14,FALSE)</f>
        <v>0</v>
      </c>
      <c r="K7" s="73">
        <f>VLOOKUP(REPLACE($A$1,1,1,"")&amp;I7,[1]戸籍からデータ貼り付け先!$A$2:$T$12093,16,FALSE)</f>
        <v>0</v>
      </c>
      <c r="L7" s="74">
        <f t="shared" si="2"/>
        <v>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1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1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3</v>
      </c>
      <c r="L8" s="74">
        <f t="shared" si="2"/>
        <v>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0</v>
      </c>
      <c r="D9" s="74">
        <f t="shared" si="0"/>
        <v>1</v>
      </c>
      <c r="E9" s="71">
        <v>21</v>
      </c>
      <c r="F9" s="77">
        <f>VLOOKUP(REPLACE($A$1,1,1,"")&amp;E9,[1]戸籍からデータ貼り付け先!$A$2:$T$12093,14,FALSE)</f>
        <v>0</v>
      </c>
      <c r="G9" s="73">
        <f>VLOOKUP(REPLACE($A$1,1,1,"")&amp;E9,[1]戸籍からデータ貼り付け先!$A$2:$T$12093,16,FALSE)</f>
        <v>0</v>
      </c>
      <c r="H9" s="74">
        <f t="shared" si="1"/>
        <v>0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0</v>
      </c>
      <c r="L9" s="74">
        <f t="shared" si="2"/>
        <v>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2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1</v>
      </c>
      <c r="H10" s="74">
        <f t="shared" si="1"/>
        <v>4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2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1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1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1</v>
      </c>
      <c r="L11" s="74">
        <f t="shared" si="2"/>
        <v>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1</v>
      </c>
      <c r="D12" s="74">
        <f t="shared" si="0"/>
        <v>2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3</v>
      </c>
      <c r="H12" s="74">
        <f t="shared" si="1"/>
        <v>6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1</v>
      </c>
      <c r="L12" s="74">
        <f t="shared" si="2"/>
        <v>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1</v>
      </c>
      <c r="D13" s="74">
        <f t="shared" si="0"/>
        <v>3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4</v>
      </c>
      <c r="H13" s="74">
        <f t="shared" si="1"/>
        <v>5</v>
      </c>
      <c r="I13" s="75">
        <v>75</v>
      </c>
      <c r="J13" s="77">
        <f>VLOOKUP(REPLACE($A$1,1,1,"")&amp;I13,[1]戸籍からデータ貼り付け先!$A$2:$T$12093,14,FALSE)</f>
        <v>1</v>
      </c>
      <c r="K13" s="73">
        <f>VLOOKUP(REPLACE($A$1,1,1,"")&amp;I13,[1]戸籍からデータ貼り付け先!$A$2:$T$12093,16,FALSE)</f>
        <v>2</v>
      </c>
      <c r="L13" s="74">
        <f t="shared" si="2"/>
        <v>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2</v>
      </c>
      <c r="D14" s="74">
        <f t="shared" si="0"/>
        <v>2</v>
      </c>
      <c r="E14" s="76">
        <v>26</v>
      </c>
      <c r="F14" s="77">
        <f>VLOOKUP(REPLACE($A$1,1,1,"")&amp;E14,[1]戸籍からデータ貼り付け先!$A$2:$T$12093,14,FALSE)</f>
        <v>1</v>
      </c>
      <c r="G14" s="73">
        <f>VLOOKUP(REPLACE($A$1,1,1,"")&amp;E14,[1]戸籍からデータ貼り付け先!$A$2:$T$12093,16,FALSE)</f>
        <v>4</v>
      </c>
      <c r="H14" s="74">
        <f t="shared" si="1"/>
        <v>5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4</v>
      </c>
      <c r="L14" s="74">
        <f t="shared" si="2"/>
        <v>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0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3</v>
      </c>
      <c r="H15" s="74">
        <f t="shared" si="1"/>
        <v>5</v>
      </c>
      <c r="I15" s="75">
        <v>77</v>
      </c>
      <c r="J15" s="77">
        <f>VLOOKUP(REPLACE($A$1,1,1,"")&amp;I15,[1]戸籍からデータ貼り付け先!$A$2:$T$12093,14,FALSE)</f>
        <v>0</v>
      </c>
      <c r="K15" s="73">
        <f>VLOOKUP(REPLACE($A$1,1,1,"")&amp;I15,[1]戸籍からデータ貼り付け先!$A$2:$T$12093,16,FALSE)</f>
        <v>4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2</v>
      </c>
      <c r="H16" s="74">
        <f t="shared" si="1"/>
        <v>6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5</v>
      </c>
      <c r="L16" s="74">
        <f t="shared" si="2"/>
        <v>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3</v>
      </c>
      <c r="D17" s="82">
        <f t="shared" si="0"/>
        <v>4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1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3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12</v>
      </c>
      <c r="C18" s="63">
        <f>SUM(C3:C17)</f>
        <v>15</v>
      </c>
      <c r="D18" s="43">
        <f>SUM(B18:C18)</f>
        <v>27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2</v>
      </c>
      <c r="H18" s="74">
        <f t="shared" si="1"/>
        <v>5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2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1</v>
      </c>
      <c r="H19" s="74">
        <f t="shared" si="1"/>
        <v>2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2</v>
      </c>
      <c r="L19" s="74">
        <f t="shared" si="2"/>
        <v>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2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3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2</v>
      </c>
      <c r="H21" s="74">
        <f t="shared" si="1"/>
        <v>5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0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1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3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2</v>
      </c>
      <c r="H23" s="74">
        <f t="shared" si="1"/>
        <v>5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0</v>
      </c>
      <c r="L23" s="74">
        <f t="shared" si="2"/>
        <v>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2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5</v>
      </c>
      <c r="L24" s="74">
        <f t="shared" si="2"/>
        <v>8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1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2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0</v>
      </c>
      <c r="H26" s="74">
        <f t="shared" si="1"/>
        <v>1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1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4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1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1</v>
      </c>
      <c r="H28" s="74">
        <f t="shared" si="1"/>
        <v>2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1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1</v>
      </c>
      <c r="H29" s="74">
        <f t="shared" si="1"/>
        <v>2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3</v>
      </c>
      <c r="H30" s="74">
        <f t="shared" si="1"/>
        <v>4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1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0</v>
      </c>
      <c r="G32" s="73">
        <f>VLOOKUP(REPLACE($A$1,1,1,"")&amp;E32,[1]戸籍からデータ貼り付け先!$A$2:$T$12093,16,FALSE)</f>
        <v>0</v>
      </c>
      <c r="H32" s="74">
        <f t="shared" si="1"/>
        <v>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1</v>
      </c>
      <c r="H33" s="74">
        <f t="shared" si="1"/>
        <v>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3</v>
      </c>
      <c r="H34" s="74">
        <f t="shared" si="1"/>
        <v>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0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</v>
      </c>
      <c r="G36" s="73">
        <f>VLOOKUP(REPLACE($A$1,1,1,"")&amp;E36,[1]戸籍からデータ貼り付け先!$A$2:$T$12093,16,FALSE)</f>
        <v>3</v>
      </c>
      <c r="H36" s="74">
        <f t="shared" si="1"/>
        <v>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</v>
      </c>
      <c r="G37" s="73">
        <f>VLOOKUP(REPLACE($A$1,1,1,"")&amp;E37,[1]戸籍からデータ貼り付け先!$A$2:$T$12093,16,FALSE)</f>
        <v>3</v>
      </c>
      <c r="H37" s="74">
        <f t="shared" si="1"/>
        <v>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</v>
      </c>
      <c r="G38" s="73">
        <f>VLOOKUP(REPLACE($A$1,1,1,"")&amp;E38,[1]戸籍からデータ貼り付け先!$A$2:$T$12093,16,FALSE)</f>
        <v>2</v>
      </c>
      <c r="H38" s="74">
        <f t="shared" si="1"/>
        <v>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7</v>
      </c>
      <c r="G39" s="73">
        <f>VLOOKUP(REPLACE($A$1,1,1,"")&amp;E39,[1]戸籍からデータ貼り付け先!$A$2:$T$12093,16,FALSE)</f>
        <v>2</v>
      </c>
      <c r="H39" s="74">
        <f t="shared" si="1"/>
        <v>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</v>
      </c>
      <c r="G40" s="73">
        <f>VLOOKUP(REPLACE($A$1,1,1,"")&amp;E40,[1]戸籍からデータ貼り付け先!$A$2:$T$12093,16,FALSE)</f>
        <v>1</v>
      </c>
      <c r="H40" s="74">
        <f t="shared" si="1"/>
        <v>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0</v>
      </c>
      <c r="G41" s="73">
        <f>VLOOKUP(REPLACE($A$1,1,1,"")&amp;E41,[1]戸籍からデータ貼り付け先!$A$2:$T$12093,16,FALSE)</f>
        <v>5</v>
      </c>
      <c r="H41" s="74">
        <f t="shared" si="1"/>
        <v>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0</v>
      </c>
      <c r="G42" s="73">
        <f>VLOOKUP(REPLACE($A$1,1,1,"")&amp;E42,[1]戸籍からデータ貼り付け先!$A$2:$T$12093,16,FALSE)</f>
        <v>1</v>
      </c>
      <c r="H42" s="74">
        <f t="shared" si="1"/>
        <v>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3</v>
      </c>
      <c r="H43" s="74">
        <f t="shared" si="1"/>
        <v>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4</v>
      </c>
      <c r="H44" s="74">
        <f t="shared" si="1"/>
        <v>7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0</v>
      </c>
      <c r="G45" s="73">
        <f>VLOOKUP(REPLACE($A$1,1,1,"")&amp;E45,[1]戸籍からデータ貼り付け先!$A$2:$T$12093,16,FALSE)</f>
        <v>1</v>
      </c>
      <c r="H45" s="74">
        <f t="shared" si="1"/>
        <v>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2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4</v>
      </c>
      <c r="H47" s="74">
        <f t="shared" si="1"/>
        <v>6</v>
      </c>
      <c r="I47" s="41" t="s">
        <v>240</v>
      </c>
      <c r="J47" s="62">
        <f>SUM(J3:J46)</f>
        <v>48</v>
      </c>
      <c r="K47" s="63">
        <f>SUM(K3:K46)</f>
        <v>58</v>
      </c>
      <c r="L47" s="43">
        <f>SUM(J47:K47)</f>
        <v>106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</v>
      </c>
      <c r="G48" s="73">
        <f>VLOOKUP(REPLACE($A$1,1,1,"")&amp;E48,[1]戸籍からデータ貼り付け先!$A$2:$T$12093,16,FALSE)</f>
        <v>1</v>
      </c>
      <c r="H48" s="74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0</v>
      </c>
      <c r="H49" s="74">
        <f t="shared" si="1"/>
        <v>3</v>
      </c>
      <c r="I49" s="40"/>
      <c r="J49" s="40" t="str">
        <f>REPLACE(A1,1,1,"")&amp;"合計"</f>
        <v>大秦町合計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1</v>
      </c>
      <c r="H50" s="74">
        <f t="shared" si="1"/>
        <v>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2</v>
      </c>
      <c r="H51" s="74">
        <f t="shared" si="1"/>
        <v>4</v>
      </c>
      <c r="I51" s="40"/>
      <c r="J51" s="48">
        <f>SUM(B18,F53,J47)</f>
        <v>162</v>
      </c>
      <c r="K51" s="49">
        <f>SUM(C18,G53,K47)</f>
        <v>163</v>
      </c>
      <c r="L51" s="50">
        <f>SUM(J51:K51)</f>
        <v>325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4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102</v>
      </c>
      <c r="G53" s="63">
        <f>SUM(G3:G52)</f>
        <v>90</v>
      </c>
      <c r="H53" s="43">
        <f>SUM(F53:G53)</f>
        <v>192</v>
      </c>
      <c r="I53" s="40"/>
      <c r="J53" s="40"/>
      <c r="K53" s="40"/>
      <c r="L53" s="40"/>
    </row>
    <row r="56" spans="1:12" x14ac:dyDescent="0.2">
      <c r="F56" s="52" t="s">
        <v>306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0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4</v>
      </c>
      <c r="H3" s="74">
        <f>SUM(F3:G3)</f>
        <v>7</v>
      </c>
      <c r="I3" s="75">
        <v>65</v>
      </c>
      <c r="J3" s="72">
        <f>VLOOKUP(REPLACE($A$1,1,1,"")&amp;I3,[1]戸籍からデータ貼り付け先!$A$2:$T$12093,14,FALSE)</f>
        <v>6</v>
      </c>
      <c r="K3" s="73">
        <f>VLOOKUP(REPLACE($A$1,1,1,"")&amp;I3,[1]戸籍からデータ貼り付け先!$A$2:$T$12093,16,FALSE)</f>
        <v>3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0</v>
      </c>
      <c r="D4" s="74">
        <f t="shared" ref="D4:D17" si="0">SUM(B4:C4)</f>
        <v>0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4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8</v>
      </c>
      <c r="L4" s="74">
        <f t="shared" ref="L4:L46" si="2">SUM(J4:K4)</f>
        <v>10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1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5</v>
      </c>
      <c r="H5" s="74">
        <f t="shared" si="1"/>
        <v>5</v>
      </c>
      <c r="I5" s="75">
        <v>67</v>
      </c>
      <c r="J5" s="77">
        <f>VLOOKUP(REPLACE($A$1,1,1,"")&amp;I5,[1]戸籍からデータ貼り付け先!$A$2:$T$12093,14,FALSE)</f>
        <v>10</v>
      </c>
      <c r="K5" s="73">
        <f>VLOOKUP(REPLACE($A$1,1,1,"")&amp;I5,[1]戸籍からデータ貼り付け先!$A$2:$T$12093,16,FALSE)</f>
        <v>5</v>
      </c>
      <c r="L5" s="74">
        <f t="shared" si="2"/>
        <v>15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2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0</v>
      </c>
      <c r="H6" s="74">
        <f t="shared" si="1"/>
        <v>2</v>
      </c>
      <c r="I6" s="78">
        <v>68</v>
      </c>
      <c r="J6" s="77">
        <f>VLOOKUP(REPLACE($A$1,1,1,"")&amp;I6,[1]戸籍からデータ貼り付け先!$A$2:$T$12093,14,FALSE)</f>
        <v>6</v>
      </c>
      <c r="K6" s="73">
        <f>VLOOKUP(REPLACE($A$1,1,1,"")&amp;I6,[1]戸籍からデータ貼り付け先!$A$2:$T$12093,16,FALSE)</f>
        <v>3</v>
      </c>
      <c r="L6" s="74">
        <f t="shared" si="2"/>
        <v>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3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2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4</v>
      </c>
      <c r="L7" s="74">
        <f t="shared" si="2"/>
        <v>6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0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1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5</v>
      </c>
      <c r="K8" s="73">
        <f>VLOOKUP(REPLACE($A$1,1,1,"")&amp;I8,[1]戸籍からデータ貼り付け先!$A$2:$T$12093,16,FALSE)</f>
        <v>6</v>
      </c>
      <c r="L8" s="74">
        <f t="shared" si="2"/>
        <v>11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2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4</v>
      </c>
      <c r="G9" s="73">
        <f>VLOOKUP(REPLACE($A$1,1,1,"")&amp;E9,[1]戸籍からデータ貼り付け先!$A$2:$T$12093,16,FALSE)</f>
        <v>4</v>
      </c>
      <c r="H9" s="74">
        <f t="shared" si="1"/>
        <v>8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1</v>
      </c>
      <c r="L9" s="74">
        <f t="shared" si="2"/>
        <v>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1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7</v>
      </c>
      <c r="H10" s="74">
        <f t="shared" si="1"/>
        <v>10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3</v>
      </c>
      <c r="L10" s="74">
        <f t="shared" si="2"/>
        <v>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0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3</v>
      </c>
      <c r="H11" s="74">
        <f t="shared" si="1"/>
        <v>8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6</v>
      </c>
      <c r="L11" s="74">
        <f t="shared" si="2"/>
        <v>10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0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4</v>
      </c>
      <c r="H12" s="74">
        <f t="shared" si="1"/>
        <v>8</v>
      </c>
      <c r="I12" s="78">
        <v>74</v>
      </c>
      <c r="J12" s="77">
        <f>VLOOKUP(REPLACE($A$1,1,1,"")&amp;I12,[1]戸籍からデータ貼り付け先!$A$2:$T$12093,14,FALSE)</f>
        <v>8</v>
      </c>
      <c r="K12" s="73">
        <f>VLOOKUP(REPLACE($A$1,1,1,"")&amp;I12,[1]戸籍からデータ貼り付け先!$A$2:$T$12093,16,FALSE)</f>
        <v>9</v>
      </c>
      <c r="L12" s="74">
        <f t="shared" si="2"/>
        <v>17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7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4</v>
      </c>
      <c r="K13" s="73">
        <f>VLOOKUP(REPLACE($A$1,1,1,"")&amp;I13,[1]戸籍からデータ貼り付け先!$A$2:$T$12093,16,FALSE)</f>
        <v>5</v>
      </c>
      <c r="L13" s="74">
        <f t="shared" si="2"/>
        <v>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4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4</v>
      </c>
      <c r="H14" s="74">
        <f t="shared" si="1"/>
        <v>8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9</v>
      </c>
      <c r="L14" s="74">
        <f t="shared" si="2"/>
        <v>12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2</v>
      </c>
      <c r="D15" s="74">
        <f t="shared" si="0"/>
        <v>8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3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3</v>
      </c>
      <c r="K15" s="73">
        <f>VLOOKUP(REPLACE($A$1,1,1,"")&amp;I15,[1]戸籍からデータ貼り付け先!$A$2:$T$12093,16,FALSE)</f>
        <v>5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0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3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3</v>
      </c>
      <c r="L16" s="74">
        <f t="shared" si="2"/>
        <v>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2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4</v>
      </c>
      <c r="H17" s="74">
        <f t="shared" si="1"/>
        <v>6</v>
      </c>
      <c r="I17" s="75">
        <v>79</v>
      </c>
      <c r="J17" s="77">
        <f>VLOOKUP(REPLACE($A$1,1,1,"")&amp;I17,[1]戸籍からデータ貼り付け先!$A$2:$T$12093,14,FALSE)</f>
        <v>8</v>
      </c>
      <c r="K17" s="73">
        <f>VLOOKUP(REPLACE($A$1,1,1,"")&amp;I17,[1]戸籍からデータ貼り付け先!$A$2:$T$12093,16,FALSE)</f>
        <v>5</v>
      </c>
      <c r="L17" s="74">
        <f t="shared" si="2"/>
        <v>13</v>
      </c>
    </row>
    <row r="18" spans="1:12" ht="14.4" thickTop="1" thickBot="1" x14ac:dyDescent="0.25">
      <c r="A18" s="36" t="s">
        <v>240</v>
      </c>
      <c r="B18" s="62">
        <f>SUM(B3:B17)</f>
        <v>38</v>
      </c>
      <c r="C18" s="63">
        <f>SUM(C3:C17)</f>
        <v>18</v>
      </c>
      <c r="D18" s="43">
        <f>SUM(B18:C18)</f>
        <v>56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3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6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1</v>
      </c>
      <c r="H19" s="74">
        <f t="shared" si="1"/>
        <v>2</v>
      </c>
      <c r="I19" s="75">
        <v>81</v>
      </c>
      <c r="J19" s="77">
        <f>VLOOKUP(REPLACE($A$1,1,1,"")&amp;I19,[1]戸籍からデータ貼り付け先!$A$2:$T$12093,14,FALSE)</f>
        <v>3</v>
      </c>
      <c r="K19" s="73">
        <f>VLOOKUP(REPLACE($A$1,1,1,"")&amp;I19,[1]戸籍からデータ貼り付け先!$A$2:$T$12093,16,FALSE)</f>
        <v>4</v>
      </c>
      <c r="L19" s="74">
        <f t="shared" si="2"/>
        <v>7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3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6</v>
      </c>
      <c r="L20" s="74">
        <f t="shared" si="2"/>
        <v>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5</v>
      </c>
      <c r="G21" s="73">
        <f>VLOOKUP(REPLACE($A$1,1,1,"")&amp;E21,[1]戸籍からデータ貼り付け先!$A$2:$T$12093,16,FALSE)</f>
        <v>2</v>
      </c>
      <c r="H21" s="74">
        <f t="shared" si="1"/>
        <v>7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3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2</v>
      </c>
      <c r="H22" s="74">
        <f t="shared" si="1"/>
        <v>3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3</v>
      </c>
      <c r="L22" s="74">
        <f t="shared" si="2"/>
        <v>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</v>
      </c>
      <c r="G23" s="73">
        <f>VLOOKUP(REPLACE($A$1,1,1,"")&amp;E23,[1]戸籍からデータ貼り付け先!$A$2:$T$12093,16,FALSE)</f>
        <v>1</v>
      </c>
      <c r="H23" s="74">
        <f t="shared" si="1"/>
        <v>2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3</v>
      </c>
      <c r="L23" s="74">
        <f t="shared" si="2"/>
        <v>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7</v>
      </c>
      <c r="G24" s="73">
        <f>VLOOKUP(REPLACE($A$1,1,1,"")&amp;E24,[1]戸籍からデータ貼り付け先!$A$2:$T$12093,16,FALSE)</f>
        <v>4</v>
      </c>
      <c r="H24" s="74">
        <f t="shared" si="1"/>
        <v>11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3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5</v>
      </c>
      <c r="H25" s="74">
        <f t="shared" si="1"/>
        <v>9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7</v>
      </c>
      <c r="L25" s="74">
        <f t="shared" si="2"/>
        <v>9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8</v>
      </c>
      <c r="H26" s="74">
        <f t="shared" si="1"/>
        <v>11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4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2</v>
      </c>
      <c r="H27" s="74">
        <f t="shared" si="1"/>
        <v>4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2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1</v>
      </c>
      <c r="H28" s="74">
        <f t="shared" si="1"/>
        <v>7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4</v>
      </c>
      <c r="H29" s="74">
        <f t="shared" si="1"/>
        <v>7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3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4</v>
      </c>
      <c r="H30" s="74">
        <f t="shared" si="1"/>
        <v>5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5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2</v>
      </c>
      <c r="H32" s="74">
        <f t="shared" si="1"/>
        <v>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</v>
      </c>
      <c r="G33" s="73">
        <f>VLOOKUP(REPLACE($A$1,1,1,"")&amp;E33,[1]戸籍からデータ貼り付け先!$A$2:$T$12093,16,FALSE)</f>
        <v>6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</v>
      </c>
      <c r="G34" s="73">
        <f>VLOOKUP(REPLACE($A$1,1,1,"")&amp;E34,[1]戸籍からデータ貼り付け先!$A$2:$T$12093,16,FALSE)</f>
        <v>4</v>
      </c>
      <c r="H34" s="74">
        <f t="shared" si="1"/>
        <v>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6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</v>
      </c>
      <c r="G36" s="73">
        <f>VLOOKUP(REPLACE($A$1,1,1,"")&amp;E36,[1]戸籍からデータ貼り付け先!$A$2:$T$12093,16,FALSE)</f>
        <v>2</v>
      </c>
      <c r="H36" s="74">
        <f t="shared" si="1"/>
        <v>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9</v>
      </c>
      <c r="H37" s="74">
        <f t="shared" si="1"/>
        <v>15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</v>
      </c>
      <c r="G38" s="73">
        <f>VLOOKUP(REPLACE($A$1,1,1,"")&amp;E38,[1]戸籍からデータ貼り付け先!$A$2:$T$12093,16,FALSE)</f>
        <v>0</v>
      </c>
      <c r="H38" s="74">
        <f t="shared" si="1"/>
        <v>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</v>
      </c>
      <c r="G39" s="73">
        <f>VLOOKUP(REPLACE($A$1,1,1,"")&amp;E39,[1]戸籍からデータ貼り付け先!$A$2:$T$12093,16,FALSE)</f>
        <v>12</v>
      </c>
      <c r="H39" s="74">
        <f t="shared" si="1"/>
        <v>20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</v>
      </c>
      <c r="G40" s="73">
        <f>VLOOKUP(REPLACE($A$1,1,1,"")&amp;E40,[1]戸籍からデータ貼り付け先!$A$2:$T$12093,16,FALSE)</f>
        <v>5</v>
      </c>
      <c r="H40" s="74">
        <f t="shared" si="1"/>
        <v>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9</v>
      </c>
      <c r="H41" s="74">
        <f t="shared" si="1"/>
        <v>15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8</v>
      </c>
      <c r="H42" s="74">
        <f t="shared" si="1"/>
        <v>14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</v>
      </c>
      <c r="G43" s="73">
        <f>VLOOKUP(REPLACE($A$1,1,1,"")&amp;E43,[1]戸籍からデータ貼り付け先!$A$2:$T$12093,16,FALSE)</f>
        <v>7</v>
      </c>
      <c r="H43" s="74">
        <f t="shared" si="1"/>
        <v>12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10</v>
      </c>
      <c r="G44" s="73">
        <f>VLOOKUP(REPLACE($A$1,1,1,"")&amp;E44,[1]戸籍からデータ貼り付け先!$A$2:$T$12093,16,FALSE)</f>
        <v>10</v>
      </c>
      <c r="H44" s="74">
        <f t="shared" si="1"/>
        <v>20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3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10</v>
      </c>
      <c r="G46" s="73">
        <f>VLOOKUP(REPLACE($A$1,1,1,"")&amp;E46,[1]戸籍からデータ貼り付け先!$A$2:$T$12093,16,FALSE)</f>
        <v>12</v>
      </c>
      <c r="H46" s="74">
        <f t="shared" si="1"/>
        <v>22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</v>
      </c>
      <c r="G47" s="73">
        <f>VLOOKUP(REPLACE($A$1,1,1,"")&amp;E47,[1]戸籍からデータ貼り付け先!$A$2:$T$12093,16,FALSE)</f>
        <v>8</v>
      </c>
      <c r="H47" s="74">
        <f t="shared" si="1"/>
        <v>11</v>
      </c>
      <c r="I47" s="41" t="s">
        <v>240</v>
      </c>
      <c r="J47" s="62">
        <f>SUM(J3:J46)</f>
        <v>95</v>
      </c>
      <c r="K47" s="63">
        <f>SUM(K3:K46)</f>
        <v>125</v>
      </c>
      <c r="L47" s="43">
        <f>SUM(J47:K47)</f>
        <v>220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13</v>
      </c>
      <c r="H48" s="74">
        <f t="shared" si="1"/>
        <v>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8</v>
      </c>
      <c r="G49" s="73">
        <f>VLOOKUP(REPLACE($A$1,1,1,"")&amp;E49,[1]戸籍からデータ貼り付け先!$A$2:$T$12093,16,FALSE)</f>
        <v>3</v>
      </c>
      <c r="H49" s="74">
        <f t="shared" si="1"/>
        <v>11</v>
      </c>
      <c r="I49" s="40"/>
      <c r="J49" s="40" t="str">
        <f>REPLACE(A1,1,1,"")&amp;"合計"</f>
        <v>室町合計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10</v>
      </c>
      <c r="G50" s="73">
        <f>VLOOKUP(REPLACE($A$1,1,1,"")&amp;E50,[1]戸籍からデータ貼り付け先!$A$2:$T$12093,16,FALSE)</f>
        <v>5</v>
      </c>
      <c r="H50" s="74">
        <f t="shared" si="1"/>
        <v>15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10</v>
      </c>
      <c r="G51" s="73">
        <f>VLOOKUP(REPLACE($A$1,1,1,"")&amp;E51,[1]戸籍からデータ貼り付け先!$A$2:$T$12093,16,FALSE)</f>
        <v>4</v>
      </c>
      <c r="H51" s="74">
        <f t="shared" si="1"/>
        <v>14</v>
      </c>
      <c r="I51" s="40"/>
      <c r="J51" s="48">
        <f>SUM(B18,F53,J47)</f>
        <v>350</v>
      </c>
      <c r="K51" s="49">
        <f>SUM(C18,G53,K47)</f>
        <v>377</v>
      </c>
      <c r="L51" s="50">
        <f>SUM(J51:K51)</f>
        <v>727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6</v>
      </c>
      <c r="H52" s="82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217</v>
      </c>
      <c r="G53" s="63">
        <f>SUM(G3:G52)</f>
        <v>234</v>
      </c>
      <c r="H53" s="43">
        <f>SUM(F53:G53)</f>
        <v>451</v>
      </c>
      <c r="I53" s="40"/>
      <c r="J53" s="40"/>
      <c r="K53" s="40"/>
      <c r="L53" s="40"/>
    </row>
    <row r="56" spans="1:12" x14ac:dyDescent="0.2">
      <c r="F56" s="52" t="s">
        <v>308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16</v>
      </c>
      <c r="C3" s="73">
        <f>VLOOKUP(REPLACE($A$1,1,1,"")&amp;A3,[1]戸籍からデータ貼り付け先!$A$2:$T$12093,16,FALSE)</f>
        <v>13</v>
      </c>
      <c r="D3" s="74">
        <f>SUM(B3:C3)</f>
        <v>29</v>
      </c>
      <c r="E3" s="71">
        <v>15</v>
      </c>
      <c r="F3" s="72">
        <f>VLOOKUP(REPLACE($A$1,1,1,"")&amp;E3,[1]戸籍からデータ貼り付け先!$A$2:$T$12093,14,FALSE)</f>
        <v>14</v>
      </c>
      <c r="G3" s="73">
        <f>VLOOKUP(REPLACE($A$1,1,1,"")&amp;E3,[1]戸籍からデータ貼り付け先!$A$2:$T$12093,16,FALSE)</f>
        <v>12</v>
      </c>
      <c r="H3" s="74">
        <f>SUM(F3:G3)</f>
        <v>26</v>
      </c>
      <c r="I3" s="75">
        <v>65</v>
      </c>
      <c r="J3" s="72">
        <f>VLOOKUP(REPLACE($A$1,1,1,"")&amp;I3,[1]戸籍からデータ貼り付け先!$A$2:$T$12093,14,FALSE)</f>
        <v>20</v>
      </c>
      <c r="K3" s="73">
        <f>VLOOKUP(REPLACE($A$1,1,1,"")&amp;I3,[1]戸籍からデータ貼り付け先!$A$2:$T$12093,16,FALSE)</f>
        <v>15</v>
      </c>
      <c r="L3" s="74">
        <f>SUM(J3:K3)</f>
        <v>35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8</v>
      </c>
      <c r="C4" s="73">
        <f>VLOOKUP(REPLACE($A$1,1,1,"")&amp;A4,[1]戸籍からデータ貼り付け先!$A$2:$T$12093,16,FALSE)</f>
        <v>7</v>
      </c>
      <c r="D4" s="74">
        <f t="shared" ref="D4:D17" si="0">SUM(B4:C4)</f>
        <v>15</v>
      </c>
      <c r="E4" s="76">
        <v>16</v>
      </c>
      <c r="F4" s="77">
        <f>VLOOKUP(REPLACE($A$1,1,1,"")&amp;E4,[1]戸籍からデータ貼り付け先!$A$2:$T$12093,14,FALSE)</f>
        <v>9</v>
      </c>
      <c r="G4" s="73">
        <f>VLOOKUP(REPLACE($A$1,1,1,"")&amp;E4,[1]戸籍からデータ貼り付け先!$A$2:$T$12093,16,FALSE)</f>
        <v>22</v>
      </c>
      <c r="H4" s="74">
        <f t="shared" ref="H4:H52" si="1">SUM(F4:G4)</f>
        <v>31</v>
      </c>
      <c r="I4" s="78">
        <v>66</v>
      </c>
      <c r="J4" s="77">
        <f>VLOOKUP(REPLACE($A$1,1,1,"")&amp;I4,[1]戸籍からデータ貼り付け先!$A$2:$T$12093,14,FALSE)</f>
        <v>15</v>
      </c>
      <c r="K4" s="73">
        <f>VLOOKUP(REPLACE($A$1,1,1,"")&amp;I4,[1]戸籍からデータ貼り付け先!$A$2:$T$12093,16,FALSE)</f>
        <v>21</v>
      </c>
      <c r="L4" s="74">
        <f t="shared" ref="L4:L46" si="2">SUM(J4:K4)</f>
        <v>36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21</v>
      </c>
      <c r="C5" s="73">
        <f>VLOOKUP(REPLACE($A$1,1,1,"")&amp;A5,[1]戸籍からデータ貼り付け先!$A$2:$T$12093,16,FALSE)</f>
        <v>11</v>
      </c>
      <c r="D5" s="74">
        <f t="shared" si="0"/>
        <v>32</v>
      </c>
      <c r="E5" s="71">
        <v>17</v>
      </c>
      <c r="F5" s="77">
        <f>VLOOKUP(REPLACE($A$1,1,1,"")&amp;E5,[1]戸籍からデータ貼り付け先!$A$2:$T$12093,14,FALSE)</f>
        <v>13</v>
      </c>
      <c r="G5" s="73">
        <f>VLOOKUP(REPLACE($A$1,1,1,"")&amp;E5,[1]戸籍からデータ貼り付け先!$A$2:$T$12093,16,FALSE)</f>
        <v>12</v>
      </c>
      <c r="H5" s="74">
        <f t="shared" si="1"/>
        <v>25</v>
      </c>
      <c r="I5" s="75">
        <v>67</v>
      </c>
      <c r="J5" s="77">
        <f>VLOOKUP(REPLACE($A$1,1,1,"")&amp;I5,[1]戸籍からデータ貼り付け先!$A$2:$T$12093,14,FALSE)</f>
        <v>18</v>
      </c>
      <c r="K5" s="73">
        <f>VLOOKUP(REPLACE($A$1,1,1,"")&amp;I5,[1]戸籍からデータ貼り付け先!$A$2:$T$12093,16,FALSE)</f>
        <v>22</v>
      </c>
      <c r="L5" s="74">
        <f t="shared" si="2"/>
        <v>40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13</v>
      </c>
      <c r="C6" s="73">
        <f>VLOOKUP(REPLACE($A$1,1,1,"")&amp;A6,[1]戸籍からデータ貼り付け先!$A$2:$T$12093,16,FALSE)</f>
        <v>13</v>
      </c>
      <c r="D6" s="74">
        <f t="shared" si="0"/>
        <v>26</v>
      </c>
      <c r="E6" s="76">
        <v>18</v>
      </c>
      <c r="F6" s="77">
        <f>VLOOKUP(REPLACE($A$1,1,1,"")&amp;E6,[1]戸籍からデータ貼り付け先!$A$2:$T$12093,14,FALSE)</f>
        <v>12</v>
      </c>
      <c r="G6" s="73">
        <f>VLOOKUP(REPLACE($A$1,1,1,"")&amp;E6,[1]戸籍からデータ貼り付け先!$A$2:$T$12093,16,FALSE)</f>
        <v>14</v>
      </c>
      <c r="H6" s="74">
        <f t="shared" si="1"/>
        <v>26</v>
      </c>
      <c r="I6" s="78">
        <v>68</v>
      </c>
      <c r="J6" s="77">
        <f>VLOOKUP(REPLACE($A$1,1,1,"")&amp;I6,[1]戸籍からデータ貼り付け先!$A$2:$T$12093,14,FALSE)</f>
        <v>18</v>
      </c>
      <c r="K6" s="73">
        <f>VLOOKUP(REPLACE($A$1,1,1,"")&amp;I6,[1]戸籍からデータ貼り付け先!$A$2:$T$12093,16,FALSE)</f>
        <v>20</v>
      </c>
      <c r="L6" s="74">
        <f t="shared" si="2"/>
        <v>38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15</v>
      </c>
      <c r="C7" s="73">
        <f>VLOOKUP(REPLACE($A$1,1,1,"")&amp;A7,[1]戸籍からデータ貼り付け先!$A$2:$T$12093,16,FALSE)</f>
        <v>13</v>
      </c>
      <c r="D7" s="74">
        <f t="shared" si="0"/>
        <v>28</v>
      </c>
      <c r="E7" s="71">
        <v>19</v>
      </c>
      <c r="F7" s="77">
        <f>VLOOKUP(REPLACE($A$1,1,1,"")&amp;E7,[1]戸籍からデータ貼り付け先!$A$2:$T$12093,14,FALSE)</f>
        <v>17</v>
      </c>
      <c r="G7" s="73">
        <f>VLOOKUP(REPLACE($A$1,1,1,"")&amp;E7,[1]戸籍からデータ貼り付け先!$A$2:$T$12093,16,FALSE)</f>
        <v>17</v>
      </c>
      <c r="H7" s="74">
        <f t="shared" si="1"/>
        <v>34</v>
      </c>
      <c r="I7" s="75">
        <v>69</v>
      </c>
      <c r="J7" s="77">
        <f>VLOOKUP(REPLACE($A$1,1,1,"")&amp;I7,[1]戸籍からデータ貼り付け先!$A$2:$T$12093,14,FALSE)</f>
        <v>18</v>
      </c>
      <c r="K7" s="73">
        <f>VLOOKUP(REPLACE($A$1,1,1,"")&amp;I7,[1]戸籍からデータ貼り付け先!$A$2:$T$12093,16,FALSE)</f>
        <v>23</v>
      </c>
      <c r="L7" s="74">
        <f t="shared" si="2"/>
        <v>41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20</v>
      </c>
      <c r="C8" s="73">
        <f>VLOOKUP(REPLACE($A$1,1,1,"")&amp;A8,[1]戸籍からデータ貼り付け先!$A$2:$T$12093,16,FALSE)</f>
        <v>10</v>
      </c>
      <c r="D8" s="74">
        <f t="shared" si="0"/>
        <v>30</v>
      </c>
      <c r="E8" s="76">
        <v>20</v>
      </c>
      <c r="F8" s="77">
        <f>VLOOKUP(REPLACE($A$1,1,1,"")&amp;E8,[1]戸籍からデータ貼り付け先!$A$2:$T$12093,14,FALSE)</f>
        <v>13</v>
      </c>
      <c r="G8" s="73">
        <f>VLOOKUP(REPLACE($A$1,1,1,"")&amp;E8,[1]戸籍からデータ貼り付け先!$A$2:$T$12093,16,FALSE)</f>
        <v>12</v>
      </c>
      <c r="H8" s="74">
        <f t="shared" si="1"/>
        <v>25</v>
      </c>
      <c r="I8" s="78">
        <v>70</v>
      </c>
      <c r="J8" s="77">
        <f>VLOOKUP(REPLACE($A$1,1,1,"")&amp;I8,[1]戸籍からデータ貼り付け先!$A$2:$T$12093,14,FALSE)</f>
        <v>20</v>
      </c>
      <c r="K8" s="73">
        <f>VLOOKUP(REPLACE($A$1,1,1,"")&amp;I8,[1]戸籍からデータ貼り付け先!$A$2:$T$12093,16,FALSE)</f>
        <v>26</v>
      </c>
      <c r="L8" s="74">
        <f t="shared" si="2"/>
        <v>46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18</v>
      </c>
      <c r="C9" s="73">
        <f>VLOOKUP(REPLACE($A$1,1,1,"")&amp;A9,[1]戸籍からデータ貼り付け先!$A$2:$T$12093,16,FALSE)</f>
        <v>10</v>
      </c>
      <c r="D9" s="74">
        <f t="shared" si="0"/>
        <v>28</v>
      </c>
      <c r="E9" s="71">
        <v>21</v>
      </c>
      <c r="F9" s="77">
        <f>VLOOKUP(REPLACE($A$1,1,1,"")&amp;E9,[1]戸籍からデータ貼り付け先!$A$2:$T$12093,14,FALSE)</f>
        <v>16</v>
      </c>
      <c r="G9" s="73">
        <f>VLOOKUP(REPLACE($A$1,1,1,"")&amp;E9,[1]戸籍からデータ貼り付け先!$A$2:$T$12093,16,FALSE)</f>
        <v>11</v>
      </c>
      <c r="H9" s="74">
        <f t="shared" si="1"/>
        <v>27</v>
      </c>
      <c r="I9" s="75">
        <v>71</v>
      </c>
      <c r="J9" s="77">
        <f>VLOOKUP(REPLACE($A$1,1,1,"")&amp;I9,[1]戸籍からデータ貼り付け先!$A$2:$T$12093,14,FALSE)</f>
        <v>23</v>
      </c>
      <c r="K9" s="73">
        <f>VLOOKUP(REPLACE($A$1,1,1,"")&amp;I9,[1]戸籍からデータ貼り付け先!$A$2:$T$12093,16,FALSE)</f>
        <v>22</v>
      </c>
      <c r="L9" s="74">
        <f t="shared" si="2"/>
        <v>45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16</v>
      </c>
      <c r="C10" s="73">
        <f>VLOOKUP(REPLACE($A$1,1,1,"")&amp;A10,[1]戸籍からデータ貼り付け先!$A$2:$T$12093,16,FALSE)</f>
        <v>11</v>
      </c>
      <c r="D10" s="74">
        <f t="shared" si="0"/>
        <v>27</v>
      </c>
      <c r="E10" s="76">
        <v>22</v>
      </c>
      <c r="F10" s="77">
        <f>VLOOKUP(REPLACE($A$1,1,1,"")&amp;E10,[1]戸籍からデータ貼り付け先!$A$2:$T$12093,14,FALSE)</f>
        <v>15</v>
      </c>
      <c r="G10" s="73">
        <f>VLOOKUP(REPLACE($A$1,1,1,"")&amp;E10,[1]戸籍からデータ貼り付け先!$A$2:$T$12093,16,FALSE)</f>
        <v>16</v>
      </c>
      <c r="H10" s="74">
        <f t="shared" si="1"/>
        <v>31</v>
      </c>
      <c r="I10" s="78">
        <v>72</v>
      </c>
      <c r="J10" s="77">
        <f>VLOOKUP(REPLACE($A$1,1,1,"")&amp;I10,[1]戸籍からデータ貼り付け先!$A$2:$T$12093,14,FALSE)</f>
        <v>16</v>
      </c>
      <c r="K10" s="73">
        <f>VLOOKUP(REPLACE($A$1,1,1,"")&amp;I10,[1]戸籍からデータ貼り付け先!$A$2:$T$12093,16,FALSE)</f>
        <v>30</v>
      </c>
      <c r="L10" s="74">
        <f t="shared" si="2"/>
        <v>46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9</v>
      </c>
      <c r="C11" s="73">
        <f>VLOOKUP(REPLACE($A$1,1,1,"")&amp;A11,[1]戸籍からデータ貼り付け先!$A$2:$T$12093,16,FALSE)</f>
        <v>11</v>
      </c>
      <c r="D11" s="74">
        <f t="shared" si="0"/>
        <v>20</v>
      </c>
      <c r="E11" s="71">
        <v>23</v>
      </c>
      <c r="F11" s="77">
        <f>VLOOKUP(REPLACE($A$1,1,1,"")&amp;E11,[1]戸籍からデータ貼り付け先!$A$2:$T$12093,14,FALSE)</f>
        <v>13</v>
      </c>
      <c r="G11" s="73">
        <f>VLOOKUP(REPLACE($A$1,1,1,"")&amp;E11,[1]戸籍からデータ貼り付け先!$A$2:$T$12093,16,FALSE)</f>
        <v>18</v>
      </c>
      <c r="H11" s="74">
        <f t="shared" si="1"/>
        <v>31</v>
      </c>
      <c r="I11" s="75">
        <v>73</v>
      </c>
      <c r="J11" s="77">
        <f>VLOOKUP(REPLACE($A$1,1,1,"")&amp;I11,[1]戸籍からデータ貼り付け先!$A$2:$T$12093,14,FALSE)</f>
        <v>19</v>
      </c>
      <c r="K11" s="73">
        <f>VLOOKUP(REPLACE($A$1,1,1,"")&amp;I11,[1]戸籍からデータ貼り付け先!$A$2:$T$12093,16,FALSE)</f>
        <v>22</v>
      </c>
      <c r="L11" s="74">
        <f t="shared" si="2"/>
        <v>41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14</v>
      </c>
      <c r="C12" s="73">
        <f>VLOOKUP(REPLACE($A$1,1,1,"")&amp;A12,[1]戸籍からデータ貼り付け先!$A$2:$T$12093,16,FALSE)</f>
        <v>11</v>
      </c>
      <c r="D12" s="74">
        <f t="shared" si="0"/>
        <v>25</v>
      </c>
      <c r="E12" s="76">
        <v>24</v>
      </c>
      <c r="F12" s="77">
        <f>VLOOKUP(REPLACE($A$1,1,1,"")&amp;E12,[1]戸籍からデータ貼り付け先!$A$2:$T$12093,14,FALSE)</f>
        <v>21</v>
      </c>
      <c r="G12" s="73">
        <f>VLOOKUP(REPLACE($A$1,1,1,"")&amp;E12,[1]戸籍からデータ貼り付け先!$A$2:$T$12093,16,FALSE)</f>
        <v>20</v>
      </c>
      <c r="H12" s="74">
        <f t="shared" si="1"/>
        <v>41</v>
      </c>
      <c r="I12" s="78">
        <v>74</v>
      </c>
      <c r="J12" s="77">
        <f>VLOOKUP(REPLACE($A$1,1,1,"")&amp;I12,[1]戸籍からデータ貼り付け先!$A$2:$T$12093,14,FALSE)</f>
        <v>29</v>
      </c>
      <c r="K12" s="73">
        <f>VLOOKUP(REPLACE($A$1,1,1,"")&amp;I12,[1]戸籍からデータ貼り付け先!$A$2:$T$12093,16,FALSE)</f>
        <v>34</v>
      </c>
      <c r="L12" s="74">
        <f t="shared" si="2"/>
        <v>63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17</v>
      </c>
      <c r="C13" s="73">
        <f>VLOOKUP(REPLACE($A$1,1,1,"")&amp;A13,[1]戸籍からデータ貼り付け先!$A$2:$T$12093,16,FALSE)</f>
        <v>11</v>
      </c>
      <c r="D13" s="74">
        <f t="shared" si="0"/>
        <v>28</v>
      </c>
      <c r="E13" s="71">
        <v>25</v>
      </c>
      <c r="F13" s="77">
        <f>VLOOKUP(REPLACE($A$1,1,1,"")&amp;E13,[1]戸籍からデータ貼り付け先!$A$2:$T$12093,14,FALSE)</f>
        <v>17</v>
      </c>
      <c r="G13" s="73">
        <f>VLOOKUP(REPLACE($A$1,1,1,"")&amp;E13,[1]戸籍からデータ貼り付け先!$A$2:$T$12093,16,FALSE)</f>
        <v>16</v>
      </c>
      <c r="H13" s="74">
        <f t="shared" si="1"/>
        <v>33</v>
      </c>
      <c r="I13" s="75">
        <v>75</v>
      </c>
      <c r="J13" s="77">
        <f>VLOOKUP(REPLACE($A$1,1,1,"")&amp;I13,[1]戸籍からデータ貼り付け先!$A$2:$T$12093,14,FALSE)</f>
        <v>29</v>
      </c>
      <c r="K13" s="73">
        <f>VLOOKUP(REPLACE($A$1,1,1,"")&amp;I13,[1]戸籍からデータ貼り付け先!$A$2:$T$12093,16,FALSE)</f>
        <v>34</v>
      </c>
      <c r="L13" s="74">
        <f t="shared" si="2"/>
        <v>63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10</v>
      </c>
      <c r="C14" s="73">
        <f>VLOOKUP(REPLACE($A$1,1,1,"")&amp;A14,[1]戸籍からデータ貼り付け先!$A$2:$T$12093,16,FALSE)</f>
        <v>13</v>
      </c>
      <c r="D14" s="74">
        <f t="shared" si="0"/>
        <v>23</v>
      </c>
      <c r="E14" s="76">
        <v>26</v>
      </c>
      <c r="F14" s="77">
        <f>VLOOKUP(REPLACE($A$1,1,1,"")&amp;E14,[1]戸籍からデータ貼り付け先!$A$2:$T$12093,14,FALSE)</f>
        <v>17</v>
      </c>
      <c r="G14" s="73">
        <f>VLOOKUP(REPLACE($A$1,1,1,"")&amp;E14,[1]戸籍からデータ貼り付け先!$A$2:$T$12093,16,FALSE)</f>
        <v>21</v>
      </c>
      <c r="H14" s="74">
        <f t="shared" si="1"/>
        <v>38</v>
      </c>
      <c r="I14" s="78">
        <v>76</v>
      </c>
      <c r="J14" s="77">
        <f>VLOOKUP(REPLACE($A$1,1,1,"")&amp;I14,[1]戸籍からデータ貼り付け先!$A$2:$T$12093,14,FALSE)</f>
        <v>25</v>
      </c>
      <c r="K14" s="73">
        <f>VLOOKUP(REPLACE($A$1,1,1,"")&amp;I14,[1]戸籍からデータ貼り付け先!$A$2:$T$12093,16,FALSE)</f>
        <v>37</v>
      </c>
      <c r="L14" s="74">
        <f t="shared" si="2"/>
        <v>62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22</v>
      </c>
      <c r="C15" s="73">
        <f>VLOOKUP(REPLACE($A$1,1,1,"")&amp;A15,[1]戸籍からデータ貼り付け先!$A$2:$T$12093,16,FALSE)</f>
        <v>10</v>
      </c>
      <c r="D15" s="74">
        <f t="shared" si="0"/>
        <v>32</v>
      </c>
      <c r="E15" s="71">
        <v>27</v>
      </c>
      <c r="F15" s="77">
        <f>VLOOKUP(REPLACE($A$1,1,1,"")&amp;E15,[1]戸籍からデータ貼り付け先!$A$2:$T$12093,14,FALSE)</f>
        <v>18</v>
      </c>
      <c r="G15" s="73">
        <f>VLOOKUP(REPLACE($A$1,1,1,"")&amp;E15,[1]戸籍からデータ貼り付け先!$A$2:$T$12093,16,FALSE)</f>
        <v>12</v>
      </c>
      <c r="H15" s="74">
        <f t="shared" si="1"/>
        <v>30</v>
      </c>
      <c r="I15" s="75">
        <v>77</v>
      </c>
      <c r="J15" s="77">
        <f>VLOOKUP(REPLACE($A$1,1,1,"")&amp;I15,[1]戸籍からデータ貼り付け先!$A$2:$T$12093,14,FALSE)</f>
        <v>22</v>
      </c>
      <c r="K15" s="73">
        <f>VLOOKUP(REPLACE($A$1,1,1,"")&amp;I15,[1]戸籍からデータ貼り付け先!$A$2:$T$12093,16,FALSE)</f>
        <v>30</v>
      </c>
      <c r="L15" s="74">
        <f t="shared" si="2"/>
        <v>52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16</v>
      </c>
      <c r="C16" s="73">
        <f>VLOOKUP(REPLACE($A$1,1,1,"")&amp;A16,[1]戸籍からデータ貼り付け先!$A$2:$T$12093,16,FALSE)</f>
        <v>18</v>
      </c>
      <c r="D16" s="74">
        <f t="shared" si="0"/>
        <v>34</v>
      </c>
      <c r="E16" s="76">
        <v>28</v>
      </c>
      <c r="F16" s="77">
        <f>VLOOKUP(REPLACE($A$1,1,1,"")&amp;E16,[1]戸籍からデータ貼り付け先!$A$2:$T$12093,14,FALSE)</f>
        <v>18</v>
      </c>
      <c r="G16" s="73">
        <f>VLOOKUP(REPLACE($A$1,1,1,"")&amp;E16,[1]戸籍からデータ貼り付け先!$A$2:$T$12093,16,FALSE)</f>
        <v>20</v>
      </c>
      <c r="H16" s="74">
        <f t="shared" si="1"/>
        <v>38</v>
      </c>
      <c r="I16" s="78">
        <v>78</v>
      </c>
      <c r="J16" s="77">
        <f>VLOOKUP(REPLACE($A$1,1,1,"")&amp;I16,[1]戸籍からデータ貼り付け先!$A$2:$T$12093,14,FALSE)</f>
        <v>19</v>
      </c>
      <c r="K16" s="73">
        <f>VLOOKUP(REPLACE($A$1,1,1,"")&amp;I16,[1]戸籍からデータ貼り付け先!$A$2:$T$12093,16,FALSE)</f>
        <v>15</v>
      </c>
      <c r="L16" s="74">
        <f t="shared" si="2"/>
        <v>34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12</v>
      </c>
      <c r="C17" s="81">
        <f>VLOOKUP(REPLACE($A$1,1,1,"")&amp;A17,[1]戸籍からデータ貼り付け先!$A$2:$T$12093,16,FALSE)</f>
        <v>13</v>
      </c>
      <c r="D17" s="82">
        <f t="shared" si="0"/>
        <v>25</v>
      </c>
      <c r="E17" s="71">
        <v>29</v>
      </c>
      <c r="F17" s="77">
        <f>VLOOKUP(REPLACE($A$1,1,1,"")&amp;E17,[1]戸籍からデータ貼り付け先!$A$2:$T$12093,14,FALSE)</f>
        <v>19</v>
      </c>
      <c r="G17" s="73">
        <f>VLOOKUP(REPLACE($A$1,1,1,"")&amp;E17,[1]戸籍からデータ貼り付け先!$A$2:$T$12093,16,FALSE)</f>
        <v>19</v>
      </c>
      <c r="H17" s="74">
        <f t="shared" si="1"/>
        <v>38</v>
      </c>
      <c r="I17" s="75">
        <v>79</v>
      </c>
      <c r="J17" s="77">
        <f>VLOOKUP(REPLACE($A$1,1,1,"")&amp;I17,[1]戸籍からデータ貼り付け先!$A$2:$T$12093,14,FALSE)</f>
        <v>19</v>
      </c>
      <c r="K17" s="73">
        <f>VLOOKUP(REPLACE($A$1,1,1,"")&amp;I17,[1]戸籍からデータ貼り付け先!$A$2:$T$12093,16,FALSE)</f>
        <v>22</v>
      </c>
      <c r="L17" s="74">
        <f t="shared" si="2"/>
        <v>41</v>
      </c>
    </row>
    <row r="18" spans="1:12" ht="14.4" thickTop="1" thickBot="1" x14ac:dyDescent="0.25">
      <c r="A18" s="36" t="s">
        <v>240</v>
      </c>
      <c r="B18" s="62">
        <f>SUM(B3:B17)</f>
        <v>227</v>
      </c>
      <c r="C18" s="63">
        <f>SUM(C3:C17)</f>
        <v>175</v>
      </c>
      <c r="D18" s="43">
        <f>SUM(B18:C18)</f>
        <v>402</v>
      </c>
      <c r="E18" s="76">
        <v>30</v>
      </c>
      <c r="F18" s="77">
        <f>VLOOKUP(REPLACE($A$1,1,1,"")&amp;E18,[1]戸籍からデータ貼り付け先!$A$2:$T$12093,14,FALSE)</f>
        <v>16</v>
      </c>
      <c r="G18" s="73">
        <f>VLOOKUP(REPLACE($A$1,1,1,"")&amp;E18,[1]戸籍からデータ貼り付け先!$A$2:$T$12093,16,FALSE)</f>
        <v>17</v>
      </c>
      <c r="H18" s="74">
        <f t="shared" si="1"/>
        <v>33</v>
      </c>
      <c r="I18" s="78">
        <v>80</v>
      </c>
      <c r="J18" s="77">
        <f>VLOOKUP(REPLACE($A$1,1,1,"")&amp;I18,[1]戸籍からデータ貼り付け先!$A$2:$T$12093,14,FALSE)</f>
        <v>18</v>
      </c>
      <c r="K18" s="73">
        <f>VLOOKUP(REPLACE($A$1,1,1,"")&amp;I18,[1]戸籍からデータ貼り付け先!$A$2:$T$12093,16,FALSE)</f>
        <v>24</v>
      </c>
      <c r="L18" s="74">
        <f t="shared" si="2"/>
        <v>42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19</v>
      </c>
      <c r="G19" s="73">
        <f>VLOOKUP(REPLACE($A$1,1,1,"")&amp;E19,[1]戸籍からデータ貼り付け先!$A$2:$T$12093,16,FALSE)</f>
        <v>15</v>
      </c>
      <c r="H19" s="74">
        <f t="shared" si="1"/>
        <v>34</v>
      </c>
      <c r="I19" s="75">
        <v>81</v>
      </c>
      <c r="J19" s="77">
        <f>VLOOKUP(REPLACE($A$1,1,1,"")&amp;I19,[1]戸籍からデータ貼り付け先!$A$2:$T$12093,14,FALSE)</f>
        <v>17</v>
      </c>
      <c r="K19" s="73">
        <f>VLOOKUP(REPLACE($A$1,1,1,"")&amp;I19,[1]戸籍からデータ貼り付け先!$A$2:$T$12093,16,FALSE)</f>
        <v>14</v>
      </c>
      <c r="L19" s="74">
        <f t="shared" si="2"/>
        <v>31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18</v>
      </c>
      <c r="G20" s="73">
        <f>VLOOKUP(REPLACE($A$1,1,1,"")&amp;E20,[1]戸籍からデータ貼り付け先!$A$2:$T$12093,16,FALSE)</f>
        <v>12</v>
      </c>
      <c r="H20" s="74">
        <f t="shared" si="1"/>
        <v>30</v>
      </c>
      <c r="I20" s="78">
        <v>82</v>
      </c>
      <c r="J20" s="77">
        <f>VLOOKUP(REPLACE($A$1,1,1,"")&amp;I20,[1]戸籍からデータ貼り付け先!$A$2:$T$12093,14,FALSE)</f>
        <v>19</v>
      </c>
      <c r="K20" s="73">
        <f>VLOOKUP(REPLACE($A$1,1,1,"")&amp;I20,[1]戸籍からデータ貼り付け先!$A$2:$T$12093,16,FALSE)</f>
        <v>13</v>
      </c>
      <c r="L20" s="74">
        <f t="shared" si="2"/>
        <v>32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16</v>
      </c>
      <c r="G21" s="73">
        <f>VLOOKUP(REPLACE($A$1,1,1,"")&amp;E21,[1]戸籍からデータ貼り付け先!$A$2:$T$12093,16,FALSE)</f>
        <v>13</v>
      </c>
      <c r="H21" s="74">
        <f t="shared" si="1"/>
        <v>29</v>
      </c>
      <c r="I21" s="75">
        <v>83</v>
      </c>
      <c r="J21" s="77">
        <f>VLOOKUP(REPLACE($A$1,1,1,"")&amp;I21,[1]戸籍からデータ貼り付け先!$A$2:$T$12093,14,FALSE)</f>
        <v>15</v>
      </c>
      <c r="K21" s="73">
        <f>VLOOKUP(REPLACE($A$1,1,1,"")&amp;I21,[1]戸籍からデータ貼り付け先!$A$2:$T$12093,16,FALSE)</f>
        <v>12</v>
      </c>
      <c r="L21" s="74">
        <f t="shared" si="2"/>
        <v>27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17</v>
      </c>
      <c r="G22" s="73">
        <f>VLOOKUP(REPLACE($A$1,1,1,"")&amp;E22,[1]戸籍からデータ貼り付け先!$A$2:$T$12093,16,FALSE)</f>
        <v>16</v>
      </c>
      <c r="H22" s="74">
        <f t="shared" si="1"/>
        <v>33</v>
      </c>
      <c r="I22" s="78">
        <v>84</v>
      </c>
      <c r="J22" s="77">
        <f>VLOOKUP(REPLACE($A$1,1,1,"")&amp;I22,[1]戸籍からデータ貼り付け先!$A$2:$T$12093,14,FALSE)</f>
        <v>10</v>
      </c>
      <c r="K22" s="73">
        <f>VLOOKUP(REPLACE($A$1,1,1,"")&amp;I22,[1]戸籍からデータ貼り付け先!$A$2:$T$12093,16,FALSE)</f>
        <v>12</v>
      </c>
      <c r="L22" s="74">
        <f t="shared" si="2"/>
        <v>22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17</v>
      </c>
      <c r="G23" s="73">
        <f>VLOOKUP(REPLACE($A$1,1,1,"")&amp;E23,[1]戸籍からデータ貼り付け先!$A$2:$T$12093,16,FALSE)</f>
        <v>20</v>
      </c>
      <c r="H23" s="74">
        <f t="shared" si="1"/>
        <v>37</v>
      </c>
      <c r="I23" s="75">
        <v>85</v>
      </c>
      <c r="J23" s="77">
        <f>VLOOKUP(REPLACE($A$1,1,1,"")&amp;I23,[1]戸籍からデータ貼り付け先!$A$2:$T$12093,14,FALSE)</f>
        <v>14</v>
      </c>
      <c r="K23" s="73">
        <f>VLOOKUP(REPLACE($A$1,1,1,"")&amp;I23,[1]戸籍からデータ貼り付け先!$A$2:$T$12093,16,FALSE)</f>
        <v>10</v>
      </c>
      <c r="L23" s="74">
        <f t="shared" si="2"/>
        <v>24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24</v>
      </c>
      <c r="G24" s="73">
        <f>VLOOKUP(REPLACE($A$1,1,1,"")&amp;E24,[1]戸籍からデータ貼り付け先!$A$2:$T$12093,16,FALSE)</f>
        <v>18</v>
      </c>
      <c r="H24" s="74">
        <f t="shared" si="1"/>
        <v>42</v>
      </c>
      <c r="I24" s="78">
        <v>86</v>
      </c>
      <c r="J24" s="77">
        <f>VLOOKUP(REPLACE($A$1,1,1,"")&amp;I24,[1]戸籍からデータ貼り付け先!$A$2:$T$12093,14,FALSE)</f>
        <v>10</v>
      </c>
      <c r="K24" s="73">
        <f>VLOOKUP(REPLACE($A$1,1,1,"")&amp;I24,[1]戸籍からデータ貼り付け先!$A$2:$T$12093,16,FALSE)</f>
        <v>10</v>
      </c>
      <c r="L24" s="74">
        <f t="shared" si="2"/>
        <v>20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18</v>
      </c>
      <c r="G25" s="73">
        <f>VLOOKUP(REPLACE($A$1,1,1,"")&amp;E25,[1]戸籍からデータ貼り付け先!$A$2:$T$12093,16,FALSE)</f>
        <v>19</v>
      </c>
      <c r="H25" s="74">
        <f t="shared" si="1"/>
        <v>37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8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23</v>
      </c>
      <c r="G26" s="73">
        <f>VLOOKUP(REPLACE($A$1,1,1,"")&amp;E26,[1]戸籍からデータ貼り付け先!$A$2:$T$12093,16,FALSE)</f>
        <v>21</v>
      </c>
      <c r="H26" s="74">
        <f t="shared" si="1"/>
        <v>44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12</v>
      </c>
      <c r="L26" s="74">
        <f t="shared" si="2"/>
        <v>14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32</v>
      </c>
      <c r="G27" s="73">
        <f>VLOOKUP(REPLACE($A$1,1,1,"")&amp;E27,[1]戸籍からデータ貼り付け先!$A$2:$T$12093,16,FALSE)</f>
        <v>27</v>
      </c>
      <c r="H27" s="74">
        <f t="shared" si="1"/>
        <v>59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5</v>
      </c>
      <c r="L27" s="74">
        <f t="shared" si="2"/>
        <v>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23</v>
      </c>
      <c r="G28" s="73">
        <f>VLOOKUP(REPLACE($A$1,1,1,"")&amp;E28,[1]戸籍からデータ貼り付け先!$A$2:$T$12093,16,FALSE)</f>
        <v>33</v>
      </c>
      <c r="H28" s="74">
        <f t="shared" si="1"/>
        <v>56</v>
      </c>
      <c r="I28" s="78">
        <v>90</v>
      </c>
      <c r="J28" s="77">
        <f>VLOOKUP(REPLACE($A$1,1,1,"")&amp;I28,[1]戸籍からデータ貼り付け先!$A$2:$T$12093,14,FALSE)</f>
        <v>6</v>
      </c>
      <c r="K28" s="73">
        <f>VLOOKUP(REPLACE($A$1,1,1,"")&amp;I28,[1]戸籍からデータ貼り付け先!$A$2:$T$12093,16,FALSE)</f>
        <v>2</v>
      </c>
      <c r="L28" s="74">
        <f t="shared" si="2"/>
        <v>8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29</v>
      </c>
      <c r="G29" s="73">
        <f>VLOOKUP(REPLACE($A$1,1,1,"")&amp;E29,[1]戸籍からデータ貼り付け先!$A$2:$T$12093,16,FALSE)</f>
        <v>17</v>
      </c>
      <c r="H29" s="74">
        <f t="shared" si="1"/>
        <v>46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5</v>
      </c>
      <c r="L29" s="74">
        <f t="shared" si="2"/>
        <v>7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26</v>
      </c>
      <c r="G30" s="73">
        <f>VLOOKUP(REPLACE($A$1,1,1,"")&amp;E30,[1]戸籍からデータ貼り付け先!$A$2:$T$12093,16,FALSE)</f>
        <v>32</v>
      </c>
      <c r="H30" s="74">
        <f t="shared" si="1"/>
        <v>58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7</v>
      </c>
      <c r="L30" s="74">
        <f t="shared" si="2"/>
        <v>8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27</v>
      </c>
      <c r="G31" s="73">
        <f>VLOOKUP(REPLACE($A$1,1,1,"")&amp;E31,[1]戸籍からデータ貼り付け先!$A$2:$T$12093,16,FALSE)</f>
        <v>19</v>
      </c>
      <c r="H31" s="74">
        <f t="shared" si="1"/>
        <v>46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2</v>
      </c>
      <c r="L31" s="74">
        <f t="shared" si="2"/>
        <v>4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30</v>
      </c>
      <c r="G32" s="73">
        <f>VLOOKUP(REPLACE($A$1,1,1,"")&amp;E32,[1]戸籍からデータ貼り付け先!$A$2:$T$12093,16,FALSE)</f>
        <v>28</v>
      </c>
      <c r="H32" s="74">
        <f t="shared" si="1"/>
        <v>58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5</v>
      </c>
      <c r="L32" s="74">
        <f t="shared" si="2"/>
        <v>8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21</v>
      </c>
      <c r="G33" s="73">
        <f>VLOOKUP(REPLACE($A$1,1,1,"")&amp;E33,[1]戸籍からデータ貼り付け先!$A$2:$T$12093,16,FALSE)</f>
        <v>26</v>
      </c>
      <c r="H33" s="74">
        <f t="shared" si="1"/>
        <v>47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4</v>
      </c>
      <c r="L33" s="74">
        <f t="shared" si="2"/>
        <v>5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24</v>
      </c>
      <c r="G34" s="73">
        <f>VLOOKUP(REPLACE($A$1,1,1,"")&amp;E34,[1]戸籍からデータ貼り付け先!$A$2:$T$12093,16,FALSE)</f>
        <v>23</v>
      </c>
      <c r="H34" s="74">
        <f t="shared" si="1"/>
        <v>47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3</v>
      </c>
      <c r="L34" s="74">
        <f t="shared" si="2"/>
        <v>3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29</v>
      </c>
      <c r="G35" s="73">
        <f>VLOOKUP(REPLACE($A$1,1,1,"")&amp;E35,[1]戸籍からデータ貼り付け先!$A$2:$T$12093,16,FALSE)</f>
        <v>21</v>
      </c>
      <c r="H35" s="74">
        <f t="shared" si="1"/>
        <v>50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24</v>
      </c>
      <c r="G36" s="73">
        <f>VLOOKUP(REPLACE($A$1,1,1,"")&amp;E36,[1]戸籍からデータ貼り付け先!$A$2:$T$12093,16,FALSE)</f>
        <v>25</v>
      </c>
      <c r="H36" s="74">
        <f t="shared" si="1"/>
        <v>49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25</v>
      </c>
      <c r="G37" s="73">
        <f>VLOOKUP(REPLACE($A$1,1,1,"")&amp;E37,[1]戸籍からデータ貼り付け先!$A$2:$T$12093,16,FALSE)</f>
        <v>26</v>
      </c>
      <c r="H37" s="74">
        <f t="shared" si="1"/>
        <v>51</v>
      </c>
      <c r="I37" s="75">
        <v>99</v>
      </c>
      <c r="J37" s="77">
        <f>VLOOKUP(REPLACE($A$1,1,1,"")&amp;I37,[1]戸籍からデータ貼り付け先!$A$2:$T$12093,14,FALSE)</f>
        <v>1</v>
      </c>
      <c r="K37" s="73">
        <f>VLOOKUP(REPLACE($A$1,1,1,"")&amp;I37,[1]戸籍からデータ貼り付け先!$A$2:$T$12093,16,FALSE)</f>
        <v>3</v>
      </c>
      <c r="L37" s="74">
        <f t="shared" si="2"/>
        <v>4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13</v>
      </c>
      <c r="G38" s="73">
        <f>VLOOKUP(REPLACE($A$1,1,1,"")&amp;E38,[1]戸籍からデータ貼り付け先!$A$2:$T$12093,16,FALSE)</f>
        <v>26</v>
      </c>
      <c r="H38" s="74">
        <f t="shared" si="1"/>
        <v>39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17</v>
      </c>
      <c r="G39" s="73">
        <f>VLOOKUP(REPLACE($A$1,1,1,"")&amp;E39,[1]戸籍からデータ貼り付け先!$A$2:$T$12093,16,FALSE)</f>
        <v>19</v>
      </c>
      <c r="H39" s="74">
        <f t="shared" si="1"/>
        <v>36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27</v>
      </c>
      <c r="G40" s="73">
        <f>VLOOKUP(REPLACE($A$1,1,1,"")&amp;E40,[1]戸籍からデータ貼り付け先!$A$2:$T$12093,16,FALSE)</f>
        <v>19</v>
      </c>
      <c r="H40" s="74">
        <f t="shared" si="1"/>
        <v>46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21</v>
      </c>
      <c r="G41" s="73">
        <f>VLOOKUP(REPLACE($A$1,1,1,"")&amp;E41,[1]戸籍からデータ貼り付け先!$A$2:$T$12093,16,FALSE)</f>
        <v>23</v>
      </c>
      <c r="H41" s="74">
        <f t="shared" si="1"/>
        <v>44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29</v>
      </c>
      <c r="G42" s="73">
        <f>VLOOKUP(REPLACE($A$1,1,1,"")&amp;E42,[1]戸籍からデータ貼り付け先!$A$2:$T$12093,16,FALSE)</f>
        <v>24</v>
      </c>
      <c r="H42" s="74">
        <f t="shared" si="1"/>
        <v>53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20</v>
      </c>
      <c r="G43" s="73">
        <f>VLOOKUP(REPLACE($A$1,1,1,"")&amp;E43,[1]戸籍からデータ貼り付け先!$A$2:$T$12093,16,FALSE)</f>
        <v>26</v>
      </c>
      <c r="H43" s="74">
        <f t="shared" si="1"/>
        <v>46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20</v>
      </c>
      <c r="G44" s="73">
        <f>VLOOKUP(REPLACE($A$1,1,1,"")&amp;E44,[1]戸籍からデータ貼り付け先!$A$2:$T$12093,16,FALSE)</f>
        <v>22</v>
      </c>
      <c r="H44" s="74">
        <f t="shared" si="1"/>
        <v>42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21</v>
      </c>
      <c r="G45" s="73">
        <f>VLOOKUP(REPLACE($A$1,1,1,"")&amp;E45,[1]戸籍からデータ貼り付け先!$A$2:$T$12093,16,FALSE)</f>
        <v>14</v>
      </c>
      <c r="H45" s="74">
        <f t="shared" si="1"/>
        <v>35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19</v>
      </c>
      <c r="G46" s="73">
        <f>VLOOKUP(REPLACE($A$1,1,1,"")&amp;E46,[1]戸籍からデータ貼り付け先!$A$2:$T$12093,16,FALSE)</f>
        <v>28</v>
      </c>
      <c r="H46" s="74">
        <f t="shared" si="1"/>
        <v>47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24</v>
      </c>
      <c r="G47" s="73">
        <f>VLOOKUP(REPLACE($A$1,1,1,"")&amp;E47,[1]戸籍からデータ貼り付け先!$A$2:$T$12093,16,FALSE)</f>
        <v>16</v>
      </c>
      <c r="H47" s="74">
        <f t="shared" si="1"/>
        <v>40</v>
      </c>
      <c r="I47" s="41" t="s">
        <v>240</v>
      </c>
      <c r="J47" s="62">
        <f>SUM(J3:J46)</f>
        <v>435</v>
      </c>
      <c r="K47" s="63">
        <f>SUM(K3:K46)</f>
        <v>525</v>
      </c>
      <c r="L47" s="43">
        <f>SUM(J47:K47)</f>
        <v>960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17</v>
      </c>
      <c r="G48" s="73">
        <f>VLOOKUP(REPLACE($A$1,1,1,"")&amp;E48,[1]戸籍からデータ貼り付け先!$A$2:$T$12093,16,FALSE)</f>
        <v>18</v>
      </c>
      <c r="H48" s="74">
        <f t="shared" si="1"/>
        <v>35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18</v>
      </c>
      <c r="G49" s="73">
        <f>VLOOKUP(REPLACE($A$1,1,1,"")&amp;E49,[1]戸籍からデータ貼り付け先!$A$2:$T$12093,16,FALSE)</f>
        <v>23</v>
      </c>
      <c r="H49" s="74">
        <f t="shared" si="1"/>
        <v>41</v>
      </c>
      <c r="I49" s="40"/>
      <c r="J49" s="40" t="str">
        <f>REPLACE(A1,1,1,"")&amp;"合計"</f>
        <v>尾尻合計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22</v>
      </c>
      <c r="G50" s="73">
        <f>VLOOKUP(REPLACE($A$1,1,1,"")&amp;E50,[1]戸籍からデータ貼り付け先!$A$2:$T$12093,16,FALSE)</f>
        <v>25</v>
      </c>
      <c r="H50" s="74">
        <f t="shared" si="1"/>
        <v>47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17</v>
      </c>
      <c r="G51" s="73">
        <f>VLOOKUP(REPLACE($A$1,1,1,"")&amp;E51,[1]戸籍からデータ貼り付け先!$A$2:$T$12093,16,FALSE)</f>
        <v>14</v>
      </c>
      <c r="H51" s="74">
        <f t="shared" si="1"/>
        <v>31</v>
      </c>
      <c r="I51" s="40"/>
      <c r="J51" s="48">
        <f>SUM(B18,F53,J47)</f>
        <v>1657</v>
      </c>
      <c r="K51" s="49">
        <f>SUM(C18,G53,K47)</f>
        <v>1685</v>
      </c>
      <c r="L51" s="50">
        <f>SUM(J51:K51)</f>
        <v>3342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20</v>
      </c>
      <c r="G52" s="81">
        <f>VLOOKUP(REPLACE($A$1,1,1,"")&amp;E52,[1]戸籍からデータ貼り付け先!$A$2:$T$12093,16,FALSE)</f>
        <v>18</v>
      </c>
      <c r="H52" s="82">
        <f t="shared" si="1"/>
        <v>38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995</v>
      </c>
      <c r="G53" s="63">
        <f>SUM(G3:G52)</f>
        <v>985</v>
      </c>
      <c r="H53" s="43">
        <f>SUM(F53:G53)</f>
        <v>1980</v>
      </c>
      <c r="I53" s="40"/>
      <c r="J53" s="40"/>
      <c r="K53" s="40"/>
      <c r="L53" s="40"/>
    </row>
    <row r="56" spans="1:12" x14ac:dyDescent="0.2">
      <c r="F56" s="52" t="s">
        <v>310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3</v>
      </c>
      <c r="D3" s="74">
        <f>SUM(B3:C3)</f>
        <v>5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6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6</v>
      </c>
      <c r="K3" s="73">
        <f>VLOOKUP(REPLACE($A$1,1,1,"")&amp;I3,[1]戸籍からデータ貼り付け先!$A$2:$T$12093,16,FALSE)</f>
        <v>6</v>
      </c>
      <c r="L3" s="74">
        <f>SUM(J3:K3)</f>
        <v>12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7</v>
      </c>
      <c r="D4" s="74">
        <f t="shared" ref="D4:D17" si="0">SUM(B4:C4)</f>
        <v>10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6</v>
      </c>
      <c r="H4" s="74">
        <f t="shared" ref="H4:H52" si="1">SUM(F4:G4)</f>
        <v>10</v>
      </c>
      <c r="I4" s="78">
        <v>66</v>
      </c>
      <c r="J4" s="77">
        <f>VLOOKUP(REPLACE($A$1,1,1,"")&amp;I4,[1]戸籍からデータ貼り付け先!$A$2:$T$12093,14,FALSE)</f>
        <v>6</v>
      </c>
      <c r="K4" s="73">
        <f>VLOOKUP(REPLACE($A$1,1,1,"")&amp;I4,[1]戸籍からデータ貼り付け先!$A$2:$T$12093,16,FALSE)</f>
        <v>10</v>
      </c>
      <c r="L4" s="74">
        <f t="shared" ref="L4:L46" si="2">SUM(J4:K4)</f>
        <v>16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8</v>
      </c>
      <c r="D5" s="74">
        <f t="shared" si="0"/>
        <v>12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5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11</v>
      </c>
      <c r="K5" s="73">
        <f>VLOOKUP(REPLACE($A$1,1,1,"")&amp;I5,[1]戸籍からデータ貼り付け先!$A$2:$T$12093,16,FALSE)</f>
        <v>5</v>
      </c>
      <c r="L5" s="74">
        <f t="shared" si="2"/>
        <v>16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6</v>
      </c>
      <c r="C6" s="73">
        <f>VLOOKUP(REPLACE($A$1,1,1,"")&amp;A6,[1]戸籍からデータ貼り付け先!$A$2:$T$12093,16,FALSE)</f>
        <v>6</v>
      </c>
      <c r="D6" s="74">
        <f t="shared" si="0"/>
        <v>12</v>
      </c>
      <c r="E6" s="76">
        <v>18</v>
      </c>
      <c r="F6" s="77">
        <f>VLOOKUP(REPLACE($A$1,1,1,"")&amp;E6,[1]戸籍からデータ貼り付け先!$A$2:$T$12093,14,FALSE)</f>
        <v>7</v>
      </c>
      <c r="G6" s="73">
        <f>VLOOKUP(REPLACE($A$1,1,1,"")&amp;E6,[1]戸籍からデータ貼り付け先!$A$2:$T$12093,16,FALSE)</f>
        <v>3</v>
      </c>
      <c r="H6" s="74">
        <f t="shared" si="1"/>
        <v>10</v>
      </c>
      <c r="I6" s="78">
        <v>68</v>
      </c>
      <c r="J6" s="77">
        <f>VLOOKUP(REPLACE($A$1,1,1,"")&amp;I6,[1]戸籍からデータ貼り付け先!$A$2:$T$12093,14,FALSE)</f>
        <v>8</v>
      </c>
      <c r="K6" s="73">
        <f>VLOOKUP(REPLACE($A$1,1,1,"")&amp;I6,[1]戸籍からデータ貼り付け先!$A$2:$T$12093,16,FALSE)</f>
        <v>7</v>
      </c>
      <c r="L6" s="74">
        <f t="shared" si="2"/>
        <v>15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7</v>
      </c>
      <c r="C7" s="73">
        <f>VLOOKUP(REPLACE($A$1,1,1,"")&amp;A7,[1]戸籍からデータ貼り付け先!$A$2:$T$12093,16,FALSE)</f>
        <v>3</v>
      </c>
      <c r="D7" s="74">
        <f t="shared" si="0"/>
        <v>10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3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5</v>
      </c>
      <c r="K7" s="73">
        <f>VLOOKUP(REPLACE($A$1,1,1,"")&amp;I7,[1]戸籍からデータ貼り付け先!$A$2:$T$12093,16,FALSE)</f>
        <v>3</v>
      </c>
      <c r="L7" s="74">
        <f t="shared" si="2"/>
        <v>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6</v>
      </c>
      <c r="C8" s="73">
        <f>VLOOKUP(REPLACE($A$1,1,1,"")&amp;A8,[1]戸籍からデータ貼り付け先!$A$2:$T$12093,16,FALSE)</f>
        <v>4</v>
      </c>
      <c r="D8" s="74">
        <f t="shared" si="0"/>
        <v>10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6</v>
      </c>
      <c r="H8" s="74">
        <f t="shared" si="1"/>
        <v>11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5</v>
      </c>
      <c r="L8" s="74">
        <f t="shared" si="2"/>
        <v>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4</v>
      </c>
      <c r="C9" s="73">
        <f>VLOOKUP(REPLACE($A$1,1,1,"")&amp;A9,[1]戸籍からデータ貼り付け先!$A$2:$T$12093,16,FALSE)</f>
        <v>4</v>
      </c>
      <c r="D9" s="74">
        <f t="shared" si="0"/>
        <v>8</v>
      </c>
      <c r="E9" s="71">
        <v>21</v>
      </c>
      <c r="F9" s="77">
        <f>VLOOKUP(REPLACE($A$1,1,1,"")&amp;E9,[1]戸籍からデータ貼り付け先!$A$2:$T$12093,14,FALSE)</f>
        <v>7</v>
      </c>
      <c r="G9" s="73">
        <f>VLOOKUP(REPLACE($A$1,1,1,"")&amp;E9,[1]戸籍からデータ貼り付け先!$A$2:$T$12093,16,FALSE)</f>
        <v>4</v>
      </c>
      <c r="H9" s="74">
        <f t="shared" si="1"/>
        <v>11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3</v>
      </c>
      <c r="L9" s="74">
        <f t="shared" si="2"/>
        <v>11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5</v>
      </c>
      <c r="C10" s="73">
        <f>VLOOKUP(REPLACE($A$1,1,1,"")&amp;A10,[1]戸籍からデータ貼り付け先!$A$2:$T$12093,16,FALSE)</f>
        <v>5</v>
      </c>
      <c r="D10" s="74">
        <f t="shared" si="0"/>
        <v>10</v>
      </c>
      <c r="E10" s="76">
        <v>22</v>
      </c>
      <c r="F10" s="77">
        <f>VLOOKUP(REPLACE($A$1,1,1,"")&amp;E10,[1]戸籍からデータ貼り付け先!$A$2:$T$12093,14,FALSE)</f>
        <v>7</v>
      </c>
      <c r="G10" s="73">
        <f>VLOOKUP(REPLACE($A$1,1,1,"")&amp;E10,[1]戸籍からデータ貼り付け先!$A$2:$T$12093,16,FALSE)</f>
        <v>5</v>
      </c>
      <c r="H10" s="74">
        <f t="shared" si="1"/>
        <v>12</v>
      </c>
      <c r="I10" s="78">
        <v>72</v>
      </c>
      <c r="J10" s="77">
        <f>VLOOKUP(REPLACE($A$1,1,1,"")&amp;I10,[1]戸籍からデータ貼り付け先!$A$2:$T$12093,14,FALSE)</f>
        <v>10</v>
      </c>
      <c r="K10" s="73">
        <f>VLOOKUP(REPLACE($A$1,1,1,"")&amp;I10,[1]戸籍からデータ貼り付け先!$A$2:$T$12093,16,FALSE)</f>
        <v>7</v>
      </c>
      <c r="L10" s="74">
        <f t="shared" si="2"/>
        <v>17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7</v>
      </c>
      <c r="C11" s="73">
        <f>VLOOKUP(REPLACE($A$1,1,1,"")&amp;A11,[1]戸籍からデータ貼り付け先!$A$2:$T$12093,16,FALSE)</f>
        <v>4</v>
      </c>
      <c r="D11" s="74">
        <f t="shared" si="0"/>
        <v>11</v>
      </c>
      <c r="E11" s="71">
        <v>23</v>
      </c>
      <c r="F11" s="77">
        <f>VLOOKUP(REPLACE($A$1,1,1,"")&amp;E11,[1]戸籍からデータ貼り付け先!$A$2:$T$12093,14,FALSE)</f>
        <v>7</v>
      </c>
      <c r="G11" s="73">
        <f>VLOOKUP(REPLACE($A$1,1,1,"")&amp;E11,[1]戸籍からデータ貼り付け先!$A$2:$T$12093,16,FALSE)</f>
        <v>8</v>
      </c>
      <c r="H11" s="74">
        <f t="shared" si="1"/>
        <v>15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6</v>
      </c>
      <c r="L11" s="74">
        <f t="shared" si="2"/>
        <v>12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5</v>
      </c>
      <c r="C12" s="73">
        <f>VLOOKUP(REPLACE($A$1,1,1,"")&amp;A12,[1]戸籍からデータ貼り付け先!$A$2:$T$12093,16,FALSE)</f>
        <v>11</v>
      </c>
      <c r="D12" s="74">
        <f t="shared" si="0"/>
        <v>16</v>
      </c>
      <c r="E12" s="76">
        <v>24</v>
      </c>
      <c r="F12" s="77">
        <f>VLOOKUP(REPLACE($A$1,1,1,"")&amp;E12,[1]戸籍からデータ貼り付け先!$A$2:$T$12093,14,FALSE)</f>
        <v>9</v>
      </c>
      <c r="G12" s="73">
        <f>VLOOKUP(REPLACE($A$1,1,1,"")&amp;E12,[1]戸籍からデータ貼り付け先!$A$2:$T$12093,16,FALSE)</f>
        <v>6</v>
      </c>
      <c r="H12" s="74">
        <f t="shared" si="1"/>
        <v>15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8</v>
      </c>
      <c r="L12" s="74">
        <f t="shared" si="2"/>
        <v>14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5</v>
      </c>
      <c r="C13" s="73">
        <f>VLOOKUP(REPLACE($A$1,1,1,"")&amp;A13,[1]戸籍からデータ貼り付け先!$A$2:$T$12093,16,FALSE)</f>
        <v>1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8</v>
      </c>
      <c r="G13" s="73">
        <f>VLOOKUP(REPLACE($A$1,1,1,"")&amp;E13,[1]戸籍からデータ貼り付け先!$A$2:$T$12093,16,FALSE)</f>
        <v>7</v>
      </c>
      <c r="H13" s="74">
        <f t="shared" si="1"/>
        <v>15</v>
      </c>
      <c r="I13" s="75">
        <v>75</v>
      </c>
      <c r="J13" s="77">
        <f>VLOOKUP(REPLACE($A$1,1,1,"")&amp;I13,[1]戸籍からデータ貼り付け先!$A$2:$T$12093,14,FALSE)</f>
        <v>5</v>
      </c>
      <c r="K13" s="73">
        <f>VLOOKUP(REPLACE($A$1,1,1,"")&amp;I13,[1]戸籍からデータ貼り付け先!$A$2:$T$12093,16,FALSE)</f>
        <v>5</v>
      </c>
      <c r="L13" s="74">
        <f t="shared" si="2"/>
        <v>10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7</v>
      </c>
      <c r="D14" s="74">
        <f t="shared" si="0"/>
        <v>12</v>
      </c>
      <c r="E14" s="76">
        <v>26</v>
      </c>
      <c r="F14" s="77">
        <f>VLOOKUP(REPLACE($A$1,1,1,"")&amp;E14,[1]戸籍からデータ貼り付け先!$A$2:$T$12093,14,FALSE)</f>
        <v>6</v>
      </c>
      <c r="G14" s="73">
        <f>VLOOKUP(REPLACE($A$1,1,1,"")&amp;E14,[1]戸籍からデータ貼り付け先!$A$2:$T$12093,16,FALSE)</f>
        <v>5</v>
      </c>
      <c r="H14" s="74">
        <f t="shared" si="1"/>
        <v>11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3</v>
      </c>
      <c r="L14" s="74">
        <f t="shared" si="2"/>
        <v>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6</v>
      </c>
      <c r="D15" s="74">
        <f t="shared" si="0"/>
        <v>10</v>
      </c>
      <c r="E15" s="71">
        <v>27</v>
      </c>
      <c r="F15" s="77">
        <f>VLOOKUP(REPLACE($A$1,1,1,"")&amp;E15,[1]戸籍からデータ貼り付け先!$A$2:$T$12093,14,FALSE)</f>
        <v>13</v>
      </c>
      <c r="G15" s="73">
        <f>VLOOKUP(REPLACE($A$1,1,1,"")&amp;E15,[1]戸籍からデータ貼り付け先!$A$2:$T$12093,16,FALSE)</f>
        <v>8</v>
      </c>
      <c r="H15" s="74">
        <f t="shared" si="1"/>
        <v>21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1</v>
      </c>
      <c r="L15" s="74">
        <f t="shared" si="2"/>
        <v>5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2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8</v>
      </c>
      <c r="G16" s="73">
        <f>VLOOKUP(REPLACE($A$1,1,1,"")&amp;E16,[1]戸籍からデータ貼り付け先!$A$2:$T$12093,16,FALSE)</f>
        <v>5</v>
      </c>
      <c r="H16" s="74">
        <f t="shared" si="1"/>
        <v>13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7</v>
      </c>
      <c r="L16" s="74">
        <f t="shared" si="2"/>
        <v>9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2</v>
      </c>
      <c r="D17" s="82">
        <f t="shared" si="0"/>
        <v>6</v>
      </c>
      <c r="E17" s="71">
        <v>29</v>
      </c>
      <c r="F17" s="77">
        <f>VLOOKUP(REPLACE($A$1,1,1,"")&amp;E17,[1]戸籍からデータ貼り付け先!$A$2:$T$12093,14,FALSE)</f>
        <v>12</v>
      </c>
      <c r="G17" s="73">
        <f>VLOOKUP(REPLACE($A$1,1,1,"")&amp;E17,[1]戸籍からデータ貼り付け先!$A$2:$T$12093,16,FALSE)</f>
        <v>7</v>
      </c>
      <c r="H17" s="74">
        <f t="shared" si="1"/>
        <v>19</v>
      </c>
      <c r="I17" s="75">
        <v>79</v>
      </c>
      <c r="J17" s="77">
        <f>VLOOKUP(REPLACE($A$1,1,1,"")&amp;I17,[1]戸籍からデータ貼り付け先!$A$2:$T$12093,14,FALSE)</f>
        <v>6</v>
      </c>
      <c r="K17" s="73">
        <f>VLOOKUP(REPLACE($A$1,1,1,"")&amp;I17,[1]戸籍からデータ貼り付け先!$A$2:$T$12093,16,FALSE)</f>
        <v>6</v>
      </c>
      <c r="L17" s="74">
        <f t="shared" si="2"/>
        <v>12</v>
      </c>
    </row>
    <row r="18" spans="1:12" ht="14.4" thickTop="1" thickBot="1" x14ac:dyDescent="0.25">
      <c r="A18" s="36" t="s">
        <v>240</v>
      </c>
      <c r="B18" s="62">
        <f>SUM(B3:B17)</f>
        <v>72</v>
      </c>
      <c r="C18" s="63">
        <f>SUM(C3:C17)</f>
        <v>73</v>
      </c>
      <c r="D18" s="43">
        <f>SUM(B18:C18)</f>
        <v>145</v>
      </c>
      <c r="E18" s="76">
        <v>30</v>
      </c>
      <c r="F18" s="77">
        <f>VLOOKUP(REPLACE($A$1,1,1,"")&amp;E18,[1]戸籍からデータ貼り付け先!$A$2:$T$12093,14,FALSE)</f>
        <v>9</v>
      </c>
      <c r="G18" s="73">
        <f>VLOOKUP(REPLACE($A$1,1,1,"")&amp;E18,[1]戸籍からデータ貼り付け先!$A$2:$T$12093,16,FALSE)</f>
        <v>6</v>
      </c>
      <c r="H18" s="74">
        <f t="shared" si="1"/>
        <v>15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2</v>
      </c>
      <c r="L18" s="74">
        <f t="shared" si="2"/>
        <v>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4</v>
      </c>
      <c r="H19" s="74">
        <f t="shared" si="1"/>
        <v>9</v>
      </c>
      <c r="I19" s="75">
        <v>81</v>
      </c>
      <c r="J19" s="77">
        <f>VLOOKUP(REPLACE($A$1,1,1,"")&amp;I19,[1]戸籍からデータ貼り付け先!$A$2:$T$12093,14,FALSE)</f>
        <v>5</v>
      </c>
      <c r="K19" s="73">
        <f>VLOOKUP(REPLACE($A$1,1,1,"")&amp;I19,[1]戸籍からデータ貼り付け先!$A$2:$T$12093,16,FALSE)</f>
        <v>3</v>
      </c>
      <c r="L19" s="74">
        <f t="shared" si="2"/>
        <v>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2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6</v>
      </c>
      <c r="L20" s="74">
        <f t="shared" si="2"/>
        <v>10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10</v>
      </c>
      <c r="H21" s="74">
        <f t="shared" si="1"/>
        <v>13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4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6</v>
      </c>
      <c r="G22" s="73">
        <f>VLOOKUP(REPLACE($A$1,1,1,"")&amp;E22,[1]戸籍からデータ貼り付け先!$A$2:$T$12093,16,FALSE)</f>
        <v>5</v>
      </c>
      <c r="H22" s="74">
        <f t="shared" si="1"/>
        <v>11</v>
      </c>
      <c r="I22" s="78">
        <v>84</v>
      </c>
      <c r="J22" s="77">
        <f>VLOOKUP(REPLACE($A$1,1,1,"")&amp;I22,[1]戸籍からデータ貼り付け先!$A$2:$T$12093,14,FALSE)</f>
        <v>4</v>
      </c>
      <c r="K22" s="73">
        <f>VLOOKUP(REPLACE($A$1,1,1,"")&amp;I22,[1]戸籍からデータ貼り付け先!$A$2:$T$12093,16,FALSE)</f>
        <v>2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11</v>
      </c>
      <c r="G23" s="73">
        <f>VLOOKUP(REPLACE($A$1,1,1,"")&amp;E23,[1]戸籍からデータ貼り付け先!$A$2:$T$12093,16,FALSE)</f>
        <v>9</v>
      </c>
      <c r="H23" s="74">
        <f t="shared" si="1"/>
        <v>20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4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9</v>
      </c>
      <c r="H24" s="74">
        <f t="shared" si="1"/>
        <v>13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3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13</v>
      </c>
      <c r="G25" s="73">
        <f>VLOOKUP(REPLACE($A$1,1,1,"")&amp;E25,[1]戸籍からデータ貼り付け先!$A$2:$T$12093,16,FALSE)</f>
        <v>5</v>
      </c>
      <c r="H25" s="74">
        <f t="shared" si="1"/>
        <v>18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0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11</v>
      </c>
      <c r="G26" s="73">
        <f>VLOOKUP(REPLACE($A$1,1,1,"")&amp;E26,[1]戸籍からデータ貼り付け先!$A$2:$T$12093,16,FALSE)</f>
        <v>7</v>
      </c>
      <c r="H26" s="74">
        <f t="shared" si="1"/>
        <v>18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3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7</v>
      </c>
      <c r="H27" s="74">
        <f t="shared" si="1"/>
        <v>11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11</v>
      </c>
      <c r="G28" s="73">
        <f>VLOOKUP(REPLACE($A$1,1,1,"")&amp;E28,[1]戸籍からデータ貼り付け先!$A$2:$T$12093,16,FALSE)</f>
        <v>8</v>
      </c>
      <c r="H28" s="74">
        <f t="shared" si="1"/>
        <v>19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6</v>
      </c>
      <c r="H29" s="74">
        <f t="shared" si="1"/>
        <v>13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3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11</v>
      </c>
      <c r="G30" s="73">
        <f>VLOOKUP(REPLACE($A$1,1,1,"")&amp;E30,[1]戸籍からデータ貼り付け先!$A$2:$T$12093,16,FALSE)</f>
        <v>7</v>
      </c>
      <c r="H30" s="74">
        <f t="shared" si="1"/>
        <v>18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3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9</v>
      </c>
      <c r="H31" s="74">
        <f t="shared" si="1"/>
        <v>15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2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3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1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9</v>
      </c>
      <c r="G33" s="73">
        <f>VLOOKUP(REPLACE($A$1,1,1,"")&amp;E33,[1]戸籍からデータ貼り付け先!$A$2:$T$12093,16,FALSE)</f>
        <v>8</v>
      </c>
      <c r="H33" s="74">
        <f t="shared" si="1"/>
        <v>17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1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4</v>
      </c>
      <c r="G34" s="73">
        <f>VLOOKUP(REPLACE($A$1,1,1,"")&amp;E34,[1]戸籍からデータ貼り付け先!$A$2:$T$12093,16,FALSE)</f>
        <v>10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11</v>
      </c>
      <c r="G35" s="73">
        <f>VLOOKUP(REPLACE($A$1,1,1,"")&amp;E35,[1]戸籍からデータ貼り付け先!$A$2:$T$12093,16,FALSE)</f>
        <v>8</v>
      </c>
      <c r="H35" s="74">
        <f t="shared" si="1"/>
        <v>19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10</v>
      </c>
      <c r="G36" s="73">
        <f>VLOOKUP(REPLACE($A$1,1,1,"")&amp;E36,[1]戸籍からデータ貼り付け先!$A$2:$T$12093,16,FALSE)</f>
        <v>7</v>
      </c>
      <c r="H36" s="74">
        <f t="shared" si="1"/>
        <v>17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9</v>
      </c>
      <c r="G37" s="73">
        <f>VLOOKUP(REPLACE($A$1,1,1,"")&amp;E37,[1]戸籍からデータ貼り付け先!$A$2:$T$12093,16,FALSE)</f>
        <v>5</v>
      </c>
      <c r="H37" s="74">
        <f t="shared" si="1"/>
        <v>14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</v>
      </c>
      <c r="G38" s="73">
        <f>VLOOKUP(REPLACE($A$1,1,1,"")&amp;E38,[1]戸籍からデータ貼り付け先!$A$2:$T$12093,16,FALSE)</f>
        <v>10</v>
      </c>
      <c r="H38" s="74">
        <f t="shared" si="1"/>
        <v>19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12</v>
      </c>
      <c r="G39" s="73">
        <f>VLOOKUP(REPLACE($A$1,1,1,"")&amp;E39,[1]戸籍からデータ貼り付け先!$A$2:$T$12093,16,FALSE)</f>
        <v>5</v>
      </c>
      <c r="H39" s="74">
        <f t="shared" si="1"/>
        <v>17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16</v>
      </c>
      <c r="G40" s="73">
        <f>VLOOKUP(REPLACE($A$1,1,1,"")&amp;E40,[1]戸籍からデータ貼り付け先!$A$2:$T$12093,16,FALSE)</f>
        <v>7</v>
      </c>
      <c r="H40" s="74">
        <f t="shared" si="1"/>
        <v>23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14</v>
      </c>
      <c r="H41" s="74">
        <f t="shared" si="1"/>
        <v>20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14</v>
      </c>
      <c r="G42" s="73">
        <f>VLOOKUP(REPLACE($A$1,1,1,"")&amp;E42,[1]戸籍からデータ貼り付け先!$A$2:$T$12093,16,FALSE)</f>
        <v>5</v>
      </c>
      <c r="H42" s="74">
        <f t="shared" si="1"/>
        <v>19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8</v>
      </c>
      <c r="G43" s="73">
        <f>VLOOKUP(REPLACE($A$1,1,1,"")&amp;E43,[1]戸籍からデータ貼り付け先!$A$2:$T$12093,16,FALSE)</f>
        <v>10</v>
      </c>
      <c r="H43" s="74">
        <f t="shared" si="1"/>
        <v>18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4</v>
      </c>
      <c r="H44" s="74">
        <f t="shared" si="1"/>
        <v>12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9</v>
      </c>
      <c r="G45" s="73">
        <f>VLOOKUP(REPLACE($A$1,1,1,"")&amp;E45,[1]戸籍からデータ貼り付け先!$A$2:$T$12093,16,FALSE)</f>
        <v>2</v>
      </c>
      <c r="H45" s="74">
        <f t="shared" si="1"/>
        <v>11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8</v>
      </c>
      <c r="G46" s="73">
        <f>VLOOKUP(REPLACE($A$1,1,1,"")&amp;E46,[1]戸籍からデータ貼り付け先!$A$2:$T$12093,16,FALSE)</f>
        <v>5</v>
      </c>
      <c r="H46" s="74">
        <f t="shared" si="1"/>
        <v>13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9</v>
      </c>
      <c r="G47" s="73">
        <f>VLOOKUP(REPLACE($A$1,1,1,"")&amp;E47,[1]戸籍からデータ貼り付け先!$A$2:$T$12093,16,FALSE)</f>
        <v>6</v>
      </c>
      <c r="H47" s="74">
        <f t="shared" si="1"/>
        <v>15</v>
      </c>
      <c r="I47" s="41" t="s">
        <v>240</v>
      </c>
      <c r="J47" s="62">
        <f>SUM(J3:J46)</f>
        <v>115</v>
      </c>
      <c r="K47" s="63">
        <f>SUM(K3:K46)</f>
        <v>122</v>
      </c>
      <c r="L47" s="43">
        <f>SUM(J47:K47)</f>
        <v>237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10</v>
      </c>
      <c r="G48" s="73">
        <f>VLOOKUP(REPLACE($A$1,1,1,"")&amp;E48,[1]戸籍からデータ貼り付け先!$A$2:$T$12093,16,FALSE)</f>
        <v>7</v>
      </c>
      <c r="H48" s="74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6</v>
      </c>
      <c r="H49" s="74">
        <f t="shared" si="1"/>
        <v>12</v>
      </c>
      <c r="I49" s="40"/>
      <c r="J49" s="40" t="str">
        <f>REPLACE(A1,1,1,"")&amp;"合計"</f>
        <v>西大竹合計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7</v>
      </c>
      <c r="G50" s="73">
        <f>VLOOKUP(REPLACE($A$1,1,1,"")&amp;E50,[1]戸籍からデータ貼り付け先!$A$2:$T$12093,16,FALSE)</f>
        <v>4</v>
      </c>
      <c r="H50" s="74">
        <f t="shared" si="1"/>
        <v>11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9</v>
      </c>
      <c r="H51" s="74">
        <f t="shared" si="1"/>
        <v>14</v>
      </c>
      <c r="I51" s="40"/>
      <c r="J51" s="48">
        <f>SUM(B18,F53,J47)</f>
        <v>580</v>
      </c>
      <c r="K51" s="49">
        <f>SUM(C18,G53,K47)</f>
        <v>513</v>
      </c>
      <c r="L51" s="50">
        <f>SUM(J51:K51)</f>
        <v>1093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6</v>
      </c>
      <c r="G52" s="81">
        <f>VLOOKUP(REPLACE($A$1,1,1,"")&amp;E52,[1]戸籍からデータ貼り付け先!$A$2:$T$12093,16,FALSE)</f>
        <v>5</v>
      </c>
      <c r="H52" s="82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393</v>
      </c>
      <c r="G53" s="63">
        <f>SUM(G3:G52)</f>
        <v>318</v>
      </c>
      <c r="H53" s="43">
        <f>SUM(F53:G53)</f>
        <v>711</v>
      </c>
      <c r="I53" s="40"/>
      <c r="J53" s="40"/>
      <c r="K53" s="40"/>
      <c r="L53" s="40"/>
    </row>
    <row r="56" spans="1:12" x14ac:dyDescent="0.2">
      <c r="F56" s="52" t="s">
        <v>312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6"/>
  <sheetViews>
    <sheetView view="pageBreakPreview" zoomScaleNormal="64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0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18</v>
      </c>
      <c r="G3" s="73">
        <f>VLOOKUP(REPLACE($A$1,1,1,"")&amp;E3,[1]戸籍からデータ貼り付け先!$A$2:$T$12093,16,FALSE)</f>
        <v>10</v>
      </c>
      <c r="H3" s="74">
        <f>SUM(F3:G3)</f>
        <v>28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0</v>
      </c>
      <c r="L3" s="74">
        <f>SUM(J3:K3)</f>
        <v>2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9</v>
      </c>
      <c r="G4" s="73">
        <f>VLOOKUP(REPLACE($A$1,1,1,"")&amp;E4,[1]戸籍からデータ貼り付け先!$A$2:$T$12093,16,FALSE)</f>
        <v>8</v>
      </c>
      <c r="H4" s="74">
        <f t="shared" ref="H4:H52" si="1">SUM(F4:G4)</f>
        <v>17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3</v>
      </c>
      <c r="L4" s="74">
        <f t="shared" ref="L4:L46" si="2">SUM(J4:K4)</f>
        <v>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18</v>
      </c>
      <c r="G5" s="73">
        <f>VLOOKUP(REPLACE($A$1,1,1,"")&amp;E5,[1]戸籍からデータ貼り付け先!$A$2:$T$12093,16,FALSE)</f>
        <v>15</v>
      </c>
      <c r="H5" s="74">
        <f t="shared" si="1"/>
        <v>33</v>
      </c>
      <c r="I5" s="75">
        <v>67</v>
      </c>
      <c r="J5" s="77">
        <f>VLOOKUP(REPLACE($A$1,1,1,"")&amp;I5,[1]戸籍からデータ貼り付け先!$A$2:$T$12093,14,FALSE)</f>
        <v>0</v>
      </c>
      <c r="K5" s="73">
        <f>VLOOKUP(REPLACE($A$1,1,1,"")&amp;I5,[1]戸籍からデータ貼り付け先!$A$2:$T$12093,16,FALSE)</f>
        <v>1</v>
      </c>
      <c r="L5" s="74">
        <f t="shared" si="2"/>
        <v>1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10</v>
      </c>
      <c r="G6" s="73">
        <f>VLOOKUP(REPLACE($A$1,1,1,"")&amp;E6,[1]戸籍からデータ貼り付け先!$A$2:$T$12093,16,FALSE)</f>
        <v>12</v>
      </c>
      <c r="H6" s="74">
        <f t="shared" si="1"/>
        <v>22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2</v>
      </c>
      <c r="L6" s="74">
        <f t="shared" si="2"/>
        <v>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1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11</v>
      </c>
      <c r="G7" s="73">
        <f>VLOOKUP(REPLACE($A$1,1,1,"")&amp;E7,[1]戸籍からデータ貼り付け先!$A$2:$T$12093,16,FALSE)</f>
        <v>9</v>
      </c>
      <c r="H7" s="74">
        <f t="shared" si="1"/>
        <v>20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0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0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13</v>
      </c>
      <c r="G8" s="73">
        <f>VLOOKUP(REPLACE($A$1,1,1,"")&amp;E8,[1]戸籍からデータ貼り付け先!$A$2:$T$12093,16,FALSE)</f>
        <v>14</v>
      </c>
      <c r="H8" s="74">
        <f t="shared" si="1"/>
        <v>27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5</v>
      </c>
      <c r="L8" s="74">
        <f t="shared" si="2"/>
        <v>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2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12</v>
      </c>
      <c r="G9" s="73">
        <f>VLOOKUP(REPLACE($A$1,1,1,"")&amp;E9,[1]戸籍からデータ貼り付け先!$A$2:$T$12093,16,FALSE)</f>
        <v>8</v>
      </c>
      <c r="H9" s="74">
        <f t="shared" si="1"/>
        <v>20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2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0</v>
      </c>
      <c r="D10" s="74">
        <f t="shared" si="0"/>
        <v>1</v>
      </c>
      <c r="E10" s="76">
        <v>22</v>
      </c>
      <c r="F10" s="77">
        <f>VLOOKUP(REPLACE($A$1,1,1,"")&amp;E10,[1]戸籍からデータ貼り付け先!$A$2:$T$12093,14,FALSE)</f>
        <v>7</v>
      </c>
      <c r="G10" s="73">
        <f>VLOOKUP(REPLACE($A$1,1,1,"")&amp;E10,[1]戸籍からデータ貼り付け先!$A$2:$T$12093,16,FALSE)</f>
        <v>6</v>
      </c>
      <c r="H10" s="74">
        <f t="shared" si="1"/>
        <v>13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1</v>
      </c>
      <c r="L10" s="74">
        <f t="shared" si="2"/>
        <v>2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1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5</v>
      </c>
      <c r="H11" s="74">
        <f t="shared" si="1"/>
        <v>9</v>
      </c>
      <c r="I11" s="75">
        <v>73</v>
      </c>
      <c r="J11" s="77">
        <f>VLOOKUP(REPLACE($A$1,1,1,"")&amp;I11,[1]戸籍からデータ貼り付け先!$A$2:$T$12093,14,FALSE)</f>
        <v>3</v>
      </c>
      <c r="K11" s="73">
        <f>VLOOKUP(REPLACE($A$1,1,1,"")&amp;I11,[1]戸籍からデータ貼り付け先!$A$2:$T$12093,16,FALSE)</f>
        <v>1</v>
      </c>
      <c r="L11" s="74">
        <f t="shared" si="2"/>
        <v>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3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2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3</v>
      </c>
      <c r="L12" s="74">
        <f t="shared" si="2"/>
        <v>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5</v>
      </c>
      <c r="C13" s="73">
        <f>VLOOKUP(REPLACE($A$1,1,1,"")&amp;A13,[1]戸籍からデータ貼り付け先!$A$2:$T$12093,16,FALSE)</f>
        <v>4</v>
      </c>
      <c r="D13" s="74">
        <f t="shared" si="0"/>
        <v>9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4</v>
      </c>
      <c r="H13" s="74">
        <f t="shared" si="1"/>
        <v>6</v>
      </c>
      <c r="I13" s="75">
        <v>75</v>
      </c>
      <c r="J13" s="77">
        <f>VLOOKUP(REPLACE($A$1,1,1,"")&amp;I13,[1]戸籍からデータ貼り付け先!$A$2:$T$12093,14,FALSE)</f>
        <v>3</v>
      </c>
      <c r="K13" s="73">
        <f>VLOOKUP(REPLACE($A$1,1,1,"")&amp;I13,[1]戸籍からデータ貼り付け先!$A$2:$T$12093,16,FALSE)</f>
        <v>6</v>
      </c>
      <c r="L13" s="74">
        <f t="shared" si="2"/>
        <v>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0</v>
      </c>
      <c r="D14" s="74">
        <f t="shared" si="0"/>
        <v>3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2</v>
      </c>
      <c r="H14" s="74">
        <f t="shared" si="1"/>
        <v>5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3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4</v>
      </c>
      <c r="D15" s="74">
        <f t="shared" si="0"/>
        <v>8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2</v>
      </c>
      <c r="H15" s="74">
        <f t="shared" si="1"/>
        <v>2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1</v>
      </c>
      <c r="L15" s="74">
        <f t="shared" si="2"/>
        <v>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7</v>
      </c>
      <c r="D16" s="74">
        <f t="shared" si="0"/>
        <v>11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1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0</v>
      </c>
      <c r="L16" s="74">
        <f t="shared" si="2"/>
        <v>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8</v>
      </c>
      <c r="C17" s="81">
        <f>VLOOKUP(REPLACE($A$1,1,1,"")&amp;A17,[1]戸籍からデータ貼り付け先!$A$2:$T$12093,16,FALSE)</f>
        <v>9</v>
      </c>
      <c r="D17" s="82">
        <f t="shared" si="0"/>
        <v>17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1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0</v>
      </c>
      <c r="L17" s="74">
        <f t="shared" si="2"/>
        <v>2</v>
      </c>
    </row>
    <row r="18" spans="1:12" ht="14.4" thickTop="1" thickBot="1" x14ac:dyDescent="0.25">
      <c r="A18" s="36" t="s">
        <v>240</v>
      </c>
      <c r="B18" s="62">
        <f>SUM(B3:B17)</f>
        <v>32</v>
      </c>
      <c r="C18" s="63">
        <f>SUM(C3:C17)</f>
        <v>32</v>
      </c>
      <c r="D18" s="43">
        <f>SUM(B18:C18)</f>
        <v>64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1</v>
      </c>
      <c r="H18" s="74">
        <f t="shared" si="1"/>
        <v>2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1</v>
      </c>
      <c r="L18" s="74">
        <f t="shared" si="2"/>
        <v>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2</v>
      </c>
      <c r="H19" s="74">
        <f t="shared" si="1"/>
        <v>3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1</v>
      </c>
      <c r="L19" s="74">
        <f t="shared" si="2"/>
        <v>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0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2</v>
      </c>
      <c r="L20" s="74">
        <f t="shared" si="2"/>
        <v>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1</v>
      </c>
      <c r="H21" s="74">
        <f t="shared" si="1"/>
        <v>2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4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0</v>
      </c>
      <c r="H22" s="74">
        <f t="shared" si="1"/>
        <v>0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2</v>
      </c>
      <c r="L22" s="74">
        <f t="shared" si="2"/>
        <v>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0</v>
      </c>
      <c r="G23" s="73">
        <f>VLOOKUP(REPLACE($A$1,1,1,"")&amp;E23,[1]戸籍からデータ貼り付け先!$A$2:$T$12093,16,FALSE)</f>
        <v>0</v>
      </c>
      <c r="H23" s="74">
        <f t="shared" si="1"/>
        <v>0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2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0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2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0</v>
      </c>
      <c r="G25" s="73">
        <f>VLOOKUP(REPLACE($A$1,1,1,"")&amp;E25,[1]戸籍からデータ貼り付け先!$A$2:$T$12093,16,FALSE)</f>
        <v>2</v>
      </c>
      <c r="H25" s="74">
        <f t="shared" si="1"/>
        <v>2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0</v>
      </c>
      <c r="L25" s="74">
        <f t="shared" si="2"/>
        <v>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0</v>
      </c>
      <c r="G26" s="73">
        <f>VLOOKUP(REPLACE($A$1,1,1,"")&amp;E26,[1]戸籍からデータ貼り付け先!$A$2:$T$12093,16,FALSE)</f>
        <v>1</v>
      </c>
      <c r="H26" s="74">
        <f t="shared" si="1"/>
        <v>1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1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</v>
      </c>
      <c r="G27" s="73">
        <f>VLOOKUP(REPLACE($A$1,1,1,"")&amp;E27,[1]戸籍からデータ貼り付け先!$A$2:$T$12093,16,FALSE)</f>
        <v>1</v>
      </c>
      <c r="H27" s="74">
        <f t="shared" si="1"/>
        <v>2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0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2</v>
      </c>
      <c r="H28" s="74">
        <f t="shared" si="1"/>
        <v>3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2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4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2</v>
      </c>
      <c r="H30" s="74">
        <f t="shared" si="1"/>
        <v>3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3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6</v>
      </c>
      <c r="H32" s="74">
        <f t="shared" si="1"/>
        <v>8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7</v>
      </c>
      <c r="H33" s="74">
        <f t="shared" si="1"/>
        <v>10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11</v>
      </c>
      <c r="G34" s="73">
        <f>VLOOKUP(REPLACE($A$1,1,1,"")&amp;E34,[1]戸籍からデータ貼り付け先!$A$2:$T$12093,16,FALSE)</f>
        <v>7</v>
      </c>
      <c r="H34" s="74">
        <f t="shared" si="1"/>
        <v>18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10</v>
      </c>
      <c r="G35" s="73">
        <f>VLOOKUP(REPLACE($A$1,1,1,"")&amp;E35,[1]戸籍からデータ貼り付け先!$A$2:$T$12093,16,FALSE)</f>
        <v>16</v>
      </c>
      <c r="H35" s="74">
        <f t="shared" si="1"/>
        <v>26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14</v>
      </c>
      <c r="G36" s="73">
        <f>VLOOKUP(REPLACE($A$1,1,1,"")&amp;E36,[1]戸籍からデータ貼り付け先!$A$2:$T$12093,16,FALSE)</f>
        <v>10</v>
      </c>
      <c r="H36" s="74">
        <f t="shared" si="1"/>
        <v>24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11</v>
      </c>
      <c r="G37" s="73">
        <f>VLOOKUP(REPLACE($A$1,1,1,"")&amp;E37,[1]戸籍からデータ貼り付け先!$A$2:$T$12093,16,FALSE)</f>
        <v>15</v>
      </c>
      <c r="H37" s="74">
        <f t="shared" si="1"/>
        <v>26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14</v>
      </c>
      <c r="H38" s="74">
        <f t="shared" si="1"/>
        <v>22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11</v>
      </c>
      <c r="H39" s="74">
        <f t="shared" si="1"/>
        <v>17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10</v>
      </c>
      <c r="G40" s="73">
        <f>VLOOKUP(REPLACE($A$1,1,1,"")&amp;E40,[1]戸籍からデータ貼り付け先!$A$2:$T$12093,16,FALSE)</f>
        <v>15</v>
      </c>
      <c r="H40" s="74">
        <f t="shared" si="1"/>
        <v>25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13</v>
      </c>
      <c r="G41" s="73">
        <f>VLOOKUP(REPLACE($A$1,1,1,"")&amp;E41,[1]戸籍からデータ貼り付け先!$A$2:$T$12093,16,FALSE)</f>
        <v>9</v>
      </c>
      <c r="H41" s="74">
        <f t="shared" si="1"/>
        <v>22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10</v>
      </c>
      <c r="G42" s="73">
        <f>VLOOKUP(REPLACE($A$1,1,1,"")&amp;E42,[1]戸籍からデータ貼り付け先!$A$2:$T$12093,16,FALSE)</f>
        <v>13</v>
      </c>
      <c r="H42" s="74">
        <f t="shared" si="1"/>
        <v>23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8</v>
      </c>
      <c r="G43" s="73">
        <f>VLOOKUP(REPLACE($A$1,1,1,"")&amp;E43,[1]戸籍からデータ貼り付け先!$A$2:$T$12093,16,FALSE)</f>
        <v>8</v>
      </c>
      <c r="H43" s="74">
        <f t="shared" si="1"/>
        <v>16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17</v>
      </c>
      <c r="G44" s="73">
        <f>VLOOKUP(REPLACE($A$1,1,1,"")&amp;E44,[1]戸籍からデータ貼り付け先!$A$2:$T$12093,16,FALSE)</f>
        <v>6</v>
      </c>
      <c r="H44" s="74">
        <f t="shared" si="1"/>
        <v>23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3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2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8</v>
      </c>
      <c r="G47" s="73">
        <f>VLOOKUP(REPLACE($A$1,1,1,"")&amp;E47,[1]戸籍からデータ貼り付け先!$A$2:$T$12093,16,FALSE)</f>
        <v>7</v>
      </c>
      <c r="H47" s="74">
        <f t="shared" si="1"/>
        <v>15</v>
      </c>
      <c r="I47" s="41" t="s">
        <v>240</v>
      </c>
      <c r="J47" s="62">
        <f>SUM(J3:J46)</f>
        <v>37</v>
      </c>
      <c r="K47" s="63">
        <f>SUM(K3:K46)</f>
        <v>45</v>
      </c>
      <c r="L47" s="43">
        <f>SUM(J47:K47)</f>
        <v>82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3</v>
      </c>
      <c r="H48" s="74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</v>
      </c>
      <c r="G49" s="73">
        <f>VLOOKUP(REPLACE($A$1,1,1,"")&amp;E49,[1]戸籍からデータ貼り付け先!$A$2:$T$12093,16,FALSE)</f>
        <v>2</v>
      </c>
      <c r="H49" s="74">
        <f t="shared" si="1"/>
        <v>7</v>
      </c>
      <c r="I49" s="40"/>
      <c r="J49" s="40" t="str">
        <f>REPLACE(A1,1,1,"")&amp;"合計"</f>
        <v>南が丘１丁目合計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</v>
      </c>
      <c r="G50" s="73">
        <f>VLOOKUP(REPLACE($A$1,1,1,"")&amp;E50,[1]戸籍からデータ貼り付け先!$A$2:$T$12093,16,FALSE)</f>
        <v>3</v>
      </c>
      <c r="H50" s="74">
        <f t="shared" si="1"/>
        <v>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2</v>
      </c>
      <c r="H51" s="74">
        <f t="shared" si="1"/>
        <v>4</v>
      </c>
      <c r="I51" s="40"/>
      <c r="J51" s="48">
        <f>SUM(B18,F53,J47)</f>
        <v>352</v>
      </c>
      <c r="K51" s="49">
        <f>SUM(C18,G53,K47)</f>
        <v>355</v>
      </c>
      <c r="L51" s="50">
        <f>SUM(J51:K51)</f>
        <v>707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10</v>
      </c>
      <c r="G52" s="81">
        <f>VLOOKUP(REPLACE($A$1,1,1,"")&amp;E52,[1]戸籍からデータ貼り付け先!$A$2:$T$12093,16,FALSE)</f>
        <v>1</v>
      </c>
      <c r="H52" s="82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283</v>
      </c>
      <c r="G53" s="63">
        <f>SUM(G3:G52)</f>
        <v>278</v>
      </c>
      <c r="H53" s="43">
        <f>SUM(F53:G53)</f>
        <v>561</v>
      </c>
      <c r="I53" s="40"/>
      <c r="J53" s="40"/>
      <c r="K53" s="40"/>
      <c r="L53" s="40"/>
    </row>
    <row r="56" spans="1:12" x14ac:dyDescent="0.2">
      <c r="F56" s="52" t="s">
        <v>314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4</v>
      </c>
      <c r="G3" s="73">
        <f>VLOOKUP(REPLACE($A$1,1,1,"")&amp;E3,[1]戸籍からデータ貼り付け先!$A$2:$T$12093,16,FALSE)</f>
        <v>3</v>
      </c>
      <c r="H3" s="74">
        <f>SUM(F3:G3)</f>
        <v>7</v>
      </c>
      <c r="I3" s="75">
        <v>65</v>
      </c>
      <c r="J3" s="72">
        <f>VLOOKUP(REPLACE($A$1,1,1,"")&amp;I3,[1]戸籍からデータ貼り付け先!$A$2:$T$12093,14,FALSE)</f>
        <v>7</v>
      </c>
      <c r="K3" s="73">
        <f>VLOOKUP(REPLACE($A$1,1,1,"")&amp;I3,[1]戸籍からデータ貼り付け先!$A$2:$T$12093,16,FALSE)</f>
        <v>18</v>
      </c>
      <c r="L3" s="74">
        <f>SUM(J3:K3)</f>
        <v>25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0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6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15</v>
      </c>
      <c r="K4" s="73">
        <f>VLOOKUP(REPLACE($A$1,1,1,"")&amp;I4,[1]戸籍からデータ貼り付け先!$A$2:$T$12093,16,FALSE)</f>
        <v>11</v>
      </c>
      <c r="L4" s="74">
        <f t="shared" ref="L4:L46" si="2">SUM(J4:K4)</f>
        <v>26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4</v>
      </c>
      <c r="H5" s="74">
        <f t="shared" si="1"/>
        <v>5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15</v>
      </c>
      <c r="L5" s="74">
        <f t="shared" si="2"/>
        <v>22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5</v>
      </c>
      <c r="D6" s="74">
        <f t="shared" si="0"/>
        <v>8</v>
      </c>
      <c r="E6" s="76">
        <v>18</v>
      </c>
      <c r="F6" s="77">
        <f>VLOOKUP(REPLACE($A$1,1,1,"")&amp;E6,[1]戸籍からデータ貼り付け先!$A$2:$T$12093,14,FALSE)</f>
        <v>7</v>
      </c>
      <c r="G6" s="73">
        <f>VLOOKUP(REPLACE($A$1,1,1,"")&amp;E6,[1]戸籍からデータ貼り付け先!$A$2:$T$12093,16,FALSE)</f>
        <v>4</v>
      </c>
      <c r="H6" s="74">
        <f t="shared" si="1"/>
        <v>11</v>
      </c>
      <c r="I6" s="78">
        <v>68</v>
      </c>
      <c r="J6" s="77">
        <f>VLOOKUP(REPLACE($A$1,1,1,"")&amp;I6,[1]戸籍からデータ貼り付け先!$A$2:$T$12093,14,FALSE)</f>
        <v>10</v>
      </c>
      <c r="K6" s="73">
        <f>VLOOKUP(REPLACE($A$1,1,1,"")&amp;I6,[1]戸籍からデータ貼り付け先!$A$2:$T$12093,16,FALSE)</f>
        <v>14</v>
      </c>
      <c r="L6" s="74">
        <f t="shared" si="2"/>
        <v>24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2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4</v>
      </c>
      <c r="H7" s="74">
        <f t="shared" si="1"/>
        <v>6</v>
      </c>
      <c r="I7" s="75">
        <v>69</v>
      </c>
      <c r="J7" s="77">
        <f>VLOOKUP(REPLACE($A$1,1,1,"")&amp;I7,[1]戸籍からデータ貼り付け先!$A$2:$T$12093,14,FALSE)</f>
        <v>10</v>
      </c>
      <c r="K7" s="73">
        <f>VLOOKUP(REPLACE($A$1,1,1,"")&amp;I7,[1]戸籍からデータ貼り付け先!$A$2:$T$12093,16,FALSE)</f>
        <v>21</v>
      </c>
      <c r="L7" s="74">
        <f t="shared" si="2"/>
        <v>31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4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3</v>
      </c>
      <c r="H8" s="74">
        <f t="shared" si="1"/>
        <v>4</v>
      </c>
      <c r="I8" s="78">
        <v>70</v>
      </c>
      <c r="J8" s="77">
        <f>VLOOKUP(REPLACE($A$1,1,1,"")&amp;I8,[1]戸籍からデータ貼り付け先!$A$2:$T$12093,14,FALSE)</f>
        <v>18</v>
      </c>
      <c r="K8" s="73">
        <f>VLOOKUP(REPLACE($A$1,1,1,"")&amp;I8,[1]戸籍からデータ貼り付け先!$A$2:$T$12093,16,FALSE)</f>
        <v>24</v>
      </c>
      <c r="L8" s="74">
        <f t="shared" si="2"/>
        <v>42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3</v>
      </c>
      <c r="D9" s="74">
        <f t="shared" si="0"/>
        <v>6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4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28</v>
      </c>
      <c r="K9" s="73">
        <f>VLOOKUP(REPLACE($A$1,1,1,"")&amp;I9,[1]戸籍からデータ貼り付け先!$A$2:$T$12093,16,FALSE)</f>
        <v>31</v>
      </c>
      <c r="L9" s="74">
        <f t="shared" si="2"/>
        <v>59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5</v>
      </c>
      <c r="C10" s="73">
        <f>VLOOKUP(REPLACE($A$1,1,1,"")&amp;A10,[1]戸籍からデータ貼り付け先!$A$2:$T$12093,16,FALSE)</f>
        <v>5</v>
      </c>
      <c r="D10" s="74">
        <f t="shared" si="0"/>
        <v>10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4</v>
      </c>
      <c r="H10" s="74">
        <f t="shared" si="1"/>
        <v>8</v>
      </c>
      <c r="I10" s="78">
        <v>72</v>
      </c>
      <c r="J10" s="77">
        <f>VLOOKUP(REPLACE($A$1,1,1,"")&amp;I10,[1]戸籍からデータ貼り付け先!$A$2:$T$12093,14,FALSE)</f>
        <v>27</v>
      </c>
      <c r="K10" s="73">
        <f>VLOOKUP(REPLACE($A$1,1,1,"")&amp;I10,[1]戸籍からデータ貼り付け先!$A$2:$T$12093,16,FALSE)</f>
        <v>27</v>
      </c>
      <c r="L10" s="74">
        <f t="shared" si="2"/>
        <v>54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4</v>
      </c>
      <c r="D11" s="74">
        <f t="shared" si="0"/>
        <v>8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3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23</v>
      </c>
      <c r="K11" s="73">
        <f>VLOOKUP(REPLACE($A$1,1,1,"")&amp;I11,[1]戸籍からデータ貼り付け先!$A$2:$T$12093,16,FALSE)</f>
        <v>21</v>
      </c>
      <c r="L11" s="74">
        <f t="shared" si="2"/>
        <v>44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3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0</v>
      </c>
      <c r="H12" s="74">
        <f t="shared" si="1"/>
        <v>1</v>
      </c>
      <c r="I12" s="78">
        <v>74</v>
      </c>
      <c r="J12" s="77">
        <f>VLOOKUP(REPLACE($A$1,1,1,"")&amp;I12,[1]戸籍からデータ貼り付け先!$A$2:$T$12093,14,FALSE)</f>
        <v>29</v>
      </c>
      <c r="K12" s="73">
        <f>VLOOKUP(REPLACE($A$1,1,1,"")&amp;I12,[1]戸籍からデータ貼り付け先!$A$2:$T$12093,16,FALSE)</f>
        <v>43</v>
      </c>
      <c r="L12" s="74">
        <f t="shared" si="2"/>
        <v>72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5</v>
      </c>
      <c r="C13" s="73">
        <f>VLOOKUP(REPLACE($A$1,1,1,"")&amp;A13,[1]戸籍からデータ貼り付け先!$A$2:$T$12093,16,FALSE)</f>
        <v>5</v>
      </c>
      <c r="D13" s="74">
        <f t="shared" si="0"/>
        <v>10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0</v>
      </c>
      <c r="H13" s="74">
        <f t="shared" si="1"/>
        <v>2</v>
      </c>
      <c r="I13" s="75">
        <v>75</v>
      </c>
      <c r="J13" s="77">
        <f>VLOOKUP(REPLACE($A$1,1,1,"")&amp;I13,[1]戸籍からデータ貼り付け先!$A$2:$T$12093,14,FALSE)</f>
        <v>38</v>
      </c>
      <c r="K13" s="73">
        <f>VLOOKUP(REPLACE($A$1,1,1,"")&amp;I13,[1]戸籍からデータ貼り付け先!$A$2:$T$12093,16,FALSE)</f>
        <v>28</v>
      </c>
      <c r="L13" s="74">
        <f t="shared" si="2"/>
        <v>66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3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1</v>
      </c>
      <c r="G14" s="73">
        <f>VLOOKUP(REPLACE($A$1,1,1,"")&amp;E14,[1]戸籍からデータ貼り付け先!$A$2:$T$12093,16,FALSE)</f>
        <v>0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21</v>
      </c>
      <c r="K14" s="73">
        <f>VLOOKUP(REPLACE($A$1,1,1,"")&amp;I14,[1]戸籍からデータ貼り付け先!$A$2:$T$12093,16,FALSE)</f>
        <v>25</v>
      </c>
      <c r="L14" s="74">
        <f t="shared" si="2"/>
        <v>46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4</v>
      </c>
      <c r="D15" s="74">
        <f t="shared" si="0"/>
        <v>8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1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14</v>
      </c>
      <c r="K15" s="73">
        <f>VLOOKUP(REPLACE($A$1,1,1,"")&amp;I15,[1]戸籍からデータ貼り付け先!$A$2:$T$12093,16,FALSE)</f>
        <v>13</v>
      </c>
      <c r="L15" s="74">
        <f t="shared" si="2"/>
        <v>27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7</v>
      </c>
      <c r="D16" s="74">
        <f t="shared" si="0"/>
        <v>10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2</v>
      </c>
      <c r="H16" s="74">
        <f t="shared" si="1"/>
        <v>4</v>
      </c>
      <c r="I16" s="78">
        <v>78</v>
      </c>
      <c r="J16" s="77">
        <f>VLOOKUP(REPLACE($A$1,1,1,"")&amp;I16,[1]戸籍からデータ貼り付け先!$A$2:$T$12093,14,FALSE)</f>
        <v>15</v>
      </c>
      <c r="K16" s="73">
        <f>VLOOKUP(REPLACE($A$1,1,1,"")&amp;I16,[1]戸籍からデータ貼り付け先!$A$2:$T$12093,16,FALSE)</f>
        <v>7</v>
      </c>
      <c r="L16" s="74">
        <f t="shared" si="2"/>
        <v>22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7</v>
      </c>
      <c r="C17" s="81">
        <f>VLOOKUP(REPLACE($A$1,1,1,"")&amp;A17,[1]戸籍からデータ貼り付け先!$A$2:$T$12093,16,FALSE)</f>
        <v>3</v>
      </c>
      <c r="D17" s="82">
        <f t="shared" si="0"/>
        <v>10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2</v>
      </c>
      <c r="H17" s="74">
        <f t="shared" si="1"/>
        <v>6</v>
      </c>
      <c r="I17" s="75">
        <v>79</v>
      </c>
      <c r="J17" s="77">
        <f>VLOOKUP(REPLACE($A$1,1,1,"")&amp;I17,[1]戸籍からデータ貼り付け先!$A$2:$T$12093,14,FALSE)</f>
        <v>17</v>
      </c>
      <c r="K17" s="73">
        <f>VLOOKUP(REPLACE($A$1,1,1,"")&amp;I17,[1]戸籍からデータ貼り付け先!$A$2:$T$12093,16,FALSE)</f>
        <v>16</v>
      </c>
      <c r="L17" s="74">
        <f t="shared" si="2"/>
        <v>33</v>
      </c>
    </row>
    <row r="18" spans="1:12" ht="14.4" thickTop="1" thickBot="1" x14ac:dyDescent="0.25">
      <c r="A18" s="36" t="s">
        <v>240</v>
      </c>
      <c r="B18" s="62">
        <f>SUM(B3:B17)</f>
        <v>45</v>
      </c>
      <c r="C18" s="63">
        <f>SUM(C3:C17)</f>
        <v>49</v>
      </c>
      <c r="D18" s="43">
        <f>SUM(B18:C18)</f>
        <v>94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2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12</v>
      </c>
      <c r="K18" s="73">
        <f>VLOOKUP(REPLACE($A$1,1,1,"")&amp;I18,[1]戸籍からデータ貼り付け先!$A$2:$T$12093,16,FALSE)</f>
        <v>14</v>
      </c>
      <c r="L18" s="74">
        <f t="shared" si="2"/>
        <v>26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4</v>
      </c>
      <c r="H19" s="74">
        <f t="shared" si="1"/>
        <v>8</v>
      </c>
      <c r="I19" s="75">
        <v>81</v>
      </c>
      <c r="J19" s="77">
        <f>VLOOKUP(REPLACE($A$1,1,1,"")&amp;I19,[1]戸籍からデータ貼り付け先!$A$2:$T$12093,14,FALSE)</f>
        <v>14</v>
      </c>
      <c r="K19" s="73">
        <f>VLOOKUP(REPLACE($A$1,1,1,"")&amp;I19,[1]戸籍からデータ貼り付け先!$A$2:$T$12093,16,FALSE)</f>
        <v>10</v>
      </c>
      <c r="L19" s="74">
        <f t="shared" si="2"/>
        <v>24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5</v>
      </c>
      <c r="H20" s="74">
        <f t="shared" si="1"/>
        <v>8</v>
      </c>
      <c r="I20" s="78">
        <v>82</v>
      </c>
      <c r="J20" s="77">
        <f>VLOOKUP(REPLACE($A$1,1,1,"")&amp;I20,[1]戸籍からデータ貼り付け先!$A$2:$T$12093,14,FALSE)</f>
        <v>9</v>
      </c>
      <c r="K20" s="73">
        <f>VLOOKUP(REPLACE($A$1,1,1,"")&amp;I20,[1]戸籍からデータ貼り付け先!$A$2:$T$12093,16,FALSE)</f>
        <v>8</v>
      </c>
      <c r="L20" s="74">
        <f t="shared" si="2"/>
        <v>17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5</v>
      </c>
      <c r="H21" s="74">
        <f t="shared" si="1"/>
        <v>8</v>
      </c>
      <c r="I21" s="75">
        <v>83</v>
      </c>
      <c r="J21" s="77">
        <f>VLOOKUP(REPLACE($A$1,1,1,"")&amp;I21,[1]戸籍からデータ貼り付け先!$A$2:$T$12093,14,FALSE)</f>
        <v>14</v>
      </c>
      <c r="K21" s="73">
        <f>VLOOKUP(REPLACE($A$1,1,1,"")&amp;I21,[1]戸籍からデータ貼り付け先!$A$2:$T$12093,16,FALSE)</f>
        <v>4</v>
      </c>
      <c r="L21" s="74">
        <f t="shared" si="2"/>
        <v>18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2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6</v>
      </c>
      <c r="L22" s="74">
        <f t="shared" si="2"/>
        <v>11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8</v>
      </c>
      <c r="G23" s="73">
        <f>VLOOKUP(REPLACE($A$1,1,1,"")&amp;E23,[1]戸籍からデータ貼り付け先!$A$2:$T$12093,16,FALSE)</f>
        <v>5</v>
      </c>
      <c r="H23" s="74">
        <f t="shared" si="1"/>
        <v>13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2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6</v>
      </c>
      <c r="H24" s="74">
        <f t="shared" si="1"/>
        <v>10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5</v>
      </c>
      <c r="L24" s="74">
        <f t="shared" si="2"/>
        <v>8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8</v>
      </c>
      <c r="G25" s="73">
        <f>VLOOKUP(REPLACE($A$1,1,1,"")&amp;E25,[1]戸籍からデータ貼り付け先!$A$2:$T$12093,16,FALSE)</f>
        <v>3</v>
      </c>
      <c r="H25" s="74">
        <f t="shared" si="1"/>
        <v>11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1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4</v>
      </c>
      <c r="H26" s="74">
        <f t="shared" si="1"/>
        <v>7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12</v>
      </c>
      <c r="H27" s="74">
        <f t="shared" si="1"/>
        <v>16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3</v>
      </c>
      <c r="L27" s="74">
        <f t="shared" si="2"/>
        <v>5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9</v>
      </c>
      <c r="G28" s="73">
        <f>VLOOKUP(REPLACE($A$1,1,1,"")&amp;E28,[1]戸籍からデータ貼り付け先!$A$2:$T$12093,16,FALSE)</f>
        <v>8</v>
      </c>
      <c r="H28" s="74">
        <f t="shared" si="1"/>
        <v>17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2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5</v>
      </c>
      <c r="G29" s="73">
        <f>VLOOKUP(REPLACE($A$1,1,1,"")&amp;E29,[1]戸籍からデータ貼り付け先!$A$2:$T$12093,16,FALSE)</f>
        <v>8</v>
      </c>
      <c r="H29" s="74">
        <f t="shared" si="1"/>
        <v>13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16</v>
      </c>
      <c r="G30" s="73">
        <f>VLOOKUP(REPLACE($A$1,1,1,"")&amp;E30,[1]戸籍からデータ貼り付け先!$A$2:$T$12093,16,FALSE)</f>
        <v>10</v>
      </c>
      <c r="H30" s="74">
        <f t="shared" si="1"/>
        <v>26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11</v>
      </c>
      <c r="G31" s="73">
        <f>VLOOKUP(REPLACE($A$1,1,1,"")&amp;E31,[1]戸籍からデータ貼り付け先!$A$2:$T$12093,16,FALSE)</f>
        <v>7</v>
      </c>
      <c r="H31" s="74">
        <f t="shared" si="1"/>
        <v>18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8</v>
      </c>
      <c r="H32" s="74">
        <f t="shared" si="1"/>
        <v>16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9</v>
      </c>
      <c r="G33" s="73">
        <f>VLOOKUP(REPLACE($A$1,1,1,"")&amp;E33,[1]戸籍からデータ貼り付け先!$A$2:$T$12093,16,FALSE)</f>
        <v>12</v>
      </c>
      <c r="H33" s="74">
        <f t="shared" si="1"/>
        <v>21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15</v>
      </c>
      <c r="G34" s="73">
        <f>VLOOKUP(REPLACE($A$1,1,1,"")&amp;E34,[1]戸籍からデータ貼り付け先!$A$2:$T$12093,16,FALSE)</f>
        <v>10</v>
      </c>
      <c r="H34" s="74">
        <f t="shared" si="1"/>
        <v>25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10</v>
      </c>
      <c r="G35" s="73">
        <f>VLOOKUP(REPLACE($A$1,1,1,"")&amp;E35,[1]戸籍からデータ貼り付け先!$A$2:$T$12093,16,FALSE)</f>
        <v>8</v>
      </c>
      <c r="H35" s="74">
        <f t="shared" si="1"/>
        <v>18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13</v>
      </c>
      <c r="G36" s="73">
        <f>VLOOKUP(REPLACE($A$1,1,1,"")&amp;E36,[1]戸籍からデータ貼り付け先!$A$2:$T$12093,16,FALSE)</f>
        <v>9</v>
      </c>
      <c r="H36" s="74">
        <f t="shared" si="1"/>
        <v>22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13</v>
      </c>
      <c r="G37" s="73">
        <f>VLOOKUP(REPLACE($A$1,1,1,"")&amp;E37,[1]戸籍からデータ貼り付け先!$A$2:$T$12093,16,FALSE)</f>
        <v>12</v>
      </c>
      <c r="H37" s="74">
        <f t="shared" si="1"/>
        <v>25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6</v>
      </c>
      <c r="G38" s="73">
        <f>VLOOKUP(REPLACE($A$1,1,1,"")&amp;E38,[1]戸籍からデータ貼り付け先!$A$2:$T$12093,16,FALSE)</f>
        <v>7</v>
      </c>
      <c r="H38" s="74">
        <f t="shared" si="1"/>
        <v>13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12</v>
      </c>
      <c r="G39" s="73">
        <f>VLOOKUP(REPLACE($A$1,1,1,"")&amp;E39,[1]戸籍からデータ貼り付け先!$A$2:$T$12093,16,FALSE)</f>
        <v>6</v>
      </c>
      <c r="H39" s="74">
        <f t="shared" si="1"/>
        <v>18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2</v>
      </c>
      <c r="H40" s="74">
        <f t="shared" si="1"/>
        <v>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4</v>
      </c>
      <c r="H41" s="74">
        <f t="shared" si="1"/>
        <v>10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7</v>
      </c>
      <c r="G42" s="73">
        <f>VLOOKUP(REPLACE($A$1,1,1,"")&amp;E42,[1]戸籍からデータ貼り付け先!$A$2:$T$12093,16,FALSE)</f>
        <v>3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12</v>
      </c>
      <c r="H43" s="74">
        <f t="shared" si="1"/>
        <v>13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</v>
      </c>
      <c r="G44" s="73">
        <f>VLOOKUP(REPLACE($A$1,1,1,"")&amp;E44,[1]戸籍からデータ貼り付け先!$A$2:$T$12093,16,FALSE)</f>
        <v>5</v>
      </c>
      <c r="H44" s="74">
        <f t="shared" si="1"/>
        <v>12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4</v>
      </c>
      <c r="H45" s="74">
        <f t="shared" si="1"/>
        <v>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7</v>
      </c>
      <c r="H46" s="74">
        <f t="shared" si="1"/>
        <v>12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2</v>
      </c>
      <c r="H47" s="74">
        <f t="shared" si="1"/>
        <v>6</v>
      </c>
      <c r="I47" s="41" t="s">
        <v>240</v>
      </c>
      <c r="J47" s="62">
        <f>SUM(J3:J46)</f>
        <v>346</v>
      </c>
      <c r="K47" s="63">
        <f>SUM(K3:K46)</f>
        <v>379</v>
      </c>
      <c r="L47" s="43">
        <f>SUM(J47:K47)</f>
        <v>725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9</v>
      </c>
      <c r="H48" s="74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8</v>
      </c>
      <c r="G49" s="73">
        <f>VLOOKUP(REPLACE($A$1,1,1,"")&amp;E49,[1]戸籍からデータ貼り付け先!$A$2:$T$12093,16,FALSE)</f>
        <v>10</v>
      </c>
      <c r="H49" s="74">
        <f t="shared" si="1"/>
        <v>18</v>
      </c>
      <c r="I49" s="40"/>
      <c r="J49" s="40" t="str">
        <f>REPLACE(A1,1,1,"")&amp;"合計"</f>
        <v>南が丘２丁目合計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12</v>
      </c>
      <c r="H50" s="74">
        <f t="shared" si="1"/>
        <v>17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6</v>
      </c>
      <c r="G51" s="73">
        <f>VLOOKUP(REPLACE($A$1,1,1,"")&amp;E51,[1]戸籍からデータ貼り付け先!$A$2:$T$12093,16,FALSE)</f>
        <v>7</v>
      </c>
      <c r="H51" s="74">
        <f t="shared" si="1"/>
        <v>13</v>
      </c>
      <c r="I51" s="40"/>
      <c r="J51" s="48">
        <f>SUM(B18,F53,J47)</f>
        <v>670</v>
      </c>
      <c r="K51" s="49">
        <f>SUM(C18,G53,K47)</f>
        <v>708</v>
      </c>
      <c r="L51" s="50">
        <f>SUM(J51:K51)</f>
        <v>1378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6</v>
      </c>
      <c r="G52" s="81">
        <f>VLOOKUP(REPLACE($A$1,1,1,"")&amp;E52,[1]戸籍からデータ貼り付け先!$A$2:$T$12093,16,FALSE)</f>
        <v>10</v>
      </c>
      <c r="H52" s="82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279</v>
      </c>
      <c r="G53" s="63">
        <f>SUM(G3:G52)</f>
        <v>280</v>
      </c>
      <c r="H53" s="43">
        <f>SUM(F53:G53)</f>
        <v>559</v>
      </c>
      <c r="I53" s="40"/>
      <c r="J53" s="40"/>
      <c r="K53" s="40"/>
      <c r="L53" s="40"/>
    </row>
    <row r="56" spans="1:12" x14ac:dyDescent="0.2">
      <c r="F56" s="52" t="s">
        <v>316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0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3</v>
      </c>
      <c r="H3" s="74">
        <f>SUM(F3:G3)</f>
        <v>6</v>
      </c>
      <c r="I3" s="75">
        <v>65</v>
      </c>
      <c r="J3" s="72">
        <f>VLOOKUP(REPLACE($A$1,1,1,"")&amp;I3,[1]戸籍からデータ貼り付け先!$A$2:$T$12093,14,FALSE)</f>
        <v>34</v>
      </c>
      <c r="K3" s="73">
        <f>VLOOKUP(REPLACE($A$1,1,1,"")&amp;I3,[1]戸籍からデータ貼り付け先!$A$2:$T$12093,16,FALSE)</f>
        <v>36</v>
      </c>
      <c r="L3" s="74">
        <f>SUM(J3:K3)</f>
        <v>70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1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4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29</v>
      </c>
      <c r="K4" s="73">
        <f>VLOOKUP(REPLACE($A$1,1,1,"")&amp;I4,[1]戸籍からデータ貼り付け先!$A$2:$T$12093,16,FALSE)</f>
        <v>28</v>
      </c>
      <c r="L4" s="74">
        <f t="shared" ref="L4:L46" si="2">SUM(J4:K4)</f>
        <v>57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2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6</v>
      </c>
      <c r="G5" s="73">
        <f>VLOOKUP(REPLACE($A$1,1,1,"")&amp;E5,[1]戸籍からデータ貼り付け先!$A$2:$T$12093,16,FALSE)</f>
        <v>1</v>
      </c>
      <c r="H5" s="74">
        <f t="shared" si="1"/>
        <v>7</v>
      </c>
      <c r="I5" s="75">
        <v>67</v>
      </c>
      <c r="J5" s="77">
        <f>VLOOKUP(REPLACE($A$1,1,1,"")&amp;I5,[1]戸籍からデータ貼り付け先!$A$2:$T$12093,14,FALSE)</f>
        <v>28</v>
      </c>
      <c r="K5" s="73">
        <f>VLOOKUP(REPLACE($A$1,1,1,"")&amp;I5,[1]戸籍からデータ貼り付け先!$A$2:$T$12093,16,FALSE)</f>
        <v>27</v>
      </c>
      <c r="L5" s="74">
        <f t="shared" si="2"/>
        <v>55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3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0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32</v>
      </c>
      <c r="K6" s="73">
        <f>VLOOKUP(REPLACE($A$1,1,1,"")&amp;I6,[1]戸籍からデータ貼り付け先!$A$2:$T$12093,16,FALSE)</f>
        <v>12</v>
      </c>
      <c r="L6" s="74">
        <f t="shared" si="2"/>
        <v>44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2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1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26</v>
      </c>
      <c r="K7" s="73">
        <f>VLOOKUP(REPLACE($A$1,1,1,"")&amp;I7,[1]戸籍からデータ貼り付け先!$A$2:$T$12093,16,FALSE)</f>
        <v>23</v>
      </c>
      <c r="L7" s="74">
        <f t="shared" si="2"/>
        <v>49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2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7</v>
      </c>
      <c r="H8" s="74">
        <f t="shared" si="1"/>
        <v>9</v>
      </c>
      <c r="I8" s="78">
        <v>70</v>
      </c>
      <c r="J8" s="77">
        <f>VLOOKUP(REPLACE($A$1,1,1,"")&amp;I8,[1]戸籍からデータ貼り付け先!$A$2:$T$12093,14,FALSE)</f>
        <v>28</v>
      </c>
      <c r="K8" s="73">
        <f>VLOOKUP(REPLACE($A$1,1,1,"")&amp;I8,[1]戸籍からデータ貼り付け先!$A$2:$T$12093,16,FALSE)</f>
        <v>21</v>
      </c>
      <c r="L8" s="74">
        <f t="shared" si="2"/>
        <v>49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1</v>
      </c>
      <c r="D9" s="74">
        <f t="shared" si="0"/>
        <v>1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3</v>
      </c>
      <c r="H9" s="74">
        <f t="shared" si="1"/>
        <v>9</v>
      </c>
      <c r="I9" s="75">
        <v>71</v>
      </c>
      <c r="J9" s="77">
        <f>VLOOKUP(REPLACE($A$1,1,1,"")&amp;I9,[1]戸籍からデータ貼り付け先!$A$2:$T$12093,14,FALSE)</f>
        <v>22</v>
      </c>
      <c r="K9" s="73">
        <f>VLOOKUP(REPLACE($A$1,1,1,"")&amp;I9,[1]戸籍からデータ貼り付け先!$A$2:$T$12093,16,FALSE)</f>
        <v>21</v>
      </c>
      <c r="L9" s="74">
        <f t="shared" si="2"/>
        <v>43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4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1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31</v>
      </c>
      <c r="K10" s="73">
        <f>VLOOKUP(REPLACE($A$1,1,1,"")&amp;I10,[1]戸籍からデータ貼り付け先!$A$2:$T$12093,16,FALSE)</f>
        <v>28</v>
      </c>
      <c r="L10" s="74">
        <f t="shared" si="2"/>
        <v>59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0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0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27</v>
      </c>
      <c r="K11" s="73">
        <f>VLOOKUP(REPLACE($A$1,1,1,"")&amp;I11,[1]戸籍からデータ貼り付け先!$A$2:$T$12093,16,FALSE)</f>
        <v>15</v>
      </c>
      <c r="L11" s="74">
        <f t="shared" si="2"/>
        <v>42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1</v>
      </c>
      <c r="D12" s="74">
        <f t="shared" si="0"/>
        <v>5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5</v>
      </c>
      <c r="H12" s="74">
        <f t="shared" si="1"/>
        <v>6</v>
      </c>
      <c r="I12" s="78">
        <v>74</v>
      </c>
      <c r="J12" s="77">
        <f>VLOOKUP(REPLACE($A$1,1,1,"")&amp;I12,[1]戸籍からデータ貼り付け先!$A$2:$T$12093,14,FALSE)</f>
        <v>16</v>
      </c>
      <c r="K12" s="73">
        <f>VLOOKUP(REPLACE($A$1,1,1,"")&amp;I12,[1]戸籍からデータ貼り付け先!$A$2:$T$12093,16,FALSE)</f>
        <v>20</v>
      </c>
      <c r="L12" s="74">
        <f t="shared" si="2"/>
        <v>36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1</v>
      </c>
      <c r="D13" s="74">
        <f t="shared" si="0"/>
        <v>3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2</v>
      </c>
      <c r="H13" s="74">
        <f t="shared" si="1"/>
        <v>5</v>
      </c>
      <c r="I13" s="75">
        <v>75</v>
      </c>
      <c r="J13" s="77">
        <f>VLOOKUP(REPLACE($A$1,1,1,"")&amp;I13,[1]戸籍からデータ貼り付け先!$A$2:$T$12093,14,FALSE)</f>
        <v>17</v>
      </c>
      <c r="K13" s="73">
        <f>VLOOKUP(REPLACE($A$1,1,1,"")&amp;I13,[1]戸籍からデータ貼り付け先!$A$2:$T$12093,16,FALSE)</f>
        <v>12</v>
      </c>
      <c r="L13" s="74">
        <f t="shared" si="2"/>
        <v>29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3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4</v>
      </c>
      <c r="H14" s="74">
        <f t="shared" si="1"/>
        <v>8</v>
      </c>
      <c r="I14" s="78">
        <v>76</v>
      </c>
      <c r="J14" s="77">
        <f>VLOOKUP(REPLACE($A$1,1,1,"")&amp;I14,[1]戸籍からデータ貼り付け先!$A$2:$T$12093,14,FALSE)</f>
        <v>19</v>
      </c>
      <c r="K14" s="73">
        <f>VLOOKUP(REPLACE($A$1,1,1,"")&amp;I14,[1]戸籍からデータ貼り付け先!$A$2:$T$12093,16,FALSE)</f>
        <v>13</v>
      </c>
      <c r="L14" s="74">
        <f t="shared" si="2"/>
        <v>32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1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6</v>
      </c>
      <c r="G15" s="73">
        <f>VLOOKUP(REPLACE($A$1,1,1,"")&amp;E15,[1]戸籍からデータ貼り付け先!$A$2:$T$12093,16,FALSE)</f>
        <v>8</v>
      </c>
      <c r="H15" s="74">
        <f t="shared" si="1"/>
        <v>14</v>
      </c>
      <c r="I15" s="75">
        <v>77</v>
      </c>
      <c r="J15" s="77">
        <f>VLOOKUP(REPLACE($A$1,1,1,"")&amp;I15,[1]戸籍からデータ貼り付け先!$A$2:$T$12093,14,FALSE)</f>
        <v>16</v>
      </c>
      <c r="K15" s="73">
        <f>VLOOKUP(REPLACE($A$1,1,1,"")&amp;I15,[1]戸籍からデータ貼り付け先!$A$2:$T$12093,16,FALSE)</f>
        <v>8</v>
      </c>
      <c r="L15" s="74">
        <f t="shared" si="2"/>
        <v>24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2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2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7</v>
      </c>
      <c r="K16" s="73">
        <f>VLOOKUP(REPLACE($A$1,1,1,"")&amp;I16,[1]戸籍からデータ貼り付け先!$A$2:$T$12093,16,FALSE)</f>
        <v>9</v>
      </c>
      <c r="L16" s="74">
        <f t="shared" si="2"/>
        <v>16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5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5</v>
      </c>
      <c r="H17" s="74">
        <f t="shared" si="1"/>
        <v>9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6</v>
      </c>
      <c r="L17" s="74">
        <f t="shared" si="2"/>
        <v>10</v>
      </c>
    </row>
    <row r="18" spans="1:12" ht="14.4" thickTop="1" thickBot="1" x14ac:dyDescent="0.25">
      <c r="A18" s="36" t="s">
        <v>240</v>
      </c>
      <c r="B18" s="62">
        <f>SUM(B3:B17)</f>
        <v>30</v>
      </c>
      <c r="C18" s="63">
        <f>SUM(C3:C17)</f>
        <v>28</v>
      </c>
      <c r="D18" s="43">
        <f>SUM(B18:C18)</f>
        <v>58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3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7</v>
      </c>
      <c r="K18" s="73">
        <f>VLOOKUP(REPLACE($A$1,1,1,"")&amp;I18,[1]戸籍からデータ貼り付け先!$A$2:$T$12093,16,FALSE)</f>
        <v>6</v>
      </c>
      <c r="L18" s="74">
        <f t="shared" si="2"/>
        <v>13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6</v>
      </c>
      <c r="H19" s="74">
        <f t="shared" si="1"/>
        <v>9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2</v>
      </c>
      <c r="L19" s="74">
        <f t="shared" si="2"/>
        <v>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8</v>
      </c>
      <c r="G20" s="73">
        <f>VLOOKUP(REPLACE($A$1,1,1,"")&amp;E20,[1]戸籍からデータ貼り付け先!$A$2:$T$12093,16,FALSE)</f>
        <v>7</v>
      </c>
      <c r="H20" s="74">
        <f t="shared" si="1"/>
        <v>15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4</v>
      </c>
      <c r="L20" s="74">
        <f t="shared" si="2"/>
        <v>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8</v>
      </c>
      <c r="H21" s="74">
        <f t="shared" si="1"/>
        <v>14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1</v>
      </c>
      <c r="L21" s="74">
        <f t="shared" si="2"/>
        <v>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7</v>
      </c>
      <c r="H22" s="74">
        <f t="shared" si="1"/>
        <v>10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5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10</v>
      </c>
      <c r="H23" s="74">
        <f t="shared" si="1"/>
        <v>13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2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5</v>
      </c>
      <c r="G24" s="73">
        <f>VLOOKUP(REPLACE($A$1,1,1,"")&amp;E24,[1]戸籍からデータ貼り付け先!$A$2:$T$12093,16,FALSE)</f>
        <v>7</v>
      </c>
      <c r="H24" s="74">
        <f t="shared" si="1"/>
        <v>12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5</v>
      </c>
      <c r="L24" s="74">
        <f t="shared" si="2"/>
        <v>7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4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6</v>
      </c>
      <c r="L25" s="74">
        <f t="shared" si="2"/>
        <v>7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10</v>
      </c>
      <c r="H26" s="74">
        <f t="shared" si="1"/>
        <v>14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9</v>
      </c>
      <c r="L26" s="74">
        <f t="shared" si="2"/>
        <v>11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5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1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5</v>
      </c>
      <c r="H28" s="74">
        <f t="shared" si="1"/>
        <v>9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5</v>
      </c>
      <c r="H29" s="74">
        <f t="shared" si="1"/>
        <v>11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4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9</v>
      </c>
      <c r="G30" s="73">
        <f>VLOOKUP(REPLACE($A$1,1,1,"")&amp;E30,[1]戸籍からデータ貼り付け先!$A$2:$T$12093,16,FALSE)</f>
        <v>8</v>
      </c>
      <c r="H30" s="74">
        <f t="shared" si="1"/>
        <v>17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4</v>
      </c>
      <c r="L30" s="74">
        <f t="shared" si="2"/>
        <v>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4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3</v>
      </c>
      <c r="L31" s="74">
        <f t="shared" si="2"/>
        <v>4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3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6</v>
      </c>
      <c r="H33" s="74">
        <f t="shared" si="1"/>
        <v>9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</v>
      </c>
      <c r="G34" s="73">
        <f>VLOOKUP(REPLACE($A$1,1,1,"")&amp;E34,[1]戸籍からデータ貼り付け先!$A$2:$T$12093,16,FALSE)</f>
        <v>3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</v>
      </c>
      <c r="G35" s="73">
        <f>VLOOKUP(REPLACE($A$1,1,1,"")&amp;E35,[1]戸籍からデータ貼り付け先!$A$2:$T$12093,16,FALSE)</f>
        <v>3</v>
      </c>
      <c r="H35" s="74">
        <f t="shared" si="1"/>
        <v>10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3</v>
      </c>
      <c r="G36" s="73">
        <f>VLOOKUP(REPLACE($A$1,1,1,"")&amp;E36,[1]戸籍からデータ貼り付け先!$A$2:$T$12093,16,FALSE)</f>
        <v>7</v>
      </c>
      <c r="H36" s="74">
        <f t="shared" si="1"/>
        <v>10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5</v>
      </c>
      <c r="H37" s="74">
        <f t="shared" si="1"/>
        <v>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</v>
      </c>
      <c r="G38" s="73">
        <f>VLOOKUP(REPLACE($A$1,1,1,"")&amp;E38,[1]戸籍からデータ貼り付け先!$A$2:$T$12093,16,FALSE)</f>
        <v>4</v>
      </c>
      <c r="H38" s="74">
        <f t="shared" si="1"/>
        <v>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0</v>
      </c>
      <c r="G39" s="73">
        <f>VLOOKUP(REPLACE($A$1,1,1,"")&amp;E39,[1]戸籍からデータ貼り付け先!$A$2:$T$12093,16,FALSE)</f>
        <v>5</v>
      </c>
      <c r="H39" s="74">
        <f t="shared" si="1"/>
        <v>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9</v>
      </c>
      <c r="G40" s="73">
        <f>VLOOKUP(REPLACE($A$1,1,1,"")&amp;E40,[1]戸籍からデータ貼り付け先!$A$2:$T$12093,16,FALSE)</f>
        <v>8</v>
      </c>
      <c r="H40" s="74">
        <f t="shared" si="1"/>
        <v>17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</v>
      </c>
      <c r="G41" s="73">
        <f>VLOOKUP(REPLACE($A$1,1,1,"")&amp;E41,[1]戸籍からデータ貼り付け先!$A$2:$T$12093,16,FALSE)</f>
        <v>7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4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4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</v>
      </c>
      <c r="G44" s="73">
        <f>VLOOKUP(REPLACE($A$1,1,1,"")&amp;E44,[1]戸籍からデータ貼り付け先!$A$2:$T$12093,16,FALSE)</f>
        <v>10</v>
      </c>
      <c r="H44" s="74">
        <f t="shared" si="1"/>
        <v>17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8</v>
      </c>
      <c r="G45" s="73">
        <f>VLOOKUP(REPLACE($A$1,1,1,"")&amp;E45,[1]戸籍からデータ貼り付け先!$A$2:$T$12093,16,FALSE)</f>
        <v>12</v>
      </c>
      <c r="H45" s="74">
        <f t="shared" si="1"/>
        <v>20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13</v>
      </c>
      <c r="H46" s="74">
        <f t="shared" si="1"/>
        <v>20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9</v>
      </c>
      <c r="G47" s="73">
        <f>VLOOKUP(REPLACE($A$1,1,1,"")&amp;E47,[1]戸籍からデータ貼り付け先!$A$2:$T$12093,16,FALSE)</f>
        <v>34</v>
      </c>
      <c r="H47" s="74">
        <f t="shared" si="1"/>
        <v>43</v>
      </c>
      <c r="I47" s="41" t="s">
        <v>240</v>
      </c>
      <c r="J47" s="62">
        <f>SUM(J3:J46)</f>
        <v>363</v>
      </c>
      <c r="K47" s="63">
        <f>SUM(K3:K46)</f>
        <v>337</v>
      </c>
      <c r="L47" s="43">
        <f>SUM(J47:K47)</f>
        <v>700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13</v>
      </c>
      <c r="G48" s="73">
        <f>VLOOKUP(REPLACE($A$1,1,1,"")&amp;E48,[1]戸籍からデータ貼り付け先!$A$2:$T$12093,16,FALSE)</f>
        <v>27</v>
      </c>
      <c r="H48" s="74">
        <f t="shared" si="1"/>
        <v>40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30</v>
      </c>
      <c r="G49" s="73">
        <f>VLOOKUP(REPLACE($A$1,1,1,"")&amp;E49,[1]戸籍からデータ貼り付け先!$A$2:$T$12093,16,FALSE)</f>
        <v>25</v>
      </c>
      <c r="H49" s="74">
        <f t="shared" si="1"/>
        <v>55</v>
      </c>
      <c r="I49" s="40"/>
      <c r="J49" s="40" t="str">
        <f>REPLACE(A1,1,1,"")&amp;"合計"</f>
        <v>南が丘３丁目合計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15</v>
      </c>
      <c r="G50" s="73">
        <f>VLOOKUP(REPLACE($A$1,1,1,"")&amp;E50,[1]戸籍からデータ貼り付け先!$A$2:$T$12093,16,FALSE)</f>
        <v>30</v>
      </c>
      <c r="H50" s="74">
        <f t="shared" si="1"/>
        <v>45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22</v>
      </c>
      <c r="G51" s="73">
        <f>VLOOKUP(REPLACE($A$1,1,1,"")&amp;E51,[1]戸籍からデータ貼り付け先!$A$2:$T$12093,16,FALSE)</f>
        <v>27</v>
      </c>
      <c r="H51" s="74">
        <f t="shared" si="1"/>
        <v>49</v>
      </c>
      <c r="I51" s="40"/>
      <c r="J51" s="48">
        <f>SUM(B18,F53,J47)</f>
        <v>709</v>
      </c>
      <c r="K51" s="49">
        <f>SUM(C18,G53,K47)</f>
        <v>771</v>
      </c>
      <c r="L51" s="50">
        <f>SUM(J51:K51)</f>
        <v>1480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26</v>
      </c>
      <c r="G52" s="81">
        <f>VLOOKUP(REPLACE($A$1,1,1,"")&amp;E52,[1]戸籍からデータ貼り付け先!$A$2:$T$12093,16,FALSE)</f>
        <v>34</v>
      </c>
      <c r="H52" s="82">
        <f t="shared" si="1"/>
        <v>60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316</v>
      </c>
      <c r="G53" s="63">
        <f>SUM(G3:G52)</f>
        <v>406</v>
      </c>
      <c r="H53" s="43">
        <f>SUM(F53:G53)</f>
        <v>722</v>
      </c>
      <c r="I53" s="40"/>
      <c r="J53" s="40"/>
      <c r="K53" s="40"/>
      <c r="L53" s="40"/>
    </row>
    <row r="56" spans="1:12" x14ac:dyDescent="0.2">
      <c r="F56" s="52" t="s">
        <v>318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 customWidth="1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246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0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1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2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4</v>
      </c>
      <c r="D4" s="74">
        <f t="shared" ref="D4:D17" si="0">SUM(B4:C4)</f>
        <v>5</v>
      </c>
      <c r="E4" s="76">
        <v>16</v>
      </c>
      <c r="F4" s="77">
        <f>VLOOKUP(REPLACE($A$1,1,1,"")&amp;E4,[1]戸籍からデータ貼り付け先!$A$2:$T$12093,14,FALSE)</f>
        <v>0</v>
      </c>
      <c r="G4" s="73">
        <f>VLOOKUP(REPLACE($A$1,1,1,"")&amp;E4,[1]戸籍からデータ貼り付け先!$A$2:$T$12093,16,FALSE)</f>
        <v>4</v>
      </c>
      <c r="H4" s="74">
        <f t="shared" ref="H4:H52" si="1">SUM(F4:G4)</f>
        <v>4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2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0</v>
      </c>
      <c r="H5" s="74">
        <f t="shared" si="1"/>
        <v>1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2</v>
      </c>
      <c r="L5" s="74">
        <f t="shared" si="2"/>
        <v>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0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1</v>
      </c>
      <c r="H6" s="74">
        <f t="shared" si="1"/>
        <v>2</v>
      </c>
      <c r="I6" s="78">
        <v>68</v>
      </c>
      <c r="J6" s="77">
        <f>VLOOKUP(REPLACE($A$1,1,1,"")&amp;I6,[1]戸籍からデータ貼り付け先!$A$2:$T$12093,14,FALSE)</f>
        <v>0</v>
      </c>
      <c r="K6" s="73">
        <f>VLOOKUP(REPLACE($A$1,1,1,"")&amp;I6,[1]戸籍からデータ貼り付け先!$A$2:$T$12093,16,FALSE)</f>
        <v>4</v>
      </c>
      <c r="L6" s="74">
        <f t="shared" si="2"/>
        <v>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0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1</v>
      </c>
      <c r="H7" s="74">
        <f t="shared" si="1"/>
        <v>3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2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2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1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3</v>
      </c>
      <c r="L8" s="74">
        <f t="shared" si="2"/>
        <v>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2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3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4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0</v>
      </c>
      <c r="D10" s="74">
        <f t="shared" si="0"/>
        <v>1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1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5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0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1</v>
      </c>
      <c r="H11" s="74">
        <f t="shared" si="1"/>
        <v>3</v>
      </c>
      <c r="I11" s="75">
        <v>73</v>
      </c>
      <c r="J11" s="77">
        <f>VLOOKUP(REPLACE($A$1,1,1,"")&amp;I11,[1]戸籍からデータ貼り付け先!$A$2:$T$12093,14,FALSE)</f>
        <v>2</v>
      </c>
      <c r="K11" s="73">
        <f>VLOOKUP(REPLACE($A$1,1,1,"")&amp;I11,[1]戸籍からデータ貼り付け先!$A$2:$T$12093,16,FALSE)</f>
        <v>1</v>
      </c>
      <c r="L11" s="74">
        <f t="shared" si="2"/>
        <v>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1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1</v>
      </c>
      <c r="H12" s="74">
        <f t="shared" si="1"/>
        <v>2</v>
      </c>
      <c r="I12" s="78">
        <v>74</v>
      </c>
      <c r="J12" s="77">
        <f>VLOOKUP(REPLACE($A$1,1,1,"")&amp;I12,[1]戸籍からデータ貼り付け先!$A$2:$T$12093,14,FALSE)</f>
        <v>3</v>
      </c>
      <c r="K12" s="73">
        <f>VLOOKUP(REPLACE($A$1,1,1,"")&amp;I12,[1]戸籍からデータ貼り付け先!$A$2:$T$12093,16,FALSE)</f>
        <v>4</v>
      </c>
      <c r="L12" s="74">
        <f t="shared" si="2"/>
        <v>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0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1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4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1</v>
      </c>
      <c r="D14" s="74">
        <f t="shared" si="0"/>
        <v>1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5</v>
      </c>
      <c r="H14" s="74">
        <f t="shared" si="1"/>
        <v>9</v>
      </c>
      <c r="I14" s="78">
        <v>76</v>
      </c>
      <c r="J14" s="77">
        <f>VLOOKUP(REPLACE($A$1,1,1,"")&amp;I14,[1]戸籍からデータ貼り付け先!$A$2:$T$12093,14,FALSE)</f>
        <v>4</v>
      </c>
      <c r="K14" s="73">
        <f>VLOOKUP(REPLACE($A$1,1,1,"")&amp;I14,[1]戸籍からデータ貼り付け先!$A$2:$T$12093,16,FALSE)</f>
        <v>4</v>
      </c>
      <c r="L14" s="74">
        <f t="shared" si="2"/>
        <v>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0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2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4</v>
      </c>
      <c r="L15" s="74">
        <f t="shared" si="2"/>
        <v>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3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3</v>
      </c>
      <c r="L16" s="74">
        <f t="shared" si="2"/>
        <v>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2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2</v>
      </c>
      <c r="H17" s="74">
        <f t="shared" si="1"/>
        <v>4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3</v>
      </c>
      <c r="L17" s="74">
        <f t="shared" si="2"/>
        <v>4</v>
      </c>
    </row>
    <row r="18" spans="1:12" ht="14.4" thickTop="1" thickBot="1" x14ac:dyDescent="0.25">
      <c r="A18" s="36" t="s">
        <v>240</v>
      </c>
      <c r="B18" s="62">
        <f>SUM(B3:B17)</f>
        <v>18</v>
      </c>
      <c r="C18" s="63">
        <f>SUM(C3:C17)</f>
        <v>12</v>
      </c>
      <c r="D18" s="43">
        <f>SUM(B18:C18)</f>
        <v>30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3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2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3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4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1</v>
      </c>
      <c r="H20" s="74">
        <f t="shared" si="1"/>
        <v>3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2</v>
      </c>
      <c r="L20" s="74">
        <f t="shared" si="2"/>
        <v>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2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4</v>
      </c>
      <c r="L21" s="74">
        <f t="shared" si="2"/>
        <v>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3</v>
      </c>
      <c r="H22" s="74">
        <f t="shared" si="1"/>
        <v>5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4</v>
      </c>
      <c r="L22" s="74">
        <f t="shared" si="2"/>
        <v>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1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4</v>
      </c>
      <c r="L23" s="74">
        <f t="shared" si="2"/>
        <v>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4</v>
      </c>
      <c r="H24" s="74">
        <f t="shared" si="1"/>
        <v>5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2</v>
      </c>
      <c r="L24" s="74">
        <f t="shared" si="2"/>
        <v>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0</v>
      </c>
      <c r="H25" s="74">
        <f t="shared" si="1"/>
        <v>4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4</v>
      </c>
      <c r="L25" s="74">
        <f t="shared" si="2"/>
        <v>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1</v>
      </c>
      <c r="H26" s="74">
        <f t="shared" si="1"/>
        <v>3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3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4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4</v>
      </c>
      <c r="K27" s="73">
        <f>VLOOKUP(REPLACE($A$1,1,1,"")&amp;I27,[1]戸籍からデータ貼り付け先!$A$2:$T$12093,16,FALSE)</f>
        <v>3</v>
      </c>
      <c r="L27" s="74">
        <f t="shared" si="2"/>
        <v>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3</v>
      </c>
      <c r="H28" s="74">
        <f t="shared" si="1"/>
        <v>4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3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1</v>
      </c>
      <c r="H29" s="74">
        <f t="shared" si="1"/>
        <v>8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3</v>
      </c>
      <c r="H30" s="74">
        <f t="shared" si="1"/>
        <v>4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0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3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4</v>
      </c>
      <c r="H32" s="74">
        <f t="shared" si="1"/>
        <v>7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3</v>
      </c>
      <c r="H33" s="74">
        <f t="shared" si="1"/>
        <v>10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3</v>
      </c>
      <c r="H34" s="74">
        <f t="shared" si="1"/>
        <v>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0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4</v>
      </c>
      <c r="H36" s="74">
        <f t="shared" si="1"/>
        <v>8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</v>
      </c>
      <c r="G37" s="73">
        <f>VLOOKUP(REPLACE($A$1,1,1,"")&amp;E37,[1]戸籍からデータ貼り付け先!$A$2:$T$12093,16,FALSE)</f>
        <v>5</v>
      </c>
      <c r="H37" s="74">
        <f t="shared" si="1"/>
        <v>10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2</v>
      </c>
      <c r="H38" s="74">
        <f t="shared" si="1"/>
        <v>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6</v>
      </c>
      <c r="H39" s="74">
        <f t="shared" si="1"/>
        <v>10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2</v>
      </c>
      <c r="H40" s="74">
        <f t="shared" si="1"/>
        <v>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4</v>
      </c>
      <c r="H41" s="74">
        <f t="shared" si="1"/>
        <v>10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10</v>
      </c>
      <c r="G42" s="73">
        <f>VLOOKUP(REPLACE($A$1,1,1,"")&amp;E42,[1]戸籍からデータ貼り付け先!$A$2:$T$12093,16,FALSE)</f>
        <v>0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</v>
      </c>
      <c r="G43" s="73">
        <f>VLOOKUP(REPLACE($A$1,1,1,"")&amp;E43,[1]戸籍からデータ貼り付け先!$A$2:$T$12093,16,FALSE)</f>
        <v>4</v>
      </c>
      <c r="H43" s="74">
        <f t="shared" si="1"/>
        <v>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3</v>
      </c>
      <c r="H44" s="74">
        <f t="shared" si="1"/>
        <v>11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</v>
      </c>
      <c r="G45" s="73">
        <f>VLOOKUP(REPLACE($A$1,1,1,"")&amp;E45,[1]戸籍からデータ貼り付け先!$A$2:$T$12093,16,FALSE)</f>
        <v>1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4</v>
      </c>
      <c r="H46" s="74">
        <f t="shared" si="1"/>
        <v>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2</v>
      </c>
      <c r="H47" s="74">
        <f t="shared" si="1"/>
        <v>7</v>
      </c>
      <c r="I47" s="41" t="s">
        <v>240</v>
      </c>
      <c r="J47" s="62">
        <f>SUM(J3:J46)</f>
        <v>62</v>
      </c>
      <c r="K47" s="63">
        <f>SUM(K3:K46)</f>
        <v>88</v>
      </c>
      <c r="L47" s="43">
        <f>SUM(J47:K47)</f>
        <v>150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0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</v>
      </c>
      <c r="G49" s="73">
        <f>VLOOKUP(REPLACE($A$1,1,1,"")&amp;E49,[1]戸籍からデータ貼り付け先!$A$2:$T$12093,16,FALSE)</f>
        <v>2</v>
      </c>
      <c r="H49" s="74">
        <f t="shared" si="1"/>
        <v>7</v>
      </c>
      <c r="I49" s="40"/>
      <c r="J49" s="40" t="str">
        <f>REPLACE(A1,1,1,"")&amp;"合計"</f>
        <v>本町１丁目合計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2</v>
      </c>
      <c r="H50" s="74">
        <f t="shared" si="1"/>
        <v>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2</v>
      </c>
      <c r="H51" s="74">
        <f t="shared" si="1"/>
        <v>3</v>
      </c>
      <c r="I51" s="40"/>
      <c r="J51" s="48">
        <f>SUM(B18,F53,J47)</f>
        <v>234</v>
      </c>
      <c r="K51" s="49">
        <f>SUM(C18,G53,K47)</f>
        <v>216</v>
      </c>
      <c r="L51" s="50">
        <f>SUM(J51:K51)</f>
        <v>450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4</v>
      </c>
      <c r="H52" s="82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154</v>
      </c>
      <c r="G53" s="63">
        <f>SUM(G3:G52)</f>
        <v>116</v>
      </c>
      <c r="H53" s="43">
        <f>SUM(F53:G53)</f>
        <v>270</v>
      </c>
      <c r="I53" s="40"/>
      <c r="J53" s="40"/>
      <c r="K53" s="40"/>
      <c r="L53" s="40"/>
    </row>
    <row r="56" spans="1:12" x14ac:dyDescent="0.2">
      <c r="F56" s="52" t="s">
        <v>247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5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0</v>
      </c>
      <c r="K3" s="73">
        <f>VLOOKUP(REPLACE($A$1,1,1,"")&amp;I3,[1]戸籍からデータ貼り付け先!$A$2:$T$12093,16,FALSE)</f>
        <v>1</v>
      </c>
      <c r="L3" s="74">
        <f>SUM(J3:K3)</f>
        <v>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15</v>
      </c>
      <c r="G4" s="73">
        <f>VLOOKUP(REPLACE($A$1,1,1,"")&amp;E4,[1]戸籍からデータ貼り付け先!$A$2:$T$12093,16,FALSE)</f>
        <v>4</v>
      </c>
      <c r="H4" s="74">
        <f t="shared" ref="H4:H52" si="1">SUM(F4:G4)</f>
        <v>19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2</v>
      </c>
      <c r="L4" s="74">
        <f t="shared" ref="L4:L46" si="2">SUM(J4:K4)</f>
        <v>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0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12</v>
      </c>
      <c r="G5" s="73">
        <f>VLOOKUP(REPLACE($A$1,1,1,"")&amp;E5,[1]戸籍からデータ貼り付け先!$A$2:$T$12093,16,FALSE)</f>
        <v>12</v>
      </c>
      <c r="H5" s="74">
        <f t="shared" si="1"/>
        <v>24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1</v>
      </c>
      <c r="L5" s="74">
        <f t="shared" si="2"/>
        <v>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1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3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0</v>
      </c>
      <c r="L6" s="74">
        <f t="shared" si="2"/>
        <v>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0</v>
      </c>
      <c r="D7" s="74">
        <f t="shared" si="0"/>
        <v>0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11</v>
      </c>
      <c r="H7" s="74">
        <f t="shared" si="1"/>
        <v>15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2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1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6</v>
      </c>
      <c r="H8" s="74">
        <f t="shared" si="1"/>
        <v>11</v>
      </c>
      <c r="I8" s="78">
        <v>70</v>
      </c>
      <c r="J8" s="77">
        <f>VLOOKUP(REPLACE($A$1,1,1,"")&amp;I8,[1]戸籍からデータ貼り付け先!$A$2:$T$12093,14,FALSE)</f>
        <v>1</v>
      </c>
      <c r="K8" s="73">
        <f>VLOOKUP(REPLACE($A$1,1,1,"")&amp;I8,[1]戸籍からデータ貼り付け先!$A$2:$T$12093,16,FALSE)</f>
        <v>0</v>
      </c>
      <c r="L8" s="74">
        <f t="shared" si="2"/>
        <v>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5</v>
      </c>
      <c r="C9" s="73">
        <f>VLOOKUP(REPLACE($A$1,1,1,"")&amp;A9,[1]戸籍からデータ貼り付け先!$A$2:$T$12093,16,FALSE)</f>
        <v>5</v>
      </c>
      <c r="D9" s="74">
        <f t="shared" si="0"/>
        <v>10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4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0</v>
      </c>
      <c r="K9" s="73">
        <f>VLOOKUP(REPLACE($A$1,1,1,"")&amp;I9,[1]戸籍からデータ貼り付け先!$A$2:$T$12093,16,FALSE)</f>
        <v>3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0</v>
      </c>
      <c r="D10" s="74">
        <f t="shared" si="0"/>
        <v>1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2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0</v>
      </c>
      <c r="K10" s="73">
        <f>VLOOKUP(REPLACE($A$1,1,1,"")&amp;I10,[1]戸籍からデータ貼り付け先!$A$2:$T$12093,16,FALSE)</f>
        <v>5</v>
      </c>
      <c r="L10" s="74">
        <f t="shared" si="2"/>
        <v>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6</v>
      </c>
      <c r="C11" s="73">
        <f>VLOOKUP(REPLACE($A$1,1,1,"")&amp;A11,[1]戸籍からデータ貼り付け先!$A$2:$T$12093,16,FALSE)</f>
        <v>4</v>
      </c>
      <c r="D11" s="74">
        <f t="shared" si="0"/>
        <v>10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6</v>
      </c>
      <c r="H11" s="74">
        <f t="shared" si="1"/>
        <v>8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8</v>
      </c>
      <c r="L11" s="74">
        <f t="shared" si="2"/>
        <v>12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2</v>
      </c>
      <c r="D12" s="74">
        <f t="shared" si="0"/>
        <v>8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0</v>
      </c>
      <c r="H12" s="74">
        <f t="shared" si="1"/>
        <v>2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8</v>
      </c>
      <c r="L12" s="74">
        <f t="shared" si="2"/>
        <v>14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4</v>
      </c>
      <c r="D13" s="74">
        <f t="shared" si="0"/>
        <v>7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1</v>
      </c>
      <c r="H13" s="74">
        <f t="shared" si="1"/>
        <v>5</v>
      </c>
      <c r="I13" s="75">
        <v>75</v>
      </c>
      <c r="J13" s="77">
        <f>VLOOKUP(REPLACE($A$1,1,1,"")&amp;I13,[1]戸籍からデータ貼り付け先!$A$2:$T$12093,14,FALSE)</f>
        <v>7</v>
      </c>
      <c r="K13" s="73">
        <f>VLOOKUP(REPLACE($A$1,1,1,"")&amp;I13,[1]戸籍からデータ貼り付け先!$A$2:$T$12093,16,FALSE)</f>
        <v>5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6</v>
      </c>
      <c r="C14" s="73">
        <f>VLOOKUP(REPLACE($A$1,1,1,"")&amp;A14,[1]戸籍からデータ貼り付け先!$A$2:$T$12093,16,FALSE)</f>
        <v>4</v>
      </c>
      <c r="D14" s="74">
        <f t="shared" si="0"/>
        <v>10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0</v>
      </c>
      <c r="H14" s="74">
        <f t="shared" si="1"/>
        <v>0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11</v>
      </c>
      <c r="L14" s="74">
        <f t="shared" si="2"/>
        <v>13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8</v>
      </c>
      <c r="D15" s="74">
        <f t="shared" si="0"/>
        <v>14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0</v>
      </c>
      <c r="H15" s="74">
        <f t="shared" si="1"/>
        <v>0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4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9</v>
      </c>
      <c r="C16" s="73">
        <f>VLOOKUP(REPLACE($A$1,1,1,"")&amp;A16,[1]戸籍からデータ貼り付け先!$A$2:$T$12093,16,FALSE)</f>
        <v>10</v>
      </c>
      <c r="D16" s="74">
        <f t="shared" si="0"/>
        <v>19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1</v>
      </c>
      <c r="H16" s="74">
        <f t="shared" si="1"/>
        <v>1</v>
      </c>
      <c r="I16" s="78">
        <v>78</v>
      </c>
      <c r="J16" s="77">
        <f>VLOOKUP(REPLACE($A$1,1,1,"")&amp;I16,[1]戸籍からデータ貼り付け先!$A$2:$T$12093,14,FALSE)</f>
        <v>6</v>
      </c>
      <c r="K16" s="73">
        <f>VLOOKUP(REPLACE($A$1,1,1,"")&amp;I16,[1]戸籍からデータ貼り付け先!$A$2:$T$12093,16,FALSE)</f>
        <v>5</v>
      </c>
      <c r="L16" s="74">
        <f t="shared" si="2"/>
        <v>11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12</v>
      </c>
      <c r="C17" s="81">
        <f>VLOOKUP(REPLACE($A$1,1,1,"")&amp;A17,[1]戸籍からデータ貼り付け先!$A$2:$T$12093,16,FALSE)</f>
        <v>5</v>
      </c>
      <c r="D17" s="82">
        <f t="shared" si="0"/>
        <v>17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0</v>
      </c>
      <c r="H17" s="74">
        <f t="shared" si="1"/>
        <v>0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10</v>
      </c>
      <c r="L17" s="74">
        <f t="shared" si="2"/>
        <v>14</v>
      </c>
    </row>
    <row r="18" spans="1:12" ht="14.4" thickTop="1" thickBot="1" x14ac:dyDescent="0.25">
      <c r="A18" s="36" t="s">
        <v>240</v>
      </c>
      <c r="B18" s="62">
        <f>SUM(B3:B17)</f>
        <v>61</v>
      </c>
      <c r="C18" s="63">
        <f>SUM(C3:C17)</f>
        <v>45</v>
      </c>
      <c r="D18" s="43">
        <f>SUM(B18:C18)</f>
        <v>106</v>
      </c>
      <c r="E18" s="76">
        <v>30</v>
      </c>
      <c r="F18" s="77">
        <f>VLOOKUP(REPLACE($A$1,1,1,"")&amp;E18,[1]戸籍からデータ貼り付け先!$A$2:$T$12093,14,FALSE)</f>
        <v>0</v>
      </c>
      <c r="G18" s="73">
        <f>VLOOKUP(REPLACE($A$1,1,1,"")&amp;E18,[1]戸籍からデータ貼り付け先!$A$2:$T$12093,16,FALSE)</f>
        <v>0</v>
      </c>
      <c r="H18" s="74">
        <f t="shared" si="1"/>
        <v>0</v>
      </c>
      <c r="I18" s="78">
        <v>80</v>
      </c>
      <c r="J18" s="77">
        <f>VLOOKUP(REPLACE($A$1,1,1,"")&amp;I18,[1]戸籍からデータ貼り付け先!$A$2:$T$12093,14,FALSE)</f>
        <v>8</v>
      </c>
      <c r="K18" s="73">
        <f>VLOOKUP(REPLACE($A$1,1,1,"")&amp;I18,[1]戸籍からデータ貼り付け先!$A$2:$T$12093,16,FALSE)</f>
        <v>9</v>
      </c>
      <c r="L18" s="74">
        <f t="shared" si="2"/>
        <v>17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0</v>
      </c>
      <c r="H19" s="74">
        <f t="shared" si="1"/>
        <v>0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10</v>
      </c>
      <c r="L19" s="74">
        <f t="shared" si="2"/>
        <v>14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0</v>
      </c>
      <c r="H20" s="74">
        <f t="shared" si="1"/>
        <v>0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16</v>
      </c>
      <c r="L20" s="74">
        <f t="shared" si="2"/>
        <v>18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0</v>
      </c>
      <c r="H21" s="74">
        <f t="shared" si="1"/>
        <v>0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9</v>
      </c>
      <c r="L21" s="74">
        <f t="shared" si="2"/>
        <v>14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3</v>
      </c>
      <c r="H22" s="74">
        <f t="shared" si="1"/>
        <v>3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11</v>
      </c>
      <c r="L22" s="74">
        <f t="shared" si="2"/>
        <v>11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0</v>
      </c>
      <c r="G23" s="73">
        <f>VLOOKUP(REPLACE($A$1,1,1,"")&amp;E23,[1]戸籍からデータ貼り付け先!$A$2:$T$12093,16,FALSE)</f>
        <v>0</v>
      </c>
      <c r="H23" s="74">
        <f t="shared" si="1"/>
        <v>0</v>
      </c>
      <c r="I23" s="75">
        <v>85</v>
      </c>
      <c r="J23" s="77">
        <f>VLOOKUP(REPLACE($A$1,1,1,"")&amp;I23,[1]戸籍からデータ貼り付け先!$A$2:$T$12093,14,FALSE)</f>
        <v>6</v>
      </c>
      <c r="K23" s="73">
        <f>VLOOKUP(REPLACE($A$1,1,1,"")&amp;I23,[1]戸籍からデータ貼り付け先!$A$2:$T$12093,16,FALSE)</f>
        <v>13</v>
      </c>
      <c r="L23" s="74">
        <f t="shared" si="2"/>
        <v>19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0</v>
      </c>
      <c r="H24" s="74">
        <f t="shared" si="1"/>
        <v>0</v>
      </c>
      <c r="I24" s="78">
        <v>86</v>
      </c>
      <c r="J24" s="77">
        <f>VLOOKUP(REPLACE($A$1,1,1,"")&amp;I24,[1]戸籍からデータ貼り付け先!$A$2:$T$12093,14,FALSE)</f>
        <v>9</v>
      </c>
      <c r="K24" s="73">
        <f>VLOOKUP(REPLACE($A$1,1,1,"")&amp;I24,[1]戸籍からデータ貼り付け先!$A$2:$T$12093,16,FALSE)</f>
        <v>13</v>
      </c>
      <c r="L24" s="74">
        <f t="shared" si="2"/>
        <v>22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1</v>
      </c>
      <c r="H25" s="74">
        <f t="shared" si="1"/>
        <v>2</v>
      </c>
      <c r="I25" s="75">
        <v>87</v>
      </c>
      <c r="J25" s="77">
        <f>VLOOKUP(REPLACE($A$1,1,1,"")&amp;I25,[1]戸籍からデータ貼り付け先!$A$2:$T$12093,14,FALSE)</f>
        <v>8</v>
      </c>
      <c r="K25" s="73">
        <f>VLOOKUP(REPLACE($A$1,1,1,"")&amp;I25,[1]戸籍からデータ貼り付け先!$A$2:$T$12093,16,FALSE)</f>
        <v>15</v>
      </c>
      <c r="L25" s="74">
        <f t="shared" si="2"/>
        <v>23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2</v>
      </c>
      <c r="H26" s="74">
        <f t="shared" si="1"/>
        <v>3</v>
      </c>
      <c r="I26" s="78">
        <v>88</v>
      </c>
      <c r="J26" s="77">
        <f>VLOOKUP(REPLACE($A$1,1,1,"")&amp;I26,[1]戸籍からデータ貼り付け先!$A$2:$T$12093,14,FALSE)</f>
        <v>8</v>
      </c>
      <c r="K26" s="73">
        <f>VLOOKUP(REPLACE($A$1,1,1,"")&amp;I26,[1]戸籍からデータ貼り付け先!$A$2:$T$12093,16,FALSE)</f>
        <v>10</v>
      </c>
      <c r="L26" s="74">
        <f t="shared" si="2"/>
        <v>18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6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12</v>
      </c>
      <c r="K27" s="73">
        <f>VLOOKUP(REPLACE($A$1,1,1,"")&amp;I27,[1]戸籍からデータ貼り付け先!$A$2:$T$12093,16,FALSE)</f>
        <v>10</v>
      </c>
      <c r="L27" s="74">
        <f t="shared" si="2"/>
        <v>22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1</v>
      </c>
      <c r="H28" s="74">
        <f t="shared" si="1"/>
        <v>4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9</v>
      </c>
      <c r="L28" s="74">
        <f t="shared" si="2"/>
        <v>11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0</v>
      </c>
      <c r="G29" s="73">
        <f>VLOOKUP(REPLACE($A$1,1,1,"")&amp;E29,[1]戸籍からデータ貼り付け先!$A$2:$T$12093,16,FALSE)</f>
        <v>5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4</v>
      </c>
      <c r="K29" s="73">
        <f>VLOOKUP(REPLACE($A$1,1,1,"")&amp;I29,[1]戸籍からデータ貼り付け先!$A$2:$T$12093,16,FALSE)</f>
        <v>16</v>
      </c>
      <c r="L29" s="74">
        <f t="shared" si="2"/>
        <v>20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7</v>
      </c>
      <c r="H30" s="74">
        <f t="shared" si="1"/>
        <v>13</v>
      </c>
      <c r="I30" s="78">
        <v>92</v>
      </c>
      <c r="J30" s="77">
        <f>VLOOKUP(REPLACE($A$1,1,1,"")&amp;I30,[1]戸籍からデータ貼り付け先!$A$2:$T$12093,14,FALSE)</f>
        <v>8</v>
      </c>
      <c r="K30" s="73">
        <f>VLOOKUP(REPLACE($A$1,1,1,"")&amp;I30,[1]戸籍からデータ貼り付け先!$A$2:$T$12093,16,FALSE)</f>
        <v>16</v>
      </c>
      <c r="L30" s="74">
        <f t="shared" si="2"/>
        <v>24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9</v>
      </c>
      <c r="H31" s="74">
        <f t="shared" si="1"/>
        <v>14</v>
      </c>
      <c r="I31" s="75">
        <v>93</v>
      </c>
      <c r="J31" s="77">
        <f>VLOOKUP(REPLACE($A$1,1,1,"")&amp;I31,[1]戸籍からデータ貼り付け先!$A$2:$T$12093,14,FALSE)</f>
        <v>6</v>
      </c>
      <c r="K31" s="73">
        <f>VLOOKUP(REPLACE($A$1,1,1,"")&amp;I31,[1]戸籍からデータ貼り付け先!$A$2:$T$12093,16,FALSE)</f>
        <v>10</v>
      </c>
      <c r="L31" s="74">
        <f t="shared" si="2"/>
        <v>16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10</v>
      </c>
      <c r="H32" s="74">
        <f t="shared" si="1"/>
        <v>18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9</v>
      </c>
      <c r="L32" s="74">
        <f t="shared" si="2"/>
        <v>9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6</v>
      </c>
      <c r="H33" s="74">
        <f t="shared" si="1"/>
        <v>14</v>
      </c>
      <c r="I33" s="75">
        <v>95</v>
      </c>
      <c r="J33" s="77">
        <f>VLOOKUP(REPLACE($A$1,1,1,"")&amp;I33,[1]戸籍からデータ貼り付け先!$A$2:$T$12093,14,FALSE)</f>
        <v>5</v>
      </c>
      <c r="K33" s="73">
        <f>VLOOKUP(REPLACE($A$1,1,1,"")&amp;I33,[1]戸籍からデータ貼り付け先!$A$2:$T$12093,16,FALSE)</f>
        <v>6</v>
      </c>
      <c r="L33" s="74">
        <f t="shared" si="2"/>
        <v>11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7</v>
      </c>
      <c r="H34" s="74">
        <f t="shared" si="1"/>
        <v>15</v>
      </c>
      <c r="I34" s="78">
        <v>96</v>
      </c>
      <c r="J34" s="77">
        <f>VLOOKUP(REPLACE($A$1,1,1,"")&amp;I34,[1]戸籍からデータ貼り付け先!$A$2:$T$12093,14,FALSE)</f>
        <v>4</v>
      </c>
      <c r="K34" s="73">
        <f>VLOOKUP(REPLACE($A$1,1,1,"")&amp;I34,[1]戸籍からデータ貼り付け先!$A$2:$T$12093,16,FALSE)</f>
        <v>3</v>
      </c>
      <c r="L34" s="74">
        <f t="shared" si="2"/>
        <v>7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6</v>
      </c>
      <c r="G35" s="73">
        <f>VLOOKUP(REPLACE($A$1,1,1,"")&amp;E35,[1]戸籍からデータ貼り付け先!$A$2:$T$12093,16,FALSE)</f>
        <v>8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12</v>
      </c>
      <c r="G36" s="73">
        <f>VLOOKUP(REPLACE($A$1,1,1,"")&amp;E36,[1]戸籍からデータ貼り付け先!$A$2:$T$12093,16,FALSE)</f>
        <v>14</v>
      </c>
      <c r="H36" s="74">
        <f t="shared" si="1"/>
        <v>26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5</v>
      </c>
      <c r="H37" s="74">
        <f t="shared" si="1"/>
        <v>11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</v>
      </c>
      <c r="G38" s="73">
        <f>VLOOKUP(REPLACE($A$1,1,1,"")&amp;E38,[1]戸籍からデータ貼り付け先!$A$2:$T$12093,16,FALSE)</f>
        <v>9</v>
      </c>
      <c r="H38" s="74">
        <f t="shared" si="1"/>
        <v>18</v>
      </c>
      <c r="I38" s="78">
        <v>100</v>
      </c>
      <c r="J38" s="77">
        <f>VLOOKUP(REPLACE($A$1,1,1,"")&amp;I38,[1]戸籍からデータ貼り付け先!$A$2:$T$12093,14,FALSE)</f>
        <v>1</v>
      </c>
      <c r="K38" s="73">
        <f>VLOOKUP(REPLACE($A$1,1,1,"")&amp;I38,[1]戸籍からデータ貼り付け先!$A$2:$T$12093,16,FALSE)</f>
        <v>1</v>
      </c>
      <c r="L38" s="74">
        <f t="shared" si="2"/>
        <v>2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6</v>
      </c>
      <c r="H39" s="74">
        <f t="shared" si="1"/>
        <v>11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9</v>
      </c>
      <c r="H40" s="74">
        <f t="shared" si="1"/>
        <v>17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7</v>
      </c>
      <c r="G41" s="73">
        <f>VLOOKUP(REPLACE($A$1,1,1,"")&amp;E41,[1]戸籍からデータ貼り付け先!$A$2:$T$12093,16,FALSE)</f>
        <v>4</v>
      </c>
      <c r="H41" s="74">
        <f t="shared" si="1"/>
        <v>11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2</v>
      </c>
      <c r="H42" s="74">
        <f t="shared" si="1"/>
        <v>8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6</v>
      </c>
      <c r="G43" s="73">
        <f>VLOOKUP(REPLACE($A$1,1,1,"")&amp;E43,[1]戸籍からデータ貼り付け先!$A$2:$T$12093,16,FALSE)</f>
        <v>4</v>
      </c>
      <c r="H43" s="74">
        <f t="shared" si="1"/>
        <v>10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3</v>
      </c>
      <c r="H44" s="74">
        <f t="shared" si="1"/>
        <v>7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0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1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3</v>
      </c>
      <c r="H47" s="74">
        <f t="shared" si="1"/>
        <v>5</v>
      </c>
      <c r="I47" s="41" t="s">
        <v>240</v>
      </c>
      <c r="J47" s="62">
        <f>SUM(J3:J46)</f>
        <v>136</v>
      </c>
      <c r="K47" s="63">
        <f>SUM(K3:K46)</f>
        <v>258</v>
      </c>
      <c r="L47" s="43">
        <f>SUM(J47:K47)</f>
        <v>394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1</v>
      </c>
      <c r="H48" s="74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2</v>
      </c>
      <c r="H49" s="74">
        <f t="shared" si="1"/>
        <v>3</v>
      </c>
      <c r="I49" s="40"/>
      <c r="J49" s="40" t="str">
        <f>REPLACE(A1,1,1,"")&amp;"合計"</f>
        <v>南が丘４丁目合計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0</v>
      </c>
      <c r="H50" s="74">
        <f t="shared" si="1"/>
        <v>2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1</v>
      </c>
      <c r="H51" s="74">
        <f t="shared" si="1"/>
        <v>2</v>
      </c>
      <c r="I51" s="40"/>
      <c r="J51" s="48">
        <f>SUM(B18,F53,J47)</f>
        <v>383</v>
      </c>
      <c r="K51" s="49">
        <f>SUM(C18,G53,K47)</f>
        <v>489</v>
      </c>
      <c r="L51" s="50">
        <f>SUM(J51:K51)</f>
        <v>872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0</v>
      </c>
      <c r="G52" s="81">
        <f>VLOOKUP(REPLACE($A$1,1,1,"")&amp;E52,[1]戸籍からデータ貼り付け先!$A$2:$T$12093,16,FALSE)</f>
        <v>2</v>
      </c>
      <c r="H52" s="82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186</v>
      </c>
      <c r="G53" s="63">
        <f>SUM(G3:G52)</f>
        <v>186</v>
      </c>
      <c r="H53" s="43">
        <f>SUM(F53:G53)</f>
        <v>372</v>
      </c>
      <c r="I53" s="40"/>
      <c r="J53" s="40"/>
      <c r="K53" s="40"/>
      <c r="L53" s="40"/>
    </row>
    <row r="56" spans="1:12" x14ac:dyDescent="0.2">
      <c r="F56" s="52" t="s">
        <v>320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4</v>
      </c>
      <c r="H3" s="74">
        <f>SUM(F3:G3)</f>
        <v>6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5</v>
      </c>
      <c r="L3" s="74">
        <f>SUM(J3:K3)</f>
        <v>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0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0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14</v>
      </c>
      <c r="L4" s="74">
        <f t="shared" ref="L4:L46" si="2">SUM(J4:K4)</f>
        <v>16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1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4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2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0</v>
      </c>
      <c r="H6" s="74">
        <f t="shared" si="1"/>
        <v>1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5</v>
      </c>
      <c r="L6" s="74">
        <f t="shared" si="2"/>
        <v>10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0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3</v>
      </c>
      <c r="H7" s="74">
        <f t="shared" si="1"/>
        <v>4</v>
      </c>
      <c r="I7" s="75">
        <v>69</v>
      </c>
      <c r="J7" s="77">
        <f>VLOOKUP(REPLACE($A$1,1,1,"")&amp;I7,[1]戸籍からデータ貼り付け先!$A$2:$T$12093,14,FALSE)</f>
        <v>11</v>
      </c>
      <c r="K7" s="73">
        <f>VLOOKUP(REPLACE($A$1,1,1,"")&amp;I7,[1]戸籍からデータ貼り付け先!$A$2:$T$12093,16,FALSE)</f>
        <v>3</v>
      </c>
      <c r="L7" s="74">
        <f t="shared" si="2"/>
        <v>14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3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2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3</v>
      </c>
      <c r="L8" s="74">
        <f t="shared" si="2"/>
        <v>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2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2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10</v>
      </c>
      <c r="K9" s="73">
        <f>VLOOKUP(REPLACE($A$1,1,1,"")&amp;I9,[1]戸籍からデータ貼り付け先!$A$2:$T$12093,16,FALSE)</f>
        <v>6</v>
      </c>
      <c r="L9" s="74">
        <f t="shared" si="2"/>
        <v>16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3</v>
      </c>
      <c r="D10" s="74">
        <f t="shared" si="0"/>
        <v>3</v>
      </c>
      <c r="E10" s="76">
        <v>22</v>
      </c>
      <c r="F10" s="77">
        <f>VLOOKUP(REPLACE($A$1,1,1,"")&amp;E10,[1]戸籍からデータ貼り付け先!$A$2:$T$12093,14,FALSE)</f>
        <v>0</v>
      </c>
      <c r="G10" s="73">
        <f>VLOOKUP(REPLACE($A$1,1,1,"")&amp;E10,[1]戸籍からデータ貼り付け先!$A$2:$T$12093,16,FALSE)</f>
        <v>3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7</v>
      </c>
      <c r="K10" s="73">
        <f>VLOOKUP(REPLACE($A$1,1,1,"")&amp;I10,[1]戸籍からデータ貼り付け先!$A$2:$T$12093,16,FALSE)</f>
        <v>3</v>
      </c>
      <c r="L10" s="74">
        <f t="shared" si="2"/>
        <v>10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1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2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8</v>
      </c>
      <c r="K11" s="73">
        <f>VLOOKUP(REPLACE($A$1,1,1,"")&amp;I11,[1]戸籍からデータ貼り付け先!$A$2:$T$12093,16,FALSE)</f>
        <v>7</v>
      </c>
      <c r="L11" s="74">
        <f t="shared" si="2"/>
        <v>15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2</v>
      </c>
      <c r="D12" s="74">
        <f t="shared" si="0"/>
        <v>2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1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4</v>
      </c>
      <c r="K12" s="73">
        <f>VLOOKUP(REPLACE($A$1,1,1,"")&amp;I12,[1]戸籍からデータ貼り付け先!$A$2:$T$12093,16,FALSE)</f>
        <v>9</v>
      </c>
      <c r="L12" s="74">
        <f t="shared" si="2"/>
        <v>13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2</v>
      </c>
      <c r="D13" s="74">
        <f t="shared" si="0"/>
        <v>3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0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9</v>
      </c>
      <c r="K13" s="73">
        <f>VLOOKUP(REPLACE($A$1,1,1,"")&amp;I13,[1]戸籍からデータ貼り付け先!$A$2:$T$12093,16,FALSE)</f>
        <v>3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</v>
      </c>
      <c r="C14" s="73">
        <f>VLOOKUP(REPLACE($A$1,1,1,"")&amp;A14,[1]戸籍からデータ貼り付け先!$A$2:$T$12093,16,FALSE)</f>
        <v>4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1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7</v>
      </c>
      <c r="L14" s="74">
        <f t="shared" si="2"/>
        <v>12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0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0</v>
      </c>
      <c r="H15" s="74">
        <f t="shared" si="1"/>
        <v>1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4</v>
      </c>
      <c r="L15" s="74">
        <f t="shared" si="2"/>
        <v>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0</v>
      </c>
      <c r="D16" s="74">
        <f t="shared" si="0"/>
        <v>2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0</v>
      </c>
      <c r="H16" s="74">
        <f t="shared" si="1"/>
        <v>1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2</v>
      </c>
      <c r="L16" s="74">
        <f t="shared" si="2"/>
        <v>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1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0</v>
      </c>
      <c r="H17" s="74">
        <f t="shared" si="1"/>
        <v>1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0</v>
      </c>
      <c r="L17" s="74">
        <f t="shared" si="2"/>
        <v>1</v>
      </c>
    </row>
    <row r="18" spans="1:12" ht="14.4" thickTop="1" thickBot="1" x14ac:dyDescent="0.25">
      <c r="A18" s="36" t="s">
        <v>240</v>
      </c>
      <c r="B18" s="62">
        <f>SUM(B3:B17)</f>
        <v>17</v>
      </c>
      <c r="C18" s="63">
        <f>SUM(C3:C17)</f>
        <v>20</v>
      </c>
      <c r="D18" s="43">
        <f>SUM(B18:C18)</f>
        <v>37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1</v>
      </c>
      <c r="H18" s="74">
        <f t="shared" si="1"/>
        <v>3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6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4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0</v>
      </c>
      <c r="L19" s="74">
        <f t="shared" si="2"/>
        <v>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2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2</v>
      </c>
      <c r="L20" s="74">
        <f t="shared" si="2"/>
        <v>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1</v>
      </c>
      <c r="H21" s="74">
        <f t="shared" si="1"/>
        <v>2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0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1</v>
      </c>
      <c r="H22" s="74">
        <f t="shared" si="1"/>
        <v>5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4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</v>
      </c>
      <c r="G23" s="73">
        <f>VLOOKUP(REPLACE($A$1,1,1,"")&amp;E23,[1]戸籍からデータ貼り付け先!$A$2:$T$12093,16,FALSE)</f>
        <v>2</v>
      </c>
      <c r="H23" s="74">
        <f t="shared" si="1"/>
        <v>6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3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4</v>
      </c>
      <c r="H24" s="74">
        <f t="shared" si="1"/>
        <v>7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1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3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0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2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0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4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0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0</v>
      </c>
      <c r="H28" s="74">
        <f t="shared" si="1"/>
        <v>1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0</v>
      </c>
      <c r="G29" s="73">
        <f>VLOOKUP(REPLACE($A$1,1,1,"")&amp;E29,[1]戸籍からデータ貼り付け先!$A$2:$T$12093,16,FALSE)</f>
        <v>3</v>
      </c>
      <c r="H29" s="74">
        <f t="shared" si="1"/>
        <v>3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2</v>
      </c>
      <c r="H30" s="74">
        <f t="shared" si="1"/>
        <v>3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1</v>
      </c>
      <c r="H31" s="74">
        <f t="shared" si="1"/>
        <v>3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5</v>
      </c>
      <c r="G32" s="73">
        <f>VLOOKUP(REPLACE($A$1,1,1,"")&amp;E32,[1]戸籍からデータ貼り付け先!$A$2:$T$12093,16,FALSE)</f>
        <v>4</v>
      </c>
      <c r="H32" s="74">
        <f t="shared" si="1"/>
        <v>9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0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</v>
      </c>
      <c r="G33" s="73">
        <f>VLOOKUP(REPLACE($A$1,1,1,"")&amp;E33,[1]戸籍からデータ貼り付け先!$A$2:$T$12093,16,FALSE)</f>
        <v>0</v>
      </c>
      <c r="H33" s="74">
        <f t="shared" si="1"/>
        <v>1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3</v>
      </c>
      <c r="H34" s="74">
        <f t="shared" si="1"/>
        <v>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3</v>
      </c>
      <c r="H35" s="74">
        <f t="shared" si="1"/>
        <v>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</v>
      </c>
      <c r="G36" s="73">
        <f>VLOOKUP(REPLACE($A$1,1,1,"")&amp;E36,[1]戸籍からデータ貼り付け先!$A$2:$T$12093,16,FALSE)</f>
        <v>2</v>
      </c>
      <c r="H36" s="74">
        <f t="shared" si="1"/>
        <v>4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0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</v>
      </c>
      <c r="G37" s="73">
        <f>VLOOKUP(REPLACE($A$1,1,1,"")&amp;E37,[1]戸籍からデータ貼り付け先!$A$2:$T$12093,16,FALSE)</f>
        <v>3</v>
      </c>
      <c r="H37" s="74">
        <f t="shared" si="1"/>
        <v>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1</v>
      </c>
      <c r="H38" s="74">
        <f t="shared" si="1"/>
        <v>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3</v>
      </c>
      <c r="H39" s="74">
        <f t="shared" si="1"/>
        <v>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4</v>
      </c>
      <c r="H40" s="74">
        <f t="shared" si="1"/>
        <v>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</v>
      </c>
      <c r="G41" s="73">
        <f>VLOOKUP(REPLACE($A$1,1,1,"")&amp;E41,[1]戸籍からデータ貼り付け先!$A$2:$T$12093,16,FALSE)</f>
        <v>1</v>
      </c>
      <c r="H41" s="74">
        <f t="shared" si="1"/>
        <v>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2</v>
      </c>
      <c r="H42" s="74">
        <f t="shared" si="1"/>
        <v>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</v>
      </c>
      <c r="G43" s="73">
        <f>VLOOKUP(REPLACE($A$1,1,1,"")&amp;E43,[1]戸籍からデータ貼り付け先!$A$2:$T$12093,16,FALSE)</f>
        <v>2</v>
      </c>
      <c r="H43" s="74">
        <f t="shared" si="1"/>
        <v>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0</v>
      </c>
      <c r="G44" s="73">
        <f>VLOOKUP(REPLACE($A$1,1,1,"")&amp;E44,[1]戸籍からデータ貼り付け先!$A$2:$T$12093,16,FALSE)</f>
        <v>1</v>
      </c>
      <c r="H44" s="74">
        <f t="shared" si="1"/>
        <v>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0</v>
      </c>
      <c r="H45" s="74">
        <f t="shared" si="1"/>
        <v>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</v>
      </c>
      <c r="G46" s="73">
        <f>VLOOKUP(REPLACE($A$1,1,1,"")&amp;E46,[1]戸籍からデータ貼り付け先!$A$2:$T$12093,16,FALSE)</f>
        <v>2</v>
      </c>
      <c r="H46" s="74">
        <f t="shared" si="1"/>
        <v>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0</v>
      </c>
      <c r="G47" s="73">
        <f>VLOOKUP(REPLACE($A$1,1,1,"")&amp;E47,[1]戸籍からデータ貼り付け先!$A$2:$T$12093,16,FALSE)</f>
        <v>1</v>
      </c>
      <c r="H47" s="74">
        <f t="shared" si="1"/>
        <v>1</v>
      </c>
      <c r="I47" s="41" t="s">
        <v>240</v>
      </c>
      <c r="J47" s="62">
        <f>SUM(J3:J46)</f>
        <v>96</v>
      </c>
      <c r="K47" s="63">
        <f>SUM(K3:K46)</f>
        <v>94</v>
      </c>
      <c r="L47" s="43">
        <f>SUM(J47:K47)</f>
        <v>190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</v>
      </c>
      <c r="G48" s="73">
        <f>VLOOKUP(REPLACE($A$1,1,1,"")&amp;E48,[1]戸籍からデータ貼り付け先!$A$2:$T$12093,16,FALSE)</f>
        <v>2</v>
      </c>
      <c r="H48" s="74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0</v>
      </c>
      <c r="G49" s="73">
        <f>VLOOKUP(REPLACE($A$1,1,1,"")&amp;E49,[1]戸籍からデータ貼り付け先!$A$2:$T$12093,16,FALSE)</f>
        <v>3</v>
      </c>
      <c r="H49" s="74">
        <f t="shared" si="1"/>
        <v>3</v>
      </c>
      <c r="I49" s="40"/>
      <c r="J49" s="40" t="str">
        <f>REPLACE(A1,1,1,"")&amp;"合計"</f>
        <v>南が丘５丁目合計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1</v>
      </c>
      <c r="H50" s="74">
        <f t="shared" si="1"/>
        <v>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5</v>
      </c>
      <c r="H51" s="74">
        <f t="shared" si="1"/>
        <v>6</v>
      </c>
      <c r="I51" s="40"/>
      <c r="J51" s="48">
        <f>SUM(B18,F53,J47)</f>
        <v>201</v>
      </c>
      <c r="K51" s="49">
        <f>SUM(C18,G53,K47)</f>
        <v>213</v>
      </c>
      <c r="L51" s="50">
        <f>SUM(J51:K51)</f>
        <v>414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7</v>
      </c>
      <c r="H52" s="82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88</v>
      </c>
      <c r="G53" s="63">
        <f>SUM(G3:G52)</f>
        <v>99</v>
      </c>
      <c r="H53" s="43">
        <f>SUM(F53:G53)</f>
        <v>187</v>
      </c>
      <c r="I53" s="40"/>
      <c r="J53" s="40"/>
      <c r="K53" s="40"/>
      <c r="L53" s="40"/>
    </row>
    <row r="56" spans="1:12" x14ac:dyDescent="0.2">
      <c r="F56" s="52" t="s">
        <v>322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1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0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1</v>
      </c>
      <c r="K3" s="73">
        <f>VLOOKUP(REPLACE($A$1,1,1,"")&amp;I3,[1]戸籍からデータ貼り付け先!$A$2:$T$12093,16,FALSE)</f>
        <v>3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2</v>
      </c>
      <c r="D4" s="74">
        <f t="shared" ref="D4:D17" si="0">SUM(B4:C4)</f>
        <v>4</v>
      </c>
      <c r="E4" s="76">
        <v>16</v>
      </c>
      <c r="F4" s="77">
        <f>VLOOKUP(REPLACE($A$1,1,1,"")&amp;E4,[1]戸籍からデータ貼り付け先!$A$2:$T$12093,14,FALSE)</f>
        <v>0</v>
      </c>
      <c r="G4" s="73">
        <f>VLOOKUP(REPLACE($A$1,1,1,"")&amp;E4,[1]戸籍からデータ貼り付け先!$A$2:$T$12093,16,FALSE)</f>
        <v>2</v>
      </c>
      <c r="H4" s="74">
        <f t="shared" ref="H4:H52" si="1">SUM(F4:G4)</f>
        <v>2</v>
      </c>
      <c r="I4" s="78">
        <v>66</v>
      </c>
      <c r="J4" s="77">
        <f>VLOOKUP(REPLACE($A$1,1,1,"")&amp;I4,[1]戸籍からデータ貼り付け先!$A$2:$T$12093,14,FALSE)</f>
        <v>0</v>
      </c>
      <c r="K4" s="73">
        <f>VLOOKUP(REPLACE($A$1,1,1,"")&amp;I4,[1]戸籍からデータ貼り付け先!$A$2:$T$12093,16,FALSE)</f>
        <v>1</v>
      </c>
      <c r="L4" s="74">
        <f t="shared" ref="L4:L46" si="2">SUM(J4:K4)</f>
        <v>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1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0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0</v>
      </c>
      <c r="K5" s="73">
        <f>VLOOKUP(REPLACE($A$1,1,1,"")&amp;I5,[1]戸籍からデータ貼り付け先!$A$2:$T$12093,16,FALSE)</f>
        <v>1</v>
      </c>
      <c r="L5" s="74">
        <f t="shared" si="2"/>
        <v>1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0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2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0</v>
      </c>
      <c r="L6" s="74">
        <f t="shared" si="2"/>
        <v>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2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0</v>
      </c>
      <c r="H7" s="74">
        <f t="shared" si="1"/>
        <v>2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1</v>
      </c>
      <c r="L7" s="74">
        <f t="shared" si="2"/>
        <v>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1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1</v>
      </c>
      <c r="H8" s="74">
        <f t="shared" si="1"/>
        <v>5</v>
      </c>
      <c r="I8" s="78">
        <v>70</v>
      </c>
      <c r="J8" s="77">
        <f>VLOOKUP(REPLACE($A$1,1,1,"")&amp;I8,[1]戸籍からデータ貼り付け先!$A$2:$T$12093,14,FALSE)</f>
        <v>1</v>
      </c>
      <c r="K8" s="73">
        <f>VLOOKUP(REPLACE($A$1,1,1,"")&amp;I8,[1]戸籍からデータ貼り付け先!$A$2:$T$12093,16,FALSE)</f>
        <v>0</v>
      </c>
      <c r="L8" s="74">
        <f t="shared" si="2"/>
        <v>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2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2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2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3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0</v>
      </c>
      <c r="G10" s="73">
        <f>VLOOKUP(REPLACE($A$1,1,1,"")&amp;E10,[1]戸籍からデータ貼り付け先!$A$2:$T$12093,16,FALSE)</f>
        <v>0</v>
      </c>
      <c r="H10" s="74">
        <f t="shared" si="1"/>
        <v>0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0</v>
      </c>
      <c r="L10" s="74">
        <f t="shared" si="2"/>
        <v>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1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1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2</v>
      </c>
      <c r="L11" s="74">
        <f t="shared" si="2"/>
        <v>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2</v>
      </c>
      <c r="D12" s="74">
        <f t="shared" si="0"/>
        <v>2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4</v>
      </c>
      <c r="H12" s="74">
        <f t="shared" si="1"/>
        <v>6</v>
      </c>
      <c r="I12" s="78">
        <v>74</v>
      </c>
      <c r="J12" s="77">
        <f>VLOOKUP(REPLACE($A$1,1,1,"")&amp;I12,[1]戸籍からデータ貼り付け先!$A$2:$T$12093,14,FALSE)</f>
        <v>1</v>
      </c>
      <c r="K12" s="73">
        <f>VLOOKUP(REPLACE($A$1,1,1,"")&amp;I12,[1]戸籍からデータ貼り付け先!$A$2:$T$12093,16,FALSE)</f>
        <v>3</v>
      </c>
      <c r="L12" s="74">
        <f t="shared" si="2"/>
        <v>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2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2</v>
      </c>
      <c r="H13" s="74">
        <f t="shared" si="1"/>
        <v>3</v>
      </c>
      <c r="I13" s="75">
        <v>75</v>
      </c>
      <c r="J13" s="77">
        <f>VLOOKUP(REPLACE($A$1,1,1,"")&amp;I13,[1]戸籍からデータ貼り付け先!$A$2:$T$12093,14,FALSE)</f>
        <v>3</v>
      </c>
      <c r="K13" s="73">
        <f>VLOOKUP(REPLACE($A$1,1,1,"")&amp;I13,[1]戸籍からデータ貼り付け先!$A$2:$T$12093,16,FALSE)</f>
        <v>2</v>
      </c>
      <c r="L13" s="74">
        <f t="shared" si="2"/>
        <v>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4</v>
      </c>
      <c r="D14" s="74">
        <f t="shared" si="0"/>
        <v>4</v>
      </c>
      <c r="E14" s="76">
        <v>26</v>
      </c>
      <c r="F14" s="77">
        <f>VLOOKUP(REPLACE($A$1,1,1,"")&amp;E14,[1]戸籍からデータ貼り付け先!$A$2:$T$12093,14,FALSE)</f>
        <v>2</v>
      </c>
      <c r="G14" s="73">
        <f>VLOOKUP(REPLACE($A$1,1,1,"")&amp;E14,[1]戸籍からデータ貼り付け先!$A$2:$T$12093,16,FALSE)</f>
        <v>1</v>
      </c>
      <c r="H14" s="74">
        <f t="shared" si="1"/>
        <v>3</v>
      </c>
      <c r="I14" s="78">
        <v>76</v>
      </c>
      <c r="J14" s="77">
        <f>VLOOKUP(REPLACE($A$1,1,1,"")&amp;I14,[1]戸籍からデータ貼り付け先!$A$2:$T$12093,14,FALSE)</f>
        <v>1</v>
      </c>
      <c r="K14" s="73">
        <f>VLOOKUP(REPLACE($A$1,1,1,"")&amp;I14,[1]戸籍からデータ貼り付け先!$A$2:$T$12093,16,FALSE)</f>
        <v>1</v>
      </c>
      <c r="L14" s="74">
        <f t="shared" si="2"/>
        <v>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1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2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0</v>
      </c>
      <c r="K15" s="73">
        <f>VLOOKUP(REPLACE($A$1,1,1,"")&amp;I15,[1]戸籍からデータ貼り付け先!$A$2:$T$12093,16,FALSE)</f>
        <v>0</v>
      </c>
      <c r="L15" s="74">
        <f t="shared" si="2"/>
        <v>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0</v>
      </c>
      <c r="D16" s="74">
        <f t="shared" si="0"/>
        <v>2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2</v>
      </c>
      <c r="H16" s="74">
        <f t="shared" si="1"/>
        <v>4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1</v>
      </c>
      <c r="L16" s="74">
        <f t="shared" si="2"/>
        <v>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2</v>
      </c>
      <c r="D17" s="82">
        <f t="shared" si="0"/>
        <v>2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0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</f>
        <v>0</v>
      </c>
      <c r="K17" s="73">
        <f>VLOOKUP(REPLACE($A$1,1,1,"")&amp;I17,[1]戸籍からデータ貼り付け先!$A$2:$T$12093,16,FALSE)</f>
        <v>2</v>
      </c>
      <c r="L17" s="74">
        <f t="shared" si="2"/>
        <v>2</v>
      </c>
    </row>
    <row r="18" spans="1:12" ht="14.4" thickTop="1" thickBot="1" x14ac:dyDescent="0.25">
      <c r="A18" s="36" t="s">
        <v>240</v>
      </c>
      <c r="B18" s="62">
        <f>SUM(B3:B17)</f>
        <v>19</v>
      </c>
      <c r="C18" s="63">
        <f>SUM(C3:C17)</f>
        <v>24</v>
      </c>
      <c r="D18" s="43">
        <f>SUM(B18:C18)</f>
        <v>43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0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0</v>
      </c>
      <c r="L18" s="74">
        <f t="shared" si="2"/>
        <v>0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1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0</v>
      </c>
      <c r="L19" s="74">
        <f t="shared" si="2"/>
        <v>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1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0</v>
      </c>
      <c r="L20" s="74">
        <f t="shared" si="2"/>
        <v>0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1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2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4</v>
      </c>
      <c r="H22" s="74">
        <f t="shared" si="1"/>
        <v>7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0</v>
      </c>
      <c r="L22" s="74">
        <f t="shared" si="2"/>
        <v>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4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1</v>
      </c>
      <c r="L23" s="74">
        <f t="shared" si="2"/>
        <v>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3</v>
      </c>
      <c r="H24" s="74">
        <f t="shared" si="1"/>
        <v>6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1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3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0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1</v>
      </c>
      <c r="H26" s="74">
        <f t="shared" si="1"/>
        <v>5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0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4</v>
      </c>
      <c r="H27" s="74">
        <f t="shared" si="1"/>
        <v>8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1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2</v>
      </c>
      <c r="H28" s="74">
        <f t="shared" si="1"/>
        <v>4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0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2</v>
      </c>
      <c r="H29" s="74">
        <f t="shared" si="1"/>
        <v>6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</v>
      </c>
      <c r="G30" s="73">
        <f>VLOOKUP(REPLACE($A$1,1,1,"")&amp;E30,[1]戸籍からデータ貼り付け先!$A$2:$T$12093,16,FALSE)</f>
        <v>0</v>
      </c>
      <c r="H30" s="74">
        <f t="shared" si="1"/>
        <v>2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2</v>
      </c>
      <c r="H31" s="74">
        <f t="shared" si="1"/>
        <v>3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</v>
      </c>
      <c r="G32" s="73">
        <f>VLOOKUP(REPLACE($A$1,1,1,"")&amp;E32,[1]戸籍からデータ貼り付け先!$A$2:$T$12093,16,FALSE)</f>
        <v>3</v>
      </c>
      <c r="H32" s="74">
        <f t="shared" si="1"/>
        <v>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3</v>
      </c>
      <c r="H33" s="74">
        <f t="shared" si="1"/>
        <v>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1</v>
      </c>
      <c r="H34" s="74">
        <f t="shared" si="1"/>
        <v>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</v>
      </c>
      <c r="G35" s="73">
        <f>VLOOKUP(REPLACE($A$1,1,1,"")&amp;E35,[1]戸籍からデータ貼り付け先!$A$2:$T$12093,16,FALSE)</f>
        <v>0</v>
      </c>
      <c r="H35" s="74">
        <f t="shared" si="1"/>
        <v>1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</v>
      </c>
      <c r="G36" s="73">
        <f>VLOOKUP(REPLACE($A$1,1,1,"")&amp;E36,[1]戸籍からデータ貼り付け先!$A$2:$T$12093,16,FALSE)</f>
        <v>1</v>
      </c>
      <c r="H36" s="74">
        <f t="shared" si="1"/>
        <v>3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</v>
      </c>
      <c r="G37" s="73">
        <f>VLOOKUP(REPLACE($A$1,1,1,"")&amp;E37,[1]戸籍からデータ貼り付け先!$A$2:$T$12093,16,FALSE)</f>
        <v>4</v>
      </c>
      <c r="H37" s="74">
        <f t="shared" si="1"/>
        <v>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3</v>
      </c>
      <c r="H38" s="74">
        <f t="shared" si="1"/>
        <v>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</v>
      </c>
      <c r="G39" s="73">
        <f>VLOOKUP(REPLACE($A$1,1,1,"")&amp;E39,[1]戸籍からデータ貼り付け先!$A$2:$T$12093,16,FALSE)</f>
        <v>4</v>
      </c>
      <c r="H39" s="74">
        <f t="shared" si="1"/>
        <v>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3</v>
      </c>
      <c r="H40" s="74">
        <f t="shared" si="1"/>
        <v>5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</v>
      </c>
      <c r="G41" s="73">
        <f>VLOOKUP(REPLACE($A$1,1,1,"")&amp;E41,[1]戸籍からデータ貼り付け先!$A$2:$T$12093,16,FALSE)</f>
        <v>3</v>
      </c>
      <c r="H41" s="74">
        <f t="shared" si="1"/>
        <v>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</v>
      </c>
      <c r="G42" s="73">
        <f>VLOOKUP(REPLACE($A$1,1,1,"")&amp;E42,[1]戸籍からデータ貼り付け先!$A$2:$T$12093,16,FALSE)</f>
        <v>3</v>
      </c>
      <c r="H42" s="74">
        <f t="shared" si="1"/>
        <v>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1</v>
      </c>
      <c r="H43" s="74">
        <f t="shared" si="1"/>
        <v>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5</v>
      </c>
      <c r="H44" s="74">
        <f t="shared" si="1"/>
        <v>10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0</v>
      </c>
      <c r="G45" s="73">
        <f>VLOOKUP(REPLACE($A$1,1,1,"")&amp;E45,[1]戸籍からデータ貼り付け先!$A$2:$T$12093,16,FALSE)</f>
        <v>2</v>
      </c>
      <c r="H45" s="74">
        <f t="shared" si="1"/>
        <v>2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1</v>
      </c>
      <c r="H46" s="74">
        <f t="shared" si="1"/>
        <v>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</v>
      </c>
      <c r="G47" s="73">
        <f>VLOOKUP(REPLACE($A$1,1,1,"")&amp;E47,[1]戸籍からデータ貼り付け先!$A$2:$T$12093,16,FALSE)</f>
        <v>0</v>
      </c>
      <c r="H47" s="74">
        <f t="shared" si="1"/>
        <v>3</v>
      </c>
      <c r="I47" s="41" t="s">
        <v>240</v>
      </c>
      <c r="J47" s="62">
        <f>SUM(J3:J46)</f>
        <v>16</v>
      </c>
      <c r="K47" s="63">
        <f>SUM(K3:K46)</f>
        <v>24</v>
      </c>
      <c r="L47" s="43">
        <f>SUM(J47:K47)</f>
        <v>40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1</v>
      </c>
      <c r="H48" s="74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</v>
      </c>
      <c r="G49" s="73">
        <f>VLOOKUP(REPLACE($A$1,1,1,"")&amp;E49,[1]戸籍からデータ貼り付け先!$A$2:$T$12093,16,FALSE)</f>
        <v>2</v>
      </c>
      <c r="H49" s="74">
        <f t="shared" si="1"/>
        <v>4</v>
      </c>
      <c r="I49" s="40"/>
      <c r="J49" s="40" t="str">
        <f>REPLACE(A1,1,1,"")&amp;"合計"</f>
        <v>立野台１丁目合計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</v>
      </c>
      <c r="G50" s="73">
        <f>VLOOKUP(REPLACE($A$1,1,1,"")&amp;E50,[1]戸籍からデータ貼り付け先!$A$2:$T$12093,16,FALSE)</f>
        <v>0</v>
      </c>
      <c r="H50" s="74">
        <f t="shared" si="1"/>
        <v>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2</v>
      </c>
      <c r="H51" s="74">
        <f t="shared" si="1"/>
        <v>4</v>
      </c>
      <c r="I51" s="40"/>
      <c r="J51" s="48">
        <f>SUM(B18,F53,J47)</f>
        <v>142</v>
      </c>
      <c r="K51" s="49">
        <f>SUM(C18,G53,K47)</f>
        <v>137</v>
      </c>
      <c r="L51" s="50">
        <f>SUM(J51:K51)</f>
        <v>279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0</v>
      </c>
      <c r="H52" s="82">
        <f t="shared" si="1"/>
        <v>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107</v>
      </c>
      <c r="G53" s="63">
        <f>SUM(G3:G52)</f>
        <v>89</v>
      </c>
      <c r="H53" s="43">
        <f>SUM(F53:G53)</f>
        <v>196</v>
      </c>
      <c r="I53" s="40"/>
      <c r="J53" s="40"/>
      <c r="K53" s="40"/>
      <c r="L53" s="40"/>
    </row>
    <row r="56" spans="1:12" x14ac:dyDescent="0.2">
      <c r="F56" s="52" t="s">
        <v>324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0</v>
      </c>
      <c r="G3" s="73">
        <f>VLOOKUP(REPLACE($A$1,1,1,"")&amp;E3,[1]戸籍からデータ貼り付け先!$A$2:$T$12093,16,FALSE)</f>
        <v>0</v>
      </c>
      <c r="H3" s="74">
        <f>SUM(F3:G3)</f>
        <v>0</v>
      </c>
      <c r="I3" s="75">
        <v>65</v>
      </c>
      <c r="J3" s="72">
        <f>VLOOKUP(REPLACE($A$1,1,1,"")&amp;I3,[1]戸籍からデータ貼り付け先!$A$2:$T$12093,14,FALSE)</f>
        <v>0</v>
      </c>
      <c r="K3" s="73">
        <f>VLOOKUP(REPLACE($A$1,1,1,"")&amp;I3,[1]戸籍からデータ貼り付け先!$A$2:$T$12093,16,FALSE)</f>
        <v>0</v>
      </c>
      <c r="L3" s="74">
        <f>SUM(J3:K3)</f>
        <v>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0</v>
      </c>
      <c r="D4" s="74">
        <f t="shared" ref="D4:D17" si="0">SUM(B4:C4)</f>
        <v>0</v>
      </c>
      <c r="E4" s="76">
        <v>16</v>
      </c>
      <c r="F4" s="77">
        <f>VLOOKUP(REPLACE($A$1,1,1,"")&amp;E4,[1]戸籍からデータ貼り付け先!$A$2:$T$12093,14,FALSE)</f>
        <v>0</v>
      </c>
      <c r="G4" s="73">
        <f>VLOOKUP(REPLACE($A$1,1,1,"")&amp;E4,[1]戸籍からデータ貼り付け先!$A$2:$T$12093,16,FALSE)</f>
        <v>1</v>
      </c>
      <c r="H4" s="74">
        <f t="shared" ref="H4:H52" si="1">SUM(F4:G4)</f>
        <v>1</v>
      </c>
      <c r="I4" s="78">
        <v>66</v>
      </c>
      <c r="J4" s="77">
        <f>VLOOKUP(REPLACE($A$1,1,1,"")&amp;I4,[1]戸籍からデータ貼り付け先!$A$2:$T$12093,14,FALSE)</f>
        <v>0</v>
      </c>
      <c r="K4" s="73">
        <f>VLOOKUP(REPLACE($A$1,1,1,"")&amp;I4,[1]戸籍からデータ貼り付け先!$A$2:$T$12093,16,FALSE)</f>
        <v>0</v>
      </c>
      <c r="L4" s="74">
        <f t="shared" ref="L4:L46" si="2">SUM(J4:K4)</f>
        <v>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0</v>
      </c>
      <c r="D5" s="74">
        <f t="shared" si="0"/>
        <v>0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0</v>
      </c>
      <c r="H5" s="74">
        <f t="shared" si="1"/>
        <v>1</v>
      </c>
      <c r="I5" s="75">
        <v>67</v>
      </c>
      <c r="J5" s="77">
        <f>VLOOKUP(REPLACE($A$1,1,1,"")&amp;I5,[1]戸籍からデータ貼り付け先!$A$2:$T$12093,14,FALSE)</f>
        <v>0</v>
      </c>
      <c r="K5" s="73">
        <f>VLOOKUP(REPLACE($A$1,1,1,"")&amp;I5,[1]戸籍からデータ貼り付け先!$A$2:$T$12093,16,FALSE)</f>
        <v>0</v>
      </c>
      <c r="L5" s="74">
        <f t="shared" si="2"/>
        <v>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0</v>
      </c>
      <c r="H6" s="74">
        <f t="shared" si="1"/>
        <v>0</v>
      </c>
      <c r="I6" s="78">
        <v>68</v>
      </c>
      <c r="J6" s="77">
        <f>VLOOKUP(REPLACE($A$1,1,1,"")&amp;I6,[1]戸籍からデータ貼り付け先!$A$2:$T$12093,14,FALSE)</f>
        <v>0</v>
      </c>
      <c r="K6" s="73">
        <f>VLOOKUP(REPLACE($A$1,1,1,"")&amp;I6,[1]戸籍からデータ貼り付け先!$A$2:$T$12093,16,FALSE)</f>
        <v>0</v>
      </c>
      <c r="L6" s="74">
        <f t="shared" si="2"/>
        <v>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0</v>
      </c>
      <c r="D7" s="74">
        <f t="shared" si="0"/>
        <v>0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0</v>
      </c>
      <c r="H7" s="74">
        <f t="shared" si="1"/>
        <v>1</v>
      </c>
      <c r="I7" s="75">
        <v>69</v>
      </c>
      <c r="J7" s="77">
        <f>VLOOKUP(REPLACE($A$1,1,1,"")&amp;I7,[1]戸籍からデータ貼り付け先!$A$2:$T$12093,14,FALSE)</f>
        <v>0</v>
      </c>
      <c r="K7" s="73">
        <f>VLOOKUP(REPLACE($A$1,1,1,"")&amp;I7,[1]戸籍からデータ貼り付け先!$A$2:$T$12093,16,FALSE)</f>
        <v>0</v>
      </c>
      <c r="L7" s="74">
        <f t="shared" si="2"/>
        <v>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1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0</v>
      </c>
      <c r="H8" s="74">
        <f t="shared" si="1"/>
        <v>0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0</v>
      </c>
      <c r="L8" s="74">
        <f t="shared" si="2"/>
        <v>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0</v>
      </c>
      <c r="H9" s="74">
        <f t="shared" si="1"/>
        <v>1</v>
      </c>
      <c r="I9" s="75">
        <v>71</v>
      </c>
      <c r="J9" s="77">
        <f>VLOOKUP(REPLACE($A$1,1,1,"")&amp;I9,[1]戸籍からデータ貼り付け先!$A$2:$T$12093,14,FALSE)</f>
        <v>0</v>
      </c>
      <c r="K9" s="73">
        <f>VLOOKUP(REPLACE($A$1,1,1,"")&amp;I9,[1]戸籍からデータ貼り付け先!$A$2:$T$12093,16,FALSE)</f>
        <v>0</v>
      </c>
      <c r="L9" s="74">
        <f t="shared" si="2"/>
        <v>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0</v>
      </c>
      <c r="D10" s="74">
        <f t="shared" si="0"/>
        <v>0</v>
      </c>
      <c r="E10" s="76">
        <v>22</v>
      </c>
      <c r="F10" s="77">
        <f>VLOOKUP(REPLACE($A$1,1,1,"")&amp;E10,[1]戸籍からデータ貼り付け先!$A$2:$T$12093,14,FALSE)</f>
        <v>0</v>
      </c>
      <c r="G10" s="73">
        <f>VLOOKUP(REPLACE($A$1,1,1,"")&amp;E10,[1]戸籍からデータ貼り付け先!$A$2:$T$12093,16,FALSE)</f>
        <v>1</v>
      </c>
      <c r="H10" s="74">
        <f t="shared" si="1"/>
        <v>1</v>
      </c>
      <c r="I10" s="78">
        <v>72</v>
      </c>
      <c r="J10" s="77">
        <f>VLOOKUP(REPLACE($A$1,1,1,"")&amp;I10,[1]戸籍からデータ貼り付け先!$A$2:$T$12093,14,FALSE)</f>
        <v>0</v>
      </c>
      <c r="K10" s="73">
        <f>VLOOKUP(REPLACE($A$1,1,1,"")&amp;I10,[1]戸籍からデータ貼り付け先!$A$2:$T$12093,16,FALSE)</f>
        <v>0</v>
      </c>
      <c r="L10" s="74">
        <f t="shared" si="2"/>
        <v>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1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0</v>
      </c>
      <c r="G11" s="73">
        <f>VLOOKUP(REPLACE($A$1,1,1,"")&amp;E11,[1]戸籍からデータ貼り付け先!$A$2:$T$12093,16,FALSE)</f>
        <v>1</v>
      </c>
      <c r="H11" s="74">
        <f t="shared" si="1"/>
        <v>1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0</v>
      </c>
      <c r="L11" s="74">
        <f t="shared" si="2"/>
        <v>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0</v>
      </c>
      <c r="D12" s="74">
        <f t="shared" si="0"/>
        <v>0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0</v>
      </c>
      <c r="H12" s="74">
        <f t="shared" si="1"/>
        <v>1</v>
      </c>
      <c r="I12" s="78">
        <v>74</v>
      </c>
      <c r="J12" s="77">
        <f>VLOOKUP(REPLACE($A$1,1,1,"")&amp;I12,[1]戸籍からデータ貼り付け先!$A$2:$T$12093,14,FALSE)</f>
        <v>0</v>
      </c>
      <c r="K12" s="73">
        <f>VLOOKUP(REPLACE($A$1,1,1,"")&amp;I12,[1]戸籍からデータ貼り付け先!$A$2:$T$12093,16,FALSE)</f>
        <v>0</v>
      </c>
      <c r="L12" s="74">
        <f t="shared" si="2"/>
        <v>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0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0</v>
      </c>
      <c r="G13" s="73">
        <f>VLOOKUP(REPLACE($A$1,1,1,"")&amp;E13,[1]戸籍からデータ貼り付け先!$A$2:$T$12093,16,FALSE)</f>
        <v>0</v>
      </c>
      <c r="H13" s="74">
        <f t="shared" si="1"/>
        <v>0</v>
      </c>
      <c r="I13" s="75">
        <v>75</v>
      </c>
      <c r="J13" s="77">
        <f>VLOOKUP(REPLACE($A$1,1,1,"")&amp;I13,[1]戸籍からデータ貼り付け先!$A$2:$T$12093,14,FALSE)</f>
        <v>0</v>
      </c>
      <c r="K13" s="73">
        <f>VLOOKUP(REPLACE($A$1,1,1,"")&amp;I13,[1]戸籍からデータ貼り付け先!$A$2:$T$12093,16,FALSE)</f>
        <v>0</v>
      </c>
      <c r="L13" s="74">
        <f t="shared" si="2"/>
        <v>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0</v>
      </c>
      <c r="D14" s="74">
        <f t="shared" si="0"/>
        <v>0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0</v>
      </c>
      <c r="H14" s="74">
        <f t="shared" si="1"/>
        <v>0</v>
      </c>
      <c r="I14" s="78">
        <v>76</v>
      </c>
      <c r="J14" s="77">
        <f>VLOOKUP(REPLACE($A$1,1,1,"")&amp;I14,[1]戸籍からデータ貼り付け先!$A$2:$T$12093,14,FALSE)</f>
        <v>0</v>
      </c>
      <c r="K14" s="73">
        <f>VLOOKUP(REPLACE($A$1,1,1,"")&amp;I14,[1]戸籍からデータ貼り付け先!$A$2:$T$12093,16,FALSE)</f>
        <v>1</v>
      </c>
      <c r="L14" s="74">
        <f t="shared" si="2"/>
        <v>1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0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0</v>
      </c>
      <c r="H15" s="74">
        <f t="shared" si="1"/>
        <v>0</v>
      </c>
      <c r="I15" s="75">
        <v>77</v>
      </c>
      <c r="J15" s="77">
        <f>VLOOKUP(REPLACE($A$1,1,1,"")&amp;I15,[1]戸籍からデータ貼り付け先!$A$2:$T$12093,14,FALSE)</f>
        <v>0</v>
      </c>
      <c r="K15" s="73">
        <f>VLOOKUP(REPLACE($A$1,1,1,"")&amp;I15,[1]戸籍からデータ貼り付け先!$A$2:$T$12093,16,FALSE)</f>
        <v>0</v>
      </c>
      <c r="L15" s="74">
        <f t="shared" si="2"/>
        <v>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0</v>
      </c>
      <c r="H16" s="74">
        <f t="shared" si="1"/>
        <v>0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1</v>
      </c>
      <c r="L16" s="74">
        <f t="shared" si="2"/>
        <v>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0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0</v>
      </c>
      <c r="H17" s="74">
        <f t="shared" si="1"/>
        <v>0</v>
      </c>
      <c r="I17" s="75">
        <v>79</v>
      </c>
      <c r="J17" s="77">
        <f>VLOOKUP(REPLACE($A$1,1,1,"")&amp;I17,[1]戸籍からデータ貼り付け先!$A$2:$T$12093,14,FALSE)</f>
        <v>0</v>
      </c>
      <c r="K17" s="73">
        <f>VLOOKUP(REPLACE($A$1,1,1,"")&amp;I17,[1]戸籍からデータ貼り付け先!$A$2:$T$12093,16,FALSE)</f>
        <v>1</v>
      </c>
      <c r="L17" s="74">
        <f t="shared" si="2"/>
        <v>1</v>
      </c>
    </row>
    <row r="18" spans="1:12" ht="14.4" thickTop="1" thickBot="1" x14ac:dyDescent="0.25">
      <c r="A18" s="36" t="s">
        <v>240</v>
      </c>
      <c r="B18" s="62">
        <f>SUM(B3:B17)</f>
        <v>4</v>
      </c>
      <c r="C18" s="63">
        <f>SUM(C3:C17)</f>
        <v>2</v>
      </c>
      <c r="D18" s="43">
        <f>SUM(B18:C18)</f>
        <v>6</v>
      </c>
      <c r="E18" s="76">
        <v>30</v>
      </c>
      <c r="F18" s="77">
        <f>VLOOKUP(REPLACE($A$1,1,1,"")&amp;E18,[1]戸籍からデータ貼り付け先!$A$2:$T$12093,14,FALSE)</f>
        <v>0</v>
      </c>
      <c r="G18" s="73">
        <f>VLOOKUP(REPLACE($A$1,1,1,"")&amp;E18,[1]戸籍からデータ貼り付け先!$A$2:$T$12093,16,FALSE)</f>
        <v>0</v>
      </c>
      <c r="H18" s="74">
        <f t="shared" si="1"/>
        <v>0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0</v>
      </c>
      <c r="L18" s="74">
        <f t="shared" si="2"/>
        <v>0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0</v>
      </c>
      <c r="H19" s="74">
        <f t="shared" si="1"/>
        <v>0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0</v>
      </c>
      <c r="L19" s="74">
        <f t="shared" si="2"/>
        <v>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0</v>
      </c>
      <c r="H20" s="74">
        <f t="shared" si="1"/>
        <v>0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0</v>
      </c>
      <c r="L20" s="74">
        <f t="shared" si="2"/>
        <v>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0</v>
      </c>
      <c r="H21" s="74">
        <f t="shared" si="1"/>
        <v>0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0</v>
      </c>
      <c r="L21" s="74">
        <f t="shared" si="2"/>
        <v>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0</v>
      </c>
      <c r="H22" s="74">
        <f t="shared" si="1"/>
        <v>0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0</v>
      </c>
      <c r="L22" s="74">
        <f t="shared" si="2"/>
        <v>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0</v>
      </c>
      <c r="G23" s="73">
        <f>VLOOKUP(REPLACE($A$1,1,1,"")&amp;E23,[1]戸籍からデータ貼り付け先!$A$2:$T$12093,16,FALSE)</f>
        <v>0</v>
      </c>
      <c r="H23" s="74">
        <f t="shared" si="1"/>
        <v>0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0</v>
      </c>
      <c r="L23" s="74">
        <f t="shared" si="2"/>
        <v>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0</v>
      </c>
      <c r="H24" s="74">
        <f t="shared" si="1"/>
        <v>0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0</v>
      </c>
      <c r="L24" s="74">
        <f t="shared" si="2"/>
        <v>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0</v>
      </c>
      <c r="G25" s="73">
        <f>VLOOKUP(REPLACE($A$1,1,1,"")&amp;E25,[1]戸籍からデータ貼り付け先!$A$2:$T$12093,16,FALSE)</f>
        <v>0</v>
      </c>
      <c r="H25" s="74">
        <f t="shared" si="1"/>
        <v>0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1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0</v>
      </c>
      <c r="G26" s="73">
        <f>VLOOKUP(REPLACE($A$1,1,1,"")&amp;E26,[1]戸籍からデータ貼り付け先!$A$2:$T$12093,16,FALSE)</f>
        <v>0</v>
      </c>
      <c r="H26" s="74">
        <f t="shared" si="1"/>
        <v>0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0</v>
      </c>
      <c r="L26" s="74">
        <f t="shared" si="2"/>
        <v>0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0</v>
      </c>
      <c r="H27" s="74">
        <f t="shared" si="1"/>
        <v>0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0</v>
      </c>
      <c r="L27" s="74">
        <f t="shared" si="2"/>
        <v>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0</v>
      </c>
      <c r="G28" s="73">
        <f>VLOOKUP(REPLACE($A$1,1,1,"")&amp;E28,[1]戸籍からデータ貼り付け先!$A$2:$T$12093,16,FALSE)</f>
        <v>0</v>
      </c>
      <c r="H28" s="74">
        <f t="shared" si="1"/>
        <v>0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0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0</v>
      </c>
      <c r="G29" s="73">
        <f>VLOOKUP(REPLACE($A$1,1,1,"")&amp;E29,[1]戸籍からデータ貼り付け先!$A$2:$T$12093,16,FALSE)</f>
        <v>1</v>
      </c>
      <c r="H29" s="74">
        <f t="shared" si="1"/>
        <v>1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0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0</v>
      </c>
      <c r="G30" s="73">
        <f>VLOOKUP(REPLACE($A$1,1,1,"")&amp;E30,[1]戸籍からデータ貼り付け先!$A$2:$T$12093,16,FALSE)</f>
        <v>0</v>
      </c>
      <c r="H30" s="74">
        <f t="shared" si="1"/>
        <v>0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0</v>
      </c>
      <c r="G31" s="73">
        <f>VLOOKUP(REPLACE($A$1,1,1,"")&amp;E31,[1]戸籍からデータ貼り付け先!$A$2:$T$12093,16,FALSE)</f>
        <v>0</v>
      </c>
      <c r="H31" s="74">
        <f t="shared" si="1"/>
        <v>0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0</v>
      </c>
      <c r="G32" s="73">
        <f>VLOOKUP(REPLACE($A$1,1,1,"")&amp;E32,[1]戸籍からデータ貼り付け先!$A$2:$T$12093,16,FALSE)</f>
        <v>1</v>
      </c>
      <c r="H32" s="74">
        <f t="shared" si="1"/>
        <v>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0</v>
      </c>
      <c r="G33" s="73">
        <f>VLOOKUP(REPLACE($A$1,1,1,"")&amp;E33,[1]戸籍からデータ貼り付け先!$A$2:$T$12093,16,FALSE)</f>
        <v>0</v>
      </c>
      <c r="H33" s="74">
        <f t="shared" si="1"/>
        <v>0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0</v>
      </c>
      <c r="G34" s="73">
        <f>VLOOKUP(REPLACE($A$1,1,1,"")&amp;E34,[1]戸籍からデータ貼り付け先!$A$2:$T$12093,16,FALSE)</f>
        <v>0</v>
      </c>
      <c r="H34" s="74">
        <f t="shared" si="1"/>
        <v>0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</v>
      </c>
      <c r="G35" s="73">
        <f>VLOOKUP(REPLACE($A$1,1,1,"")&amp;E35,[1]戸籍からデータ貼り付け先!$A$2:$T$12093,16,FALSE)</f>
        <v>1</v>
      </c>
      <c r="H35" s="74">
        <f t="shared" si="1"/>
        <v>2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0</v>
      </c>
      <c r="G36" s="73">
        <f>VLOOKUP(REPLACE($A$1,1,1,"")&amp;E36,[1]戸籍からデータ貼り付け先!$A$2:$T$12093,16,FALSE)</f>
        <v>0</v>
      </c>
      <c r="H36" s="74">
        <f t="shared" si="1"/>
        <v>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</v>
      </c>
      <c r="G37" s="73">
        <f>VLOOKUP(REPLACE($A$1,1,1,"")&amp;E37,[1]戸籍からデータ貼り付け先!$A$2:$T$12093,16,FALSE)</f>
        <v>0</v>
      </c>
      <c r="H37" s="74">
        <f t="shared" si="1"/>
        <v>1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</v>
      </c>
      <c r="G38" s="73">
        <f>VLOOKUP(REPLACE($A$1,1,1,"")&amp;E38,[1]戸籍からデータ貼り付け先!$A$2:$T$12093,16,FALSE)</f>
        <v>1</v>
      </c>
      <c r="H38" s="74">
        <f t="shared" si="1"/>
        <v>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</v>
      </c>
      <c r="G39" s="73">
        <f>VLOOKUP(REPLACE($A$1,1,1,"")&amp;E39,[1]戸籍からデータ貼り付け先!$A$2:$T$12093,16,FALSE)</f>
        <v>1</v>
      </c>
      <c r="H39" s="74">
        <f t="shared" si="1"/>
        <v>2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</v>
      </c>
      <c r="G40" s="73">
        <f>VLOOKUP(REPLACE($A$1,1,1,"")&amp;E40,[1]戸籍からデータ貼り付け先!$A$2:$T$12093,16,FALSE)</f>
        <v>0</v>
      </c>
      <c r="H40" s="74">
        <f t="shared" si="1"/>
        <v>1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0</v>
      </c>
      <c r="G41" s="73">
        <f>VLOOKUP(REPLACE($A$1,1,1,"")&amp;E41,[1]戸籍からデータ貼り付け先!$A$2:$T$12093,16,FALSE)</f>
        <v>0</v>
      </c>
      <c r="H41" s="74">
        <f t="shared" si="1"/>
        <v>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2</v>
      </c>
      <c r="H42" s="74">
        <f t="shared" si="1"/>
        <v>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0</v>
      </c>
      <c r="G43" s="73">
        <f>VLOOKUP(REPLACE($A$1,1,1,"")&amp;E43,[1]戸籍からデータ貼り付け先!$A$2:$T$12093,16,FALSE)</f>
        <v>0</v>
      </c>
      <c r="H43" s="74">
        <f t="shared" si="1"/>
        <v>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0</v>
      </c>
      <c r="G44" s="73">
        <f>VLOOKUP(REPLACE($A$1,1,1,"")&amp;E44,[1]戸籍からデータ貼り付け先!$A$2:$T$12093,16,FALSE)</f>
        <v>1</v>
      </c>
      <c r="H44" s="74">
        <f t="shared" si="1"/>
        <v>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0</v>
      </c>
      <c r="G45" s="73">
        <f>VLOOKUP(REPLACE($A$1,1,1,"")&amp;E45,[1]戸籍からデータ貼り付け先!$A$2:$T$12093,16,FALSE)</f>
        <v>0</v>
      </c>
      <c r="H45" s="74">
        <f t="shared" si="1"/>
        <v>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0</v>
      </c>
      <c r="G46" s="73">
        <f>VLOOKUP(REPLACE($A$1,1,1,"")&amp;E46,[1]戸籍からデータ貼り付け先!$A$2:$T$12093,16,FALSE)</f>
        <v>0</v>
      </c>
      <c r="H46" s="74">
        <f t="shared" si="1"/>
        <v>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0</v>
      </c>
      <c r="G47" s="73">
        <f>VLOOKUP(REPLACE($A$1,1,1,"")&amp;E47,[1]戸籍からデータ貼り付け先!$A$2:$T$12093,16,FALSE)</f>
        <v>0</v>
      </c>
      <c r="H47" s="74">
        <f t="shared" si="1"/>
        <v>0</v>
      </c>
      <c r="I47" s="41" t="s">
        <v>240</v>
      </c>
      <c r="J47" s="62">
        <f>SUM(J3:J46)</f>
        <v>5</v>
      </c>
      <c r="K47" s="63">
        <f>SUM(K3:K46)</f>
        <v>4</v>
      </c>
      <c r="L47" s="43">
        <f>SUM(J47:K47)</f>
        <v>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0</v>
      </c>
      <c r="G48" s="73">
        <f>VLOOKUP(REPLACE($A$1,1,1,"")&amp;E48,[1]戸籍からデータ貼り付け先!$A$2:$T$12093,16,FALSE)</f>
        <v>0</v>
      </c>
      <c r="H48" s="74">
        <f t="shared" si="1"/>
        <v>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1</v>
      </c>
      <c r="H49" s="74">
        <f t="shared" si="1"/>
        <v>2</v>
      </c>
      <c r="I49" s="40"/>
      <c r="J49" s="40" t="str">
        <f>REPLACE(A1,1,1,"")&amp;"合計"</f>
        <v>立野台２丁目合計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0</v>
      </c>
      <c r="G50" s="73">
        <f>VLOOKUP(REPLACE($A$1,1,1,"")&amp;E50,[1]戸籍からデータ貼り付け先!$A$2:$T$12093,16,FALSE)</f>
        <v>0</v>
      </c>
      <c r="H50" s="74">
        <f t="shared" si="1"/>
        <v>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0</v>
      </c>
      <c r="G51" s="73">
        <f>VLOOKUP(REPLACE($A$1,1,1,"")&amp;E51,[1]戸籍からデータ貼り付け先!$A$2:$T$12093,16,FALSE)</f>
        <v>0</v>
      </c>
      <c r="H51" s="74">
        <f t="shared" si="1"/>
        <v>0</v>
      </c>
      <c r="I51" s="40"/>
      <c r="J51" s="48">
        <f>SUM(B18,F53,J47)</f>
        <v>20</v>
      </c>
      <c r="K51" s="49">
        <f>SUM(C18,G53,K47)</f>
        <v>18</v>
      </c>
      <c r="L51" s="50">
        <f>SUM(J51:K51)</f>
        <v>38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0</v>
      </c>
      <c r="G52" s="81">
        <f>VLOOKUP(REPLACE($A$1,1,1,"")&amp;E52,[1]戸籍からデータ貼り付け先!$A$2:$T$12093,16,FALSE)</f>
        <v>0</v>
      </c>
      <c r="H52" s="82">
        <f t="shared" si="1"/>
        <v>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11</v>
      </c>
      <c r="G53" s="63">
        <f>SUM(G3:G52)</f>
        <v>12</v>
      </c>
      <c r="H53" s="43">
        <f>SUM(F53:G53)</f>
        <v>23</v>
      </c>
      <c r="I53" s="40"/>
      <c r="J53" s="40"/>
      <c r="K53" s="40"/>
      <c r="L53" s="40"/>
    </row>
    <row r="56" spans="1:12" x14ac:dyDescent="0.2">
      <c r="F56" s="52" t="s">
        <v>326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3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10</v>
      </c>
      <c r="H3" s="74">
        <f>SUM(F3:G3)</f>
        <v>15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1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3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5</v>
      </c>
      <c r="H4" s="74">
        <f t="shared" ref="H4:H52" si="1">SUM(F4:G4)</f>
        <v>8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1</v>
      </c>
      <c r="L4" s="74">
        <f t="shared" ref="L4:L46" si="2">SUM(J4:K4)</f>
        <v>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3</v>
      </c>
      <c r="D5" s="74">
        <f t="shared" si="0"/>
        <v>7</v>
      </c>
      <c r="E5" s="71">
        <v>17</v>
      </c>
      <c r="F5" s="77">
        <f>VLOOKUP(REPLACE($A$1,1,1,"")&amp;E5,[1]戸籍からデータ貼り付け先!$A$2:$T$12093,14,FALSE)</f>
        <v>5</v>
      </c>
      <c r="G5" s="73">
        <f>VLOOKUP(REPLACE($A$1,1,1,"")&amp;E5,[1]戸籍からデータ貼り付け先!$A$2:$T$12093,16,FALSE)</f>
        <v>10</v>
      </c>
      <c r="H5" s="74">
        <f t="shared" si="1"/>
        <v>15</v>
      </c>
      <c r="I5" s="75">
        <v>67</v>
      </c>
      <c r="J5" s="77">
        <f>VLOOKUP(REPLACE($A$1,1,1,"")&amp;I5,[1]戸籍からデータ貼り付け先!$A$2:$T$12093,14,FALSE)</f>
        <v>0</v>
      </c>
      <c r="K5" s="73">
        <f>VLOOKUP(REPLACE($A$1,1,1,"")&amp;I5,[1]戸籍からデータ貼り付け先!$A$2:$T$12093,16,FALSE)</f>
        <v>0</v>
      </c>
      <c r="L5" s="74">
        <f t="shared" si="2"/>
        <v>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2</v>
      </c>
      <c r="D6" s="74">
        <f t="shared" si="0"/>
        <v>4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4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1</v>
      </c>
      <c r="L6" s="74">
        <f t="shared" si="2"/>
        <v>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5</v>
      </c>
      <c r="D7" s="74">
        <f t="shared" si="0"/>
        <v>8</v>
      </c>
      <c r="E7" s="71">
        <v>19</v>
      </c>
      <c r="F7" s="77">
        <f>VLOOKUP(REPLACE($A$1,1,1,"")&amp;E7,[1]戸籍からデータ貼り付け先!$A$2:$T$12093,14,FALSE)</f>
        <v>8</v>
      </c>
      <c r="G7" s="73">
        <f>VLOOKUP(REPLACE($A$1,1,1,"")&amp;E7,[1]戸籍からデータ貼り付け先!$A$2:$T$12093,16,FALSE)</f>
        <v>10</v>
      </c>
      <c r="H7" s="74">
        <f t="shared" si="1"/>
        <v>18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2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5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9</v>
      </c>
      <c r="G8" s="73">
        <f>VLOOKUP(REPLACE($A$1,1,1,"")&amp;E8,[1]戸籍からデータ貼り付け先!$A$2:$T$12093,16,FALSE)</f>
        <v>9</v>
      </c>
      <c r="H8" s="74">
        <f t="shared" si="1"/>
        <v>18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0</v>
      </c>
      <c r="L8" s="74">
        <f t="shared" si="2"/>
        <v>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6</v>
      </c>
      <c r="C9" s="73">
        <f>VLOOKUP(REPLACE($A$1,1,1,"")&amp;A9,[1]戸籍からデータ貼り付け先!$A$2:$T$12093,16,FALSE)</f>
        <v>3</v>
      </c>
      <c r="D9" s="74">
        <f t="shared" si="0"/>
        <v>9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1</v>
      </c>
      <c r="H9" s="74">
        <f t="shared" si="1"/>
        <v>7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1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4</v>
      </c>
      <c r="D10" s="74">
        <f t="shared" si="0"/>
        <v>8</v>
      </c>
      <c r="E10" s="76">
        <v>22</v>
      </c>
      <c r="F10" s="77">
        <f>VLOOKUP(REPLACE($A$1,1,1,"")&amp;E10,[1]戸籍からデータ貼り付け先!$A$2:$T$12093,14,FALSE)</f>
        <v>5</v>
      </c>
      <c r="G10" s="73">
        <f>VLOOKUP(REPLACE($A$1,1,1,"")&amp;E10,[1]戸籍からデータ貼り付け先!$A$2:$T$12093,16,FALSE)</f>
        <v>11</v>
      </c>
      <c r="H10" s="74">
        <f t="shared" si="1"/>
        <v>16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1</v>
      </c>
      <c r="L10" s="74">
        <f t="shared" si="2"/>
        <v>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7</v>
      </c>
      <c r="D11" s="74">
        <f t="shared" si="0"/>
        <v>11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5</v>
      </c>
      <c r="H11" s="74">
        <f t="shared" si="1"/>
        <v>10</v>
      </c>
      <c r="I11" s="75">
        <v>73</v>
      </c>
      <c r="J11" s="77">
        <f>VLOOKUP(REPLACE($A$1,1,1,"")&amp;I11,[1]戸籍からデータ貼り付け先!$A$2:$T$12093,14,FALSE)</f>
        <v>1</v>
      </c>
      <c r="K11" s="73">
        <f>VLOOKUP(REPLACE($A$1,1,1,"")&amp;I11,[1]戸籍からデータ貼り付け先!$A$2:$T$12093,16,FALSE)</f>
        <v>0</v>
      </c>
      <c r="L11" s="74">
        <f t="shared" si="2"/>
        <v>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8</v>
      </c>
      <c r="D12" s="74">
        <f t="shared" si="0"/>
        <v>12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3</v>
      </c>
      <c r="H12" s="74">
        <f t="shared" si="1"/>
        <v>6</v>
      </c>
      <c r="I12" s="78">
        <v>74</v>
      </c>
      <c r="J12" s="77">
        <f>VLOOKUP(REPLACE($A$1,1,1,"")&amp;I12,[1]戸籍からデータ貼り付け先!$A$2:$T$12093,14,FALSE)</f>
        <v>1</v>
      </c>
      <c r="K12" s="73">
        <f>VLOOKUP(REPLACE($A$1,1,1,"")&amp;I12,[1]戸籍からデータ貼り付け先!$A$2:$T$12093,16,FALSE)</f>
        <v>1</v>
      </c>
      <c r="L12" s="74">
        <f t="shared" si="2"/>
        <v>2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4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6</v>
      </c>
      <c r="H13" s="74">
        <f t="shared" si="1"/>
        <v>9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4</v>
      </c>
      <c r="L13" s="74">
        <f t="shared" si="2"/>
        <v>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4</v>
      </c>
      <c r="D14" s="74">
        <f t="shared" si="0"/>
        <v>9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7</v>
      </c>
      <c r="H14" s="74">
        <f t="shared" si="1"/>
        <v>7</v>
      </c>
      <c r="I14" s="78">
        <v>76</v>
      </c>
      <c r="J14" s="77">
        <f>VLOOKUP(REPLACE($A$1,1,1,"")&amp;I14,[1]戸籍からデータ貼り付け先!$A$2:$T$12093,14,FALSE)</f>
        <v>0</v>
      </c>
      <c r="K14" s="73">
        <f>VLOOKUP(REPLACE($A$1,1,1,"")&amp;I14,[1]戸籍からデータ貼り付け先!$A$2:$T$12093,16,FALSE)</f>
        <v>0</v>
      </c>
      <c r="L14" s="74">
        <f t="shared" si="2"/>
        <v>0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5</v>
      </c>
      <c r="D15" s="74">
        <f t="shared" si="0"/>
        <v>11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5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2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1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1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0</v>
      </c>
      <c r="L16" s="74">
        <f t="shared" si="2"/>
        <v>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6</v>
      </c>
      <c r="C17" s="81">
        <f>VLOOKUP(REPLACE($A$1,1,1,"")&amp;A17,[1]戸籍からデータ貼り付け先!$A$2:$T$12093,16,FALSE)</f>
        <v>11</v>
      </c>
      <c r="D17" s="82">
        <f t="shared" si="0"/>
        <v>17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3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2</v>
      </c>
      <c r="L17" s="74">
        <f t="shared" si="2"/>
        <v>3</v>
      </c>
    </row>
    <row r="18" spans="1:12" ht="14.4" thickTop="1" thickBot="1" x14ac:dyDescent="0.25">
      <c r="A18" s="36" t="s">
        <v>240</v>
      </c>
      <c r="B18" s="62">
        <f>SUM(B3:B17)</f>
        <v>61</v>
      </c>
      <c r="C18" s="63">
        <f>SUM(C3:C17)</f>
        <v>68</v>
      </c>
      <c r="D18" s="43">
        <f>SUM(B18:C18)</f>
        <v>129</v>
      </c>
      <c r="E18" s="76">
        <v>30</v>
      </c>
      <c r="F18" s="77">
        <f>VLOOKUP(REPLACE($A$1,1,1,"")&amp;E18,[1]戸籍からデータ貼り付け先!$A$2:$T$12093,14,FALSE)</f>
        <v>10</v>
      </c>
      <c r="G18" s="73">
        <f>VLOOKUP(REPLACE($A$1,1,1,"")&amp;E18,[1]戸籍からデータ貼り付け先!$A$2:$T$12093,16,FALSE)</f>
        <v>2</v>
      </c>
      <c r="H18" s="74">
        <f t="shared" si="1"/>
        <v>12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4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4</v>
      </c>
      <c r="H19" s="74">
        <f t="shared" si="1"/>
        <v>9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1</v>
      </c>
      <c r="L19" s="74">
        <f t="shared" si="2"/>
        <v>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6</v>
      </c>
      <c r="H20" s="74">
        <f t="shared" si="1"/>
        <v>8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2</v>
      </c>
      <c r="L20" s="74">
        <f t="shared" si="2"/>
        <v>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2</v>
      </c>
      <c r="H21" s="74">
        <f t="shared" si="1"/>
        <v>6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2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5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1</v>
      </c>
      <c r="L22" s="74">
        <f t="shared" si="2"/>
        <v>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</v>
      </c>
      <c r="G23" s="73">
        <f>VLOOKUP(REPLACE($A$1,1,1,"")&amp;E23,[1]戸籍からデータ貼り付け先!$A$2:$T$12093,16,FALSE)</f>
        <v>4</v>
      </c>
      <c r="H23" s="74">
        <f t="shared" si="1"/>
        <v>8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0</v>
      </c>
      <c r="L23" s="74">
        <f t="shared" si="2"/>
        <v>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5</v>
      </c>
      <c r="H24" s="74">
        <f t="shared" si="1"/>
        <v>9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1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7</v>
      </c>
      <c r="H25" s="74">
        <f t="shared" si="1"/>
        <v>10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1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8</v>
      </c>
      <c r="H26" s="74">
        <f t="shared" si="1"/>
        <v>13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0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5</v>
      </c>
      <c r="H27" s="74">
        <f t="shared" si="1"/>
        <v>9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0</v>
      </c>
      <c r="L27" s="74">
        <f t="shared" si="2"/>
        <v>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7</v>
      </c>
      <c r="H28" s="74">
        <f t="shared" si="1"/>
        <v>13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4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7</v>
      </c>
      <c r="G30" s="73">
        <f>VLOOKUP(REPLACE($A$1,1,1,"")&amp;E30,[1]戸籍からデータ貼り付け先!$A$2:$T$12093,16,FALSE)</f>
        <v>4</v>
      </c>
      <c r="H30" s="74">
        <f t="shared" si="1"/>
        <v>11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8</v>
      </c>
      <c r="H31" s="74">
        <f t="shared" si="1"/>
        <v>13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5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9</v>
      </c>
      <c r="H33" s="74">
        <f t="shared" si="1"/>
        <v>14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3</v>
      </c>
      <c r="H34" s="74">
        <f t="shared" si="1"/>
        <v>11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7</v>
      </c>
      <c r="H35" s="74">
        <f t="shared" si="1"/>
        <v>10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9</v>
      </c>
      <c r="G36" s="73">
        <f>VLOOKUP(REPLACE($A$1,1,1,"")&amp;E36,[1]戸籍からデータ貼り付け先!$A$2:$T$12093,16,FALSE)</f>
        <v>9</v>
      </c>
      <c r="H36" s="74">
        <f t="shared" si="1"/>
        <v>18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13</v>
      </c>
      <c r="G37" s="73">
        <f>VLOOKUP(REPLACE($A$1,1,1,"")&amp;E37,[1]戸籍からデータ貼り付け先!$A$2:$T$12093,16,FALSE)</f>
        <v>7</v>
      </c>
      <c r="H37" s="74">
        <f t="shared" si="1"/>
        <v>20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11</v>
      </c>
      <c r="G38" s="73">
        <f>VLOOKUP(REPLACE($A$1,1,1,"")&amp;E38,[1]戸籍からデータ貼り付け先!$A$2:$T$12093,16,FALSE)</f>
        <v>9</v>
      </c>
      <c r="H38" s="74">
        <f t="shared" si="1"/>
        <v>20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12</v>
      </c>
      <c r="G39" s="73">
        <f>VLOOKUP(REPLACE($A$1,1,1,"")&amp;E39,[1]戸籍からデータ貼り付け先!$A$2:$T$12093,16,FALSE)</f>
        <v>15</v>
      </c>
      <c r="H39" s="74">
        <f t="shared" si="1"/>
        <v>27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11</v>
      </c>
      <c r="H40" s="74">
        <f t="shared" si="1"/>
        <v>17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9</v>
      </c>
      <c r="H41" s="74">
        <f t="shared" si="1"/>
        <v>15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8</v>
      </c>
      <c r="H42" s="74">
        <f t="shared" si="1"/>
        <v>13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12</v>
      </c>
      <c r="G43" s="73">
        <f>VLOOKUP(REPLACE($A$1,1,1,"")&amp;E43,[1]戸籍からデータ貼り付け先!$A$2:$T$12093,16,FALSE)</f>
        <v>5</v>
      </c>
      <c r="H43" s="74">
        <f t="shared" si="1"/>
        <v>17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3</v>
      </c>
      <c r="H44" s="74">
        <f t="shared" si="1"/>
        <v>11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2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4</v>
      </c>
      <c r="H46" s="74">
        <f t="shared" si="1"/>
        <v>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1</v>
      </c>
      <c r="H47" s="74">
        <f t="shared" si="1"/>
        <v>6</v>
      </c>
      <c r="I47" s="41" t="s">
        <v>240</v>
      </c>
      <c r="J47" s="62">
        <f>SUM(J3:J46)</f>
        <v>29</v>
      </c>
      <c r="K47" s="63">
        <f>SUM(K3:K46)</f>
        <v>30</v>
      </c>
      <c r="L47" s="43">
        <f>SUM(J47:K47)</f>
        <v>59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2</v>
      </c>
      <c r="H48" s="74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</v>
      </c>
      <c r="G49" s="73">
        <f>VLOOKUP(REPLACE($A$1,1,1,"")&amp;E49,[1]戸籍からデータ貼り付け先!$A$2:$T$12093,16,FALSE)</f>
        <v>3</v>
      </c>
      <c r="H49" s="74">
        <f t="shared" si="1"/>
        <v>8</v>
      </c>
      <c r="I49" s="40"/>
      <c r="J49" s="40" t="str">
        <f>REPLACE(A1,1,1,"")&amp;"合計"</f>
        <v>立野台３丁目合計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5</v>
      </c>
      <c r="H50" s="74">
        <f t="shared" si="1"/>
        <v>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4</v>
      </c>
      <c r="H51" s="74">
        <f t="shared" si="1"/>
        <v>8</v>
      </c>
      <c r="I51" s="40"/>
      <c r="J51" s="48">
        <f>SUM(B18,F53,J47)</f>
        <v>355</v>
      </c>
      <c r="K51" s="49">
        <f>SUM(C18,G53,K47)</f>
        <v>383</v>
      </c>
      <c r="L51" s="50">
        <f>SUM(J51:K51)</f>
        <v>738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3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265</v>
      </c>
      <c r="G53" s="63">
        <f>SUM(G3:G52)</f>
        <v>285</v>
      </c>
      <c r="H53" s="43">
        <f>SUM(F53:G53)</f>
        <v>550</v>
      </c>
      <c r="I53" s="40"/>
      <c r="J53" s="40"/>
      <c r="K53" s="40"/>
      <c r="L53" s="40"/>
    </row>
    <row r="56" spans="1:12" x14ac:dyDescent="0.2">
      <c r="F56" s="52" t="s">
        <v>328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6"/>
  <sheetViews>
    <sheetView view="pageBreakPreview" zoomScaleNormal="71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2</v>
      </c>
      <c r="H3" s="74">
        <f>SUM(F3:G3)</f>
        <v>5</v>
      </c>
      <c r="I3" s="75">
        <v>65</v>
      </c>
      <c r="J3" s="72">
        <f>VLOOKUP(REPLACE($A$1,1,1,"")&amp;I3,[1]戸籍からデータ貼り付け先!$A$2:$T$12093,14,FALSE)</f>
        <v>0</v>
      </c>
      <c r="K3" s="73">
        <f>VLOOKUP(REPLACE($A$1,1,1,"")&amp;I3,[1]戸籍からデータ貼り付け先!$A$2:$T$12093,16,FALSE)</f>
        <v>1</v>
      </c>
      <c r="L3" s="74">
        <f>SUM(J3:K3)</f>
        <v>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4</v>
      </c>
      <c r="D4" s="74">
        <f t="shared" ref="D4:D17" si="0">SUM(B4:C4)</f>
        <v>6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1</v>
      </c>
      <c r="H4" s="74">
        <f t="shared" ref="H4:H52" si="1">SUM(F4:G4)</f>
        <v>2</v>
      </c>
      <c r="I4" s="78">
        <v>66</v>
      </c>
      <c r="J4" s="77">
        <f>VLOOKUP(REPLACE($A$1,1,1,"")&amp;I4,[1]戸籍からデータ貼り付け先!$A$2:$T$12093,14,FALSE)</f>
        <v>0</v>
      </c>
      <c r="K4" s="73">
        <f>VLOOKUP(REPLACE($A$1,1,1,"")&amp;I4,[1]戸籍からデータ貼り付け先!$A$2:$T$12093,16,FALSE)</f>
        <v>1</v>
      </c>
      <c r="L4" s="74">
        <f t="shared" ref="L4:L46" si="2">SUM(J4:K4)</f>
        <v>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1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2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1</v>
      </c>
      <c r="L5" s="74">
        <f t="shared" si="2"/>
        <v>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2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3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2</v>
      </c>
      <c r="L6" s="74">
        <f t="shared" si="2"/>
        <v>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4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3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0</v>
      </c>
      <c r="L7" s="74">
        <f t="shared" si="2"/>
        <v>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2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3</v>
      </c>
      <c r="H8" s="74">
        <f t="shared" si="1"/>
        <v>7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1</v>
      </c>
      <c r="L8" s="74">
        <f t="shared" si="2"/>
        <v>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3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4</v>
      </c>
      <c r="H9" s="74">
        <f t="shared" si="1"/>
        <v>7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1</v>
      </c>
      <c r="L9" s="74">
        <f t="shared" si="2"/>
        <v>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1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4</v>
      </c>
      <c r="H10" s="74">
        <f t="shared" si="1"/>
        <v>6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0</v>
      </c>
      <c r="L10" s="74">
        <f t="shared" si="2"/>
        <v>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4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4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2</v>
      </c>
      <c r="L11" s="74">
        <f t="shared" si="2"/>
        <v>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5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0</v>
      </c>
      <c r="G12" s="73">
        <f>VLOOKUP(REPLACE($A$1,1,1,"")&amp;E12,[1]戸籍からデータ貼り付け先!$A$2:$T$12093,16,FALSE)</f>
        <v>1</v>
      </c>
      <c r="H12" s="74">
        <f t="shared" si="1"/>
        <v>1</v>
      </c>
      <c r="I12" s="78">
        <v>74</v>
      </c>
      <c r="J12" s="77">
        <f>VLOOKUP(REPLACE($A$1,1,1,"")&amp;I12,[1]戸籍からデータ貼り付け先!$A$2:$T$12093,14,FALSE)</f>
        <v>0</v>
      </c>
      <c r="K12" s="73">
        <f>VLOOKUP(REPLACE($A$1,1,1,"")&amp;I12,[1]戸籍からデータ貼り付け先!$A$2:$T$12093,16,FALSE)</f>
        <v>3</v>
      </c>
      <c r="L12" s="74">
        <f t="shared" si="2"/>
        <v>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2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0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1</v>
      </c>
      <c r="K13" s="73">
        <f>VLOOKUP(REPLACE($A$1,1,1,"")&amp;I13,[1]戸籍からデータ貼り付け先!$A$2:$T$12093,16,FALSE)</f>
        <v>2</v>
      </c>
      <c r="L13" s="74">
        <f t="shared" si="2"/>
        <v>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7</v>
      </c>
      <c r="C14" s="73">
        <f>VLOOKUP(REPLACE($A$1,1,1,"")&amp;A14,[1]戸籍からデータ貼り付け先!$A$2:$T$12093,16,FALSE)</f>
        <v>1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1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1</v>
      </c>
      <c r="K14" s="73">
        <f>VLOOKUP(REPLACE($A$1,1,1,"")&amp;I14,[1]戸籍からデータ貼り付け先!$A$2:$T$12093,16,FALSE)</f>
        <v>2</v>
      </c>
      <c r="L14" s="74">
        <f t="shared" si="2"/>
        <v>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4</v>
      </c>
      <c r="D15" s="74">
        <f t="shared" si="0"/>
        <v>6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0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0</v>
      </c>
      <c r="L15" s="74">
        <f t="shared" si="2"/>
        <v>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3</v>
      </c>
      <c r="D16" s="74">
        <f t="shared" si="0"/>
        <v>6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0</v>
      </c>
      <c r="H16" s="74">
        <f t="shared" si="1"/>
        <v>0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0</v>
      </c>
      <c r="L16" s="74">
        <f t="shared" si="2"/>
        <v>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3</v>
      </c>
      <c r="D17" s="82">
        <f t="shared" si="0"/>
        <v>8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1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</f>
        <v>0</v>
      </c>
      <c r="K17" s="73">
        <f>VLOOKUP(REPLACE($A$1,1,1,"")&amp;I17,[1]戸籍からデータ貼り付け先!$A$2:$T$12093,16,FALSE)</f>
        <v>1</v>
      </c>
      <c r="L17" s="74">
        <f t="shared" si="2"/>
        <v>1</v>
      </c>
    </row>
    <row r="18" spans="1:12" ht="14.4" thickTop="1" thickBot="1" x14ac:dyDescent="0.25">
      <c r="A18" s="36" t="s">
        <v>240</v>
      </c>
      <c r="B18" s="62">
        <f>SUM(B3:B17)</f>
        <v>35</v>
      </c>
      <c r="C18" s="63">
        <f>SUM(C3:C17)</f>
        <v>40</v>
      </c>
      <c r="D18" s="43">
        <f>SUM(B18:C18)</f>
        <v>75</v>
      </c>
      <c r="E18" s="76">
        <v>30</v>
      </c>
      <c r="F18" s="77">
        <f>VLOOKUP(REPLACE($A$1,1,1,"")&amp;E18,[1]戸籍からデータ貼り付け先!$A$2:$T$12093,14,FALSE)</f>
        <v>0</v>
      </c>
      <c r="G18" s="73">
        <f>VLOOKUP(REPLACE($A$1,1,1,"")&amp;E18,[1]戸籍からデータ貼り付け先!$A$2:$T$12093,16,FALSE)</f>
        <v>1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2</v>
      </c>
      <c r="L18" s="74">
        <f t="shared" si="2"/>
        <v>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0</v>
      </c>
      <c r="H19" s="74">
        <f t="shared" si="1"/>
        <v>2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0</v>
      </c>
      <c r="L19" s="74">
        <f t="shared" si="2"/>
        <v>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0</v>
      </c>
      <c r="G20" s="73">
        <f>VLOOKUP(REPLACE($A$1,1,1,"")&amp;E20,[1]戸籍からデータ貼り付け先!$A$2:$T$12093,16,FALSE)</f>
        <v>2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2</v>
      </c>
      <c r="L20" s="74">
        <f t="shared" si="2"/>
        <v>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2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1</v>
      </c>
      <c r="L21" s="74">
        <f t="shared" si="2"/>
        <v>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1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0</v>
      </c>
      <c r="L22" s="74">
        <f t="shared" si="2"/>
        <v>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4</v>
      </c>
      <c r="H23" s="74">
        <f t="shared" si="1"/>
        <v>10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1</v>
      </c>
      <c r="L23" s="74">
        <f t="shared" si="2"/>
        <v>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6</v>
      </c>
      <c r="H24" s="74">
        <f t="shared" si="1"/>
        <v>8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2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2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0</v>
      </c>
      <c r="L25" s="74">
        <f t="shared" si="2"/>
        <v>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1</v>
      </c>
      <c r="H26" s="74">
        <f t="shared" si="1"/>
        <v>3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0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3</v>
      </c>
      <c r="H27" s="74">
        <f t="shared" si="1"/>
        <v>3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0</v>
      </c>
      <c r="L27" s="74">
        <f t="shared" si="2"/>
        <v>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3</v>
      </c>
      <c r="H28" s="74">
        <f t="shared" si="1"/>
        <v>7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0</v>
      </c>
      <c r="H29" s="74">
        <f t="shared" si="1"/>
        <v>1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0</v>
      </c>
      <c r="G30" s="73">
        <f>VLOOKUP(REPLACE($A$1,1,1,"")&amp;E30,[1]戸籍からデータ貼り付け先!$A$2:$T$12093,16,FALSE)</f>
        <v>0</v>
      </c>
      <c r="H30" s="74">
        <f t="shared" si="1"/>
        <v>0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1</v>
      </c>
      <c r="H31" s="74">
        <f t="shared" si="1"/>
        <v>3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4</v>
      </c>
      <c r="H32" s="74">
        <f t="shared" si="1"/>
        <v>7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6</v>
      </c>
      <c r="H33" s="74">
        <f t="shared" si="1"/>
        <v>9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</v>
      </c>
      <c r="G34" s="73">
        <f>VLOOKUP(REPLACE($A$1,1,1,"")&amp;E34,[1]戸籍からデータ貼り付け先!$A$2:$T$12093,16,FALSE)</f>
        <v>4</v>
      </c>
      <c r="H34" s="74">
        <f t="shared" si="1"/>
        <v>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3</v>
      </c>
      <c r="H35" s="74">
        <f t="shared" si="1"/>
        <v>7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1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</v>
      </c>
      <c r="G36" s="73">
        <f>VLOOKUP(REPLACE($A$1,1,1,"")&amp;E36,[1]戸籍からデータ貼り付け先!$A$2:$T$12093,16,FALSE)</f>
        <v>5</v>
      </c>
      <c r="H36" s="74">
        <f t="shared" si="1"/>
        <v>10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</v>
      </c>
      <c r="G37" s="73">
        <f>VLOOKUP(REPLACE($A$1,1,1,"")&amp;E37,[1]戸籍からデータ貼り付け先!$A$2:$T$12093,16,FALSE)</f>
        <v>4</v>
      </c>
      <c r="H37" s="74">
        <f t="shared" si="1"/>
        <v>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</v>
      </c>
      <c r="G38" s="73">
        <f>VLOOKUP(REPLACE($A$1,1,1,"")&amp;E38,[1]戸籍からデータ貼り付け先!$A$2:$T$12093,16,FALSE)</f>
        <v>6</v>
      </c>
      <c r="H38" s="74">
        <f t="shared" si="1"/>
        <v>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7</v>
      </c>
      <c r="G39" s="73">
        <f>VLOOKUP(REPLACE($A$1,1,1,"")&amp;E39,[1]戸籍からデータ貼り付け先!$A$2:$T$12093,16,FALSE)</f>
        <v>5</v>
      </c>
      <c r="H39" s="74">
        <f t="shared" si="1"/>
        <v>12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3</v>
      </c>
      <c r="H40" s="74">
        <f t="shared" si="1"/>
        <v>11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3</v>
      </c>
      <c r="H41" s="74">
        <f t="shared" si="1"/>
        <v>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2</v>
      </c>
      <c r="H42" s="74">
        <f t="shared" si="1"/>
        <v>8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4</v>
      </c>
      <c r="H43" s="74">
        <f t="shared" si="1"/>
        <v>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</v>
      </c>
      <c r="G44" s="73">
        <f>VLOOKUP(REPLACE($A$1,1,1,"")&amp;E44,[1]戸籍からデータ貼り付け先!$A$2:$T$12093,16,FALSE)</f>
        <v>5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1</v>
      </c>
      <c r="L44" s="74">
        <f t="shared" si="2"/>
        <v>1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2</v>
      </c>
      <c r="H45" s="74">
        <f t="shared" si="1"/>
        <v>5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3</v>
      </c>
      <c r="H46" s="74">
        <f t="shared" si="1"/>
        <v>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1</v>
      </c>
      <c r="H47" s="74">
        <f t="shared" si="1"/>
        <v>3</v>
      </c>
      <c r="I47" s="41" t="s">
        <v>240</v>
      </c>
      <c r="J47" s="62">
        <f>SUM(J3:J46)</f>
        <v>15</v>
      </c>
      <c r="K47" s="63">
        <f>SUM(K3:K46)</f>
        <v>27</v>
      </c>
      <c r="L47" s="43">
        <f>SUM(J47:K47)</f>
        <v>42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4</v>
      </c>
      <c r="H48" s="74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0</v>
      </c>
      <c r="H49" s="74">
        <f t="shared" si="1"/>
        <v>4</v>
      </c>
      <c r="I49" s="40"/>
      <c r="J49" s="40" t="str">
        <f>REPLACE(A1,1,1,"")&amp;"合計"</f>
        <v>今泉台１丁目合計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3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0</v>
      </c>
      <c r="H51" s="74">
        <f t="shared" si="1"/>
        <v>2</v>
      </c>
      <c r="I51" s="40"/>
      <c r="J51" s="48">
        <f>SUM(B18,F53,J47)</f>
        <v>185</v>
      </c>
      <c r="K51" s="49">
        <f>SUM(C18,G53,K47)</f>
        <v>190</v>
      </c>
      <c r="L51" s="50">
        <f>SUM(J51:K51)</f>
        <v>375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1</v>
      </c>
      <c r="H52" s="82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135</v>
      </c>
      <c r="G53" s="63">
        <f>SUM(G3:G52)</f>
        <v>123</v>
      </c>
      <c r="H53" s="43">
        <f>SUM(F53:G53)</f>
        <v>258</v>
      </c>
      <c r="I53" s="40"/>
      <c r="J53" s="40"/>
      <c r="K53" s="40"/>
      <c r="L53" s="40"/>
    </row>
    <row r="56" spans="1:12" x14ac:dyDescent="0.2">
      <c r="F56" s="52" t="s">
        <v>330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3</v>
      </c>
      <c r="H3" s="74">
        <f>SUM(F3:G3)</f>
        <v>6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1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0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4</v>
      </c>
      <c r="H4" s="74">
        <f t="shared" ref="H4:H52" si="1">SUM(F4:G4)</f>
        <v>8</v>
      </c>
      <c r="I4" s="78">
        <v>66</v>
      </c>
      <c r="J4" s="77">
        <f>VLOOKUP(REPLACE($A$1,1,1,"")&amp;I4,[1]戸籍からデータ貼り付け先!$A$2:$T$12093,14,FALSE)</f>
        <v>0</v>
      </c>
      <c r="K4" s="73">
        <f>VLOOKUP(REPLACE($A$1,1,1,"")&amp;I4,[1]戸籍からデータ貼り付け先!$A$2:$T$12093,16,FALSE)</f>
        <v>1</v>
      </c>
      <c r="L4" s="74">
        <f t="shared" ref="L4:L46" si="2">SUM(J4:K4)</f>
        <v>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1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7</v>
      </c>
      <c r="H5" s="74">
        <f t="shared" si="1"/>
        <v>10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3</v>
      </c>
      <c r="L5" s="74">
        <f t="shared" si="2"/>
        <v>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1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4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2</v>
      </c>
      <c r="L6" s="74">
        <f t="shared" si="2"/>
        <v>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1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4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2</v>
      </c>
      <c r="L7" s="74">
        <f t="shared" si="2"/>
        <v>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3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4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1</v>
      </c>
      <c r="K8" s="73">
        <f>VLOOKUP(REPLACE($A$1,1,1,"")&amp;I8,[1]戸籍からデータ貼り付け先!$A$2:$T$12093,16,FALSE)</f>
        <v>0</v>
      </c>
      <c r="L8" s="74">
        <f t="shared" si="2"/>
        <v>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1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3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0</v>
      </c>
      <c r="K9" s="73">
        <f>VLOOKUP(REPLACE($A$1,1,1,"")&amp;I9,[1]戸籍からデータ貼り付け先!$A$2:$T$12093,16,FALSE)</f>
        <v>2</v>
      </c>
      <c r="L9" s="74">
        <f t="shared" si="2"/>
        <v>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2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4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0</v>
      </c>
      <c r="L10" s="74">
        <f t="shared" si="2"/>
        <v>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2</v>
      </c>
      <c r="D11" s="74">
        <f t="shared" si="0"/>
        <v>4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2</v>
      </c>
      <c r="H11" s="74">
        <f t="shared" si="1"/>
        <v>5</v>
      </c>
      <c r="I11" s="75">
        <v>73</v>
      </c>
      <c r="J11" s="77">
        <f>VLOOKUP(REPLACE($A$1,1,1,"")&amp;I11,[1]戸籍からデータ貼り付け先!$A$2:$T$12093,14,FALSE)</f>
        <v>1</v>
      </c>
      <c r="K11" s="73">
        <f>VLOOKUP(REPLACE($A$1,1,1,"")&amp;I11,[1]戸籍からデータ貼り付け先!$A$2:$T$12093,16,FALSE)</f>
        <v>2</v>
      </c>
      <c r="L11" s="74">
        <f t="shared" si="2"/>
        <v>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7</v>
      </c>
      <c r="D12" s="74">
        <f t="shared" si="0"/>
        <v>11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0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0</v>
      </c>
      <c r="L12" s="74">
        <f t="shared" si="2"/>
        <v>2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5</v>
      </c>
      <c r="D13" s="74">
        <f t="shared" si="0"/>
        <v>7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2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0</v>
      </c>
      <c r="K13" s="73">
        <f>VLOOKUP(REPLACE($A$1,1,1,"")&amp;I13,[1]戸籍からデータ貼り付け先!$A$2:$T$12093,16,FALSE)</f>
        <v>0</v>
      </c>
      <c r="L13" s="74">
        <f t="shared" si="2"/>
        <v>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4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1</v>
      </c>
      <c r="G14" s="73">
        <f>VLOOKUP(REPLACE($A$1,1,1,"")&amp;E14,[1]戸籍からデータ貼り付け先!$A$2:$T$12093,16,FALSE)</f>
        <v>0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4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4</v>
      </c>
      <c r="D15" s="74">
        <f t="shared" si="0"/>
        <v>10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0</v>
      </c>
      <c r="H15" s="74">
        <f t="shared" si="1"/>
        <v>1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0</v>
      </c>
      <c r="L15" s="74">
        <f t="shared" si="2"/>
        <v>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6</v>
      </c>
      <c r="C16" s="73">
        <f>VLOOKUP(REPLACE($A$1,1,1,"")&amp;A16,[1]戸籍からデータ貼り付け先!$A$2:$T$12093,16,FALSE)</f>
        <v>5</v>
      </c>
      <c r="D16" s="74">
        <f t="shared" si="0"/>
        <v>11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2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0</v>
      </c>
      <c r="L16" s="74">
        <f t="shared" si="2"/>
        <v>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5</v>
      </c>
      <c r="D17" s="82">
        <f t="shared" si="0"/>
        <v>9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0</v>
      </c>
      <c r="H17" s="74">
        <f t="shared" si="1"/>
        <v>0</v>
      </c>
      <c r="I17" s="75">
        <v>79</v>
      </c>
      <c r="J17" s="77">
        <f>VLOOKUP(REPLACE($A$1,1,1,"")&amp;I17,[1]戸籍からデータ貼り付け先!$A$2:$T$12093,14,FALSE)</f>
        <v>0</v>
      </c>
      <c r="K17" s="73">
        <f>VLOOKUP(REPLACE($A$1,1,1,"")&amp;I17,[1]戸籍からデータ貼り付け先!$A$2:$T$12093,16,FALSE)</f>
        <v>0</v>
      </c>
      <c r="L17" s="74">
        <f t="shared" si="2"/>
        <v>0</v>
      </c>
    </row>
    <row r="18" spans="1:12" ht="14.4" thickTop="1" thickBot="1" x14ac:dyDescent="0.25">
      <c r="A18" s="36" t="s">
        <v>240</v>
      </c>
      <c r="B18" s="62">
        <f>SUM(B3:B17)</f>
        <v>31</v>
      </c>
      <c r="C18" s="63">
        <f>SUM(C3:C17)</f>
        <v>41</v>
      </c>
      <c r="D18" s="43">
        <f>SUM(B18:C18)</f>
        <v>72</v>
      </c>
      <c r="E18" s="76">
        <v>30</v>
      </c>
      <c r="F18" s="77">
        <f>VLOOKUP(REPLACE($A$1,1,1,"")&amp;E18,[1]戸籍からデータ貼り付け先!$A$2:$T$12093,14,FALSE)</f>
        <v>0</v>
      </c>
      <c r="G18" s="73">
        <f>VLOOKUP(REPLACE($A$1,1,1,"")&amp;E18,[1]戸籍からデータ貼り付け先!$A$2:$T$12093,16,FALSE)</f>
        <v>1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0</v>
      </c>
      <c r="L18" s="74">
        <f t="shared" si="2"/>
        <v>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0</v>
      </c>
      <c r="H19" s="74">
        <f t="shared" si="1"/>
        <v>1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0</v>
      </c>
      <c r="L19" s="74">
        <f t="shared" si="2"/>
        <v>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2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0</v>
      </c>
      <c r="L20" s="74">
        <f t="shared" si="2"/>
        <v>0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0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1</v>
      </c>
      <c r="L21" s="74">
        <f t="shared" si="2"/>
        <v>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0</v>
      </c>
      <c r="H22" s="74">
        <f t="shared" si="1"/>
        <v>0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0</v>
      </c>
      <c r="L22" s="74">
        <f t="shared" si="2"/>
        <v>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</v>
      </c>
      <c r="G23" s="73">
        <f>VLOOKUP(REPLACE($A$1,1,1,"")&amp;E23,[1]戸籍からデータ貼り付け先!$A$2:$T$12093,16,FALSE)</f>
        <v>1</v>
      </c>
      <c r="H23" s="74">
        <f t="shared" si="1"/>
        <v>2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0</v>
      </c>
      <c r="L23" s="74">
        <f t="shared" si="2"/>
        <v>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2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1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0</v>
      </c>
      <c r="G25" s="73">
        <f>VLOOKUP(REPLACE($A$1,1,1,"")&amp;E25,[1]戸籍からデータ貼り付け先!$A$2:$T$12093,16,FALSE)</f>
        <v>3</v>
      </c>
      <c r="H25" s="74">
        <f t="shared" si="1"/>
        <v>3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1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2</v>
      </c>
      <c r="H26" s="74">
        <f t="shared" si="1"/>
        <v>4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1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</v>
      </c>
      <c r="G27" s="73">
        <f>VLOOKUP(REPLACE($A$1,1,1,"")&amp;E27,[1]戸籍からデータ貼り付け先!$A$2:$T$12093,16,FALSE)</f>
        <v>2</v>
      </c>
      <c r="H27" s="74">
        <f t="shared" si="1"/>
        <v>3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0</v>
      </c>
      <c r="L27" s="74">
        <f t="shared" si="2"/>
        <v>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2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2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4</v>
      </c>
      <c r="H30" s="74">
        <f t="shared" si="1"/>
        <v>5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3</v>
      </c>
      <c r="H31" s="74">
        <f t="shared" si="1"/>
        <v>8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3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9</v>
      </c>
      <c r="H33" s="74">
        <f t="shared" si="1"/>
        <v>16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6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4</v>
      </c>
      <c r="H35" s="74">
        <f t="shared" si="1"/>
        <v>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</v>
      </c>
      <c r="G36" s="73">
        <f>VLOOKUP(REPLACE($A$1,1,1,"")&amp;E36,[1]戸籍からデータ貼り付け先!$A$2:$T$12093,16,FALSE)</f>
        <v>5</v>
      </c>
      <c r="H36" s="74">
        <f t="shared" si="1"/>
        <v>11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7</v>
      </c>
      <c r="G37" s="73">
        <f>VLOOKUP(REPLACE($A$1,1,1,"")&amp;E37,[1]戸籍からデータ貼り付け先!$A$2:$T$12093,16,FALSE)</f>
        <v>8</v>
      </c>
      <c r="H37" s="74">
        <f t="shared" si="1"/>
        <v>15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</v>
      </c>
      <c r="G38" s="73">
        <f>VLOOKUP(REPLACE($A$1,1,1,"")&amp;E38,[1]戸籍からデータ貼り付け先!$A$2:$T$12093,16,FALSE)</f>
        <v>10</v>
      </c>
      <c r="H38" s="74">
        <f t="shared" si="1"/>
        <v>14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10</v>
      </c>
      <c r="G39" s="73">
        <f>VLOOKUP(REPLACE($A$1,1,1,"")&amp;E39,[1]戸籍からデータ貼り付け先!$A$2:$T$12093,16,FALSE)</f>
        <v>8</v>
      </c>
      <c r="H39" s="74">
        <f t="shared" si="1"/>
        <v>18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4</v>
      </c>
      <c r="H40" s="74">
        <f t="shared" si="1"/>
        <v>10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</v>
      </c>
      <c r="G41" s="73">
        <f>VLOOKUP(REPLACE($A$1,1,1,"")&amp;E41,[1]戸籍からデータ貼り付け先!$A$2:$T$12093,16,FALSE)</f>
        <v>3</v>
      </c>
      <c r="H41" s="74">
        <f t="shared" si="1"/>
        <v>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3</v>
      </c>
      <c r="H42" s="74">
        <f t="shared" si="1"/>
        <v>8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3</v>
      </c>
      <c r="H43" s="74">
        <f t="shared" si="1"/>
        <v>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</v>
      </c>
      <c r="G44" s="73">
        <f>VLOOKUP(REPLACE($A$1,1,1,"")&amp;E44,[1]戸籍からデータ貼り付け先!$A$2:$T$12093,16,FALSE)</f>
        <v>0</v>
      </c>
      <c r="H44" s="74">
        <f t="shared" si="1"/>
        <v>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</v>
      </c>
      <c r="G45" s="73">
        <f>VLOOKUP(REPLACE($A$1,1,1,"")&amp;E45,[1]戸籍からデータ貼り付け先!$A$2:$T$12093,16,FALSE)</f>
        <v>0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</v>
      </c>
      <c r="G46" s="73">
        <f>VLOOKUP(REPLACE($A$1,1,1,"")&amp;E46,[1]戸籍からデータ貼り付け先!$A$2:$T$12093,16,FALSE)</f>
        <v>4</v>
      </c>
      <c r="H46" s="74">
        <f t="shared" si="1"/>
        <v>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0</v>
      </c>
      <c r="G47" s="73">
        <f>VLOOKUP(REPLACE($A$1,1,1,"")&amp;E47,[1]戸籍からデータ貼り付け先!$A$2:$T$12093,16,FALSE)</f>
        <v>0</v>
      </c>
      <c r="H47" s="74">
        <f t="shared" si="1"/>
        <v>0</v>
      </c>
      <c r="I47" s="41" t="s">
        <v>240</v>
      </c>
      <c r="J47" s="62">
        <f>SUM(J3:J46)</f>
        <v>19</v>
      </c>
      <c r="K47" s="63">
        <f>SUM(K3:K46)</f>
        <v>21</v>
      </c>
      <c r="L47" s="43">
        <f>SUM(J47:K47)</f>
        <v>40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0</v>
      </c>
      <c r="G48" s="73">
        <f>VLOOKUP(REPLACE($A$1,1,1,"")&amp;E48,[1]戸籍からデータ貼り付け先!$A$2:$T$12093,16,FALSE)</f>
        <v>2</v>
      </c>
      <c r="H48" s="74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3</v>
      </c>
      <c r="H49" s="74">
        <f t="shared" si="1"/>
        <v>4</v>
      </c>
      <c r="I49" s="40"/>
      <c r="J49" s="40" t="str">
        <f>REPLACE(A1,1,1,"")&amp;"合計"</f>
        <v>今泉台２丁目合計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</v>
      </c>
      <c r="G50" s="73">
        <f>VLOOKUP(REPLACE($A$1,1,1,"")&amp;E50,[1]戸籍からデータ貼り付け先!$A$2:$T$12093,16,FALSE)</f>
        <v>4</v>
      </c>
      <c r="H50" s="74">
        <f t="shared" si="1"/>
        <v>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1</v>
      </c>
      <c r="H51" s="74">
        <f t="shared" si="1"/>
        <v>2</v>
      </c>
      <c r="I51" s="40"/>
      <c r="J51" s="48">
        <f>SUM(B18,F53,J47)</f>
        <v>177</v>
      </c>
      <c r="K51" s="49">
        <f>SUM(C18,G53,K47)</f>
        <v>205</v>
      </c>
      <c r="L51" s="50">
        <f>SUM(J51:K51)</f>
        <v>382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0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127</v>
      </c>
      <c r="G53" s="63">
        <f>SUM(G3:G52)</f>
        <v>143</v>
      </c>
      <c r="H53" s="43">
        <f>SUM(F53:G53)</f>
        <v>270</v>
      </c>
      <c r="I53" s="40"/>
      <c r="J53" s="40"/>
      <c r="K53" s="40"/>
      <c r="L53" s="40"/>
    </row>
    <row r="56" spans="1:12" x14ac:dyDescent="0.2">
      <c r="F56" s="52" t="s">
        <v>332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L56"/>
  <sheetViews>
    <sheetView view="pageBreakPreview" zoomScaleNormal="6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2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8</v>
      </c>
      <c r="H3" s="74">
        <f>SUM(F3:G3)</f>
        <v>14</v>
      </c>
      <c r="I3" s="75">
        <v>65</v>
      </c>
      <c r="J3" s="72">
        <f>VLOOKUP(REPLACE($A$1,1,1,"")&amp;I3,[1]戸籍からデータ貼り付け先!$A$2:$T$12093,14,FALSE)</f>
        <v>6</v>
      </c>
      <c r="K3" s="73">
        <f>VLOOKUP(REPLACE($A$1,1,1,"")&amp;I3,[1]戸籍からデータ貼り付け先!$A$2:$T$12093,16,FALSE)</f>
        <v>3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0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5</v>
      </c>
      <c r="G4" s="73">
        <f>VLOOKUP(REPLACE($A$1,1,1,"")&amp;E4,[1]戸籍からデータ貼り付け先!$A$2:$T$12093,16,FALSE)</f>
        <v>3</v>
      </c>
      <c r="H4" s="74">
        <f t="shared" ref="H4:H52" si="1">SUM(F4:G4)</f>
        <v>8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5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1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15</v>
      </c>
      <c r="G5" s="73">
        <f>VLOOKUP(REPLACE($A$1,1,1,"")&amp;E5,[1]戸籍からデータ貼り付け先!$A$2:$T$12093,16,FALSE)</f>
        <v>5</v>
      </c>
      <c r="H5" s="74">
        <f t="shared" si="1"/>
        <v>20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1</v>
      </c>
      <c r="L5" s="74">
        <f t="shared" si="2"/>
        <v>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5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11</v>
      </c>
      <c r="H6" s="74">
        <f t="shared" si="1"/>
        <v>14</v>
      </c>
      <c r="I6" s="78">
        <v>68</v>
      </c>
      <c r="J6" s="77">
        <f>VLOOKUP(REPLACE($A$1,1,1,"")&amp;I6,[1]戸籍からデータ貼り付け先!$A$2:$T$12093,14,FALSE)</f>
        <v>1</v>
      </c>
      <c r="K6" s="73">
        <f>VLOOKUP(REPLACE($A$1,1,1,"")&amp;I6,[1]戸籍からデータ貼り付け先!$A$2:$T$12093,16,FALSE)</f>
        <v>3</v>
      </c>
      <c r="L6" s="74">
        <f t="shared" si="2"/>
        <v>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1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9</v>
      </c>
      <c r="H7" s="74">
        <f t="shared" si="1"/>
        <v>14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4</v>
      </c>
      <c r="L7" s="74">
        <f t="shared" si="2"/>
        <v>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4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6</v>
      </c>
      <c r="H8" s="74">
        <f t="shared" si="1"/>
        <v>11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5</v>
      </c>
      <c r="L8" s="74">
        <f t="shared" si="2"/>
        <v>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6</v>
      </c>
      <c r="C9" s="73">
        <f>VLOOKUP(REPLACE($A$1,1,1,"")&amp;A9,[1]戸籍からデータ貼り付け先!$A$2:$T$12093,16,FALSE)</f>
        <v>4</v>
      </c>
      <c r="D9" s="74">
        <f t="shared" si="0"/>
        <v>10</v>
      </c>
      <c r="E9" s="71">
        <v>21</v>
      </c>
      <c r="F9" s="77">
        <f>VLOOKUP(REPLACE($A$1,1,1,"")&amp;E9,[1]戸籍からデータ貼り付け先!$A$2:$T$12093,14,FALSE)</f>
        <v>5</v>
      </c>
      <c r="G9" s="73">
        <f>VLOOKUP(REPLACE($A$1,1,1,"")&amp;E9,[1]戸籍からデータ貼り付け先!$A$2:$T$12093,16,FALSE)</f>
        <v>0</v>
      </c>
      <c r="H9" s="74">
        <f t="shared" si="1"/>
        <v>5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0</v>
      </c>
      <c r="L9" s="74">
        <f t="shared" si="2"/>
        <v>1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9</v>
      </c>
      <c r="C10" s="73">
        <f>VLOOKUP(REPLACE($A$1,1,1,"")&amp;A10,[1]戸籍からデータ貼り付け先!$A$2:$T$12093,16,FALSE)</f>
        <v>7</v>
      </c>
      <c r="D10" s="74">
        <f t="shared" si="0"/>
        <v>16</v>
      </c>
      <c r="E10" s="76">
        <v>22</v>
      </c>
      <c r="F10" s="77">
        <f>VLOOKUP(REPLACE($A$1,1,1,"")&amp;E10,[1]戸籍からデータ貼り付け先!$A$2:$T$12093,14,FALSE)</f>
        <v>7</v>
      </c>
      <c r="G10" s="73">
        <f>VLOOKUP(REPLACE($A$1,1,1,"")&amp;E10,[1]戸籍からデータ貼り付け先!$A$2:$T$12093,16,FALSE)</f>
        <v>3</v>
      </c>
      <c r="H10" s="74">
        <f t="shared" si="1"/>
        <v>10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6</v>
      </c>
      <c r="L10" s="74">
        <f t="shared" si="2"/>
        <v>10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7</v>
      </c>
      <c r="D11" s="74">
        <f t="shared" si="0"/>
        <v>9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4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4</v>
      </c>
      <c r="L11" s="74">
        <f t="shared" si="2"/>
        <v>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8</v>
      </c>
      <c r="C12" s="73">
        <f>VLOOKUP(REPLACE($A$1,1,1,"")&amp;A12,[1]戸籍からデータ貼り付け先!$A$2:$T$12093,16,FALSE)</f>
        <v>4</v>
      </c>
      <c r="D12" s="74">
        <f t="shared" si="0"/>
        <v>12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3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2</v>
      </c>
      <c r="L12" s="74">
        <f t="shared" si="2"/>
        <v>8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6</v>
      </c>
      <c r="C13" s="73">
        <f>VLOOKUP(REPLACE($A$1,1,1,"")&amp;A13,[1]戸籍からデータ貼り付け先!$A$2:$T$12093,16,FALSE)</f>
        <v>10</v>
      </c>
      <c r="D13" s="74">
        <f t="shared" si="0"/>
        <v>16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7</v>
      </c>
      <c r="H13" s="74">
        <f t="shared" si="1"/>
        <v>13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2</v>
      </c>
      <c r="L13" s="74">
        <f t="shared" si="2"/>
        <v>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6</v>
      </c>
      <c r="C14" s="73">
        <f>VLOOKUP(REPLACE($A$1,1,1,"")&amp;A14,[1]戸籍からデータ貼り付け先!$A$2:$T$12093,16,FALSE)</f>
        <v>6</v>
      </c>
      <c r="D14" s="74">
        <f t="shared" si="0"/>
        <v>12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5</v>
      </c>
      <c r="H14" s="74">
        <f t="shared" si="1"/>
        <v>9</v>
      </c>
      <c r="I14" s="78">
        <v>76</v>
      </c>
      <c r="J14" s="77">
        <f>VLOOKUP(REPLACE($A$1,1,1,"")&amp;I14,[1]戸籍からデータ貼り付け先!$A$2:$T$12093,14,FALSE)</f>
        <v>4</v>
      </c>
      <c r="K14" s="73">
        <f>VLOOKUP(REPLACE($A$1,1,1,"")&amp;I14,[1]戸籍からデータ貼り付け先!$A$2:$T$12093,16,FALSE)</f>
        <v>2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5</v>
      </c>
      <c r="C15" s="73">
        <f>VLOOKUP(REPLACE($A$1,1,1,"")&amp;A15,[1]戸籍からデータ貼り付け先!$A$2:$T$12093,16,FALSE)</f>
        <v>11</v>
      </c>
      <c r="D15" s="74">
        <f t="shared" si="0"/>
        <v>16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2</v>
      </c>
      <c r="H15" s="74">
        <f t="shared" si="1"/>
        <v>5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0</v>
      </c>
      <c r="L15" s="74">
        <f t="shared" si="2"/>
        <v>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7</v>
      </c>
      <c r="C16" s="73">
        <f>VLOOKUP(REPLACE($A$1,1,1,"")&amp;A16,[1]戸籍からデータ貼り付け先!$A$2:$T$12093,16,FALSE)</f>
        <v>7</v>
      </c>
      <c r="D16" s="74">
        <f t="shared" si="0"/>
        <v>14</v>
      </c>
      <c r="E16" s="76">
        <v>28</v>
      </c>
      <c r="F16" s="77">
        <f>VLOOKUP(REPLACE($A$1,1,1,"")&amp;E16,[1]戸籍からデータ貼り付け先!$A$2:$T$12093,14,FALSE)</f>
        <v>6</v>
      </c>
      <c r="G16" s="73">
        <f>VLOOKUP(REPLACE($A$1,1,1,"")&amp;E16,[1]戸籍からデータ貼り付け先!$A$2:$T$12093,16,FALSE)</f>
        <v>5</v>
      </c>
      <c r="H16" s="74">
        <f t="shared" si="1"/>
        <v>11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2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3</v>
      </c>
      <c r="D17" s="82">
        <f t="shared" si="0"/>
        <v>8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2</v>
      </c>
      <c r="H17" s="74">
        <f t="shared" si="1"/>
        <v>5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1</v>
      </c>
      <c r="L17" s="74">
        <f t="shared" si="2"/>
        <v>5</v>
      </c>
    </row>
    <row r="18" spans="1:12" ht="14.4" thickTop="1" thickBot="1" x14ac:dyDescent="0.25">
      <c r="A18" s="36" t="s">
        <v>240</v>
      </c>
      <c r="B18" s="62">
        <f>SUM(B3:B17)</f>
        <v>73</v>
      </c>
      <c r="C18" s="63">
        <f>SUM(C3:C17)</f>
        <v>72</v>
      </c>
      <c r="D18" s="43">
        <f>SUM(B18:C18)</f>
        <v>145</v>
      </c>
      <c r="E18" s="76">
        <v>30</v>
      </c>
      <c r="F18" s="77">
        <f>VLOOKUP(REPLACE($A$1,1,1,"")&amp;E18,[1]戸籍からデータ貼り付け先!$A$2:$T$12093,14,FALSE)</f>
        <v>5</v>
      </c>
      <c r="G18" s="73">
        <f>VLOOKUP(REPLACE($A$1,1,1,"")&amp;E18,[1]戸籍からデータ貼り付け先!$A$2:$T$12093,16,FALSE)</f>
        <v>3</v>
      </c>
      <c r="H18" s="74">
        <f t="shared" si="1"/>
        <v>8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2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7</v>
      </c>
      <c r="G19" s="73">
        <f>VLOOKUP(REPLACE($A$1,1,1,"")&amp;E19,[1]戸籍からデータ貼り付け先!$A$2:$T$12093,16,FALSE)</f>
        <v>8</v>
      </c>
      <c r="H19" s="74">
        <f t="shared" si="1"/>
        <v>15</v>
      </c>
      <c r="I19" s="75">
        <v>81</v>
      </c>
      <c r="J19" s="77">
        <f>VLOOKUP(REPLACE($A$1,1,1,"")&amp;I19,[1]戸籍からデータ貼り付け先!$A$2:$T$12093,14,FALSE)</f>
        <v>3</v>
      </c>
      <c r="K19" s="73">
        <f>VLOOKUP(REPLACE($A$1,1,1,"")&amp;I19,[1]戸籍からデータ貼り付け先!$A$2:$T$12093,16,FALSE)</f>
        <v>2</v>
      </c>
      <c r="L19" s="74">
        <f t="shared" si="2"/>
        <v>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5</v>
      </c>
      <c r="H20" s="74">
        <f t="shared" si="1"/>
        <v>8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1</v>
      </c>
      <c r="L20" s="74">
        <f t="shared" si="2"/>
        <v>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7</v>
      </c>
      <c r="G21" s="73">
        <f>VLOOKUP(REPLACE($A$1,1,1,"")&amp;E21,[1]戸籍からデータ貼り付け先!$A$2:$T$12093,16,FALSE)</f>
        <v>3</v>
      </c>
      <c r="H21" s="74">
        <f t="shared" si="1"/>
        <v>10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0</v>
      </c>
      <c r="L21" s="74">
        <f t="shared" si="2"/>
        <v>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4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0</v>
      </c>
      <c r="L22" s="74">
        <f t="shared" si="2"/>
        <v>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</v>
      </c>
      <c r="G23" s="73">
        <f>VLOOKUP(REPLACE($A$1,1,1,"")&amp;E23,[1]戸籍からデータ貼り付け先!$A$2:$T$12093,16,FALSE)</f>
        <v>2</v>
      </c>
      <c r="H23" s="74">
        <f t="shared" si="1"/>
        <v>3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1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3</v>
      </c>
      <c r="H24" s="74">
        <f t="shared" si="1"/>
        <v>6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0</v>
      </c>
      <c r="L24" s="74">
        <f t="shared" si="2"/>
        <v>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4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0</v>
      </c>
      <c r="L25" s="74">
        <f t="shared" si="2"/>
        <v>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7</v>
      </c>
      <c r="G26" s="73">
        <f>VLOOKUP(REPLACE($A$1,1,1,"")&amp;E26,[1]戸籍からデータ貼り付け先!$A$2:$T$12093,16,FALSE)</f>
        <v>11</v>
      </c>
      <c r="H26" s="74">
        <f t="shared" si="1"/>
        <v>18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1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6</v>
      </c>
      <c r="G27" s="73">
        <f>VLOOKUP(REPLACE($A$1,1,1,"")&amp;E27,[1]戸籍からデータ貼り付け先!$A$2:$T$12093,16,FALSE)</f>
        <v>8</v>
      </c>
      <c r="H27" s="74">
        <f t="shared" si="1"/>
        <v>14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2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8</v>
      </c>
      <c r="G28" s="73">
        <f>VLOOKUP(REPLACE($A$1,1,1,"")&amp;E28,[1]戸籍からデータ貼り付け先!$A$2:$T$12093,16,FALSE)</f>
        <v>3</v>
      </c>
      <c r="H28" s="74">
        <f t="shared" si="1"/>
        <v>11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9</v>
      </c>
      <c r="G29" s="73">
        <f>VLOOKUP(REPLACE($A$1,1,1,"")&amp;E29,[1]戸籍からデータ貼り付け先!$A$2:$T$12093,16,FALSE)</f>
        <v>11</v>
      </c>
      <c r="H29" s="74">
        <f t="shared" si="1"/>
        <v>20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7</v>
      </c>
      <c r="G30" s="73">
        <f>VLOOKUP(REPLACE($A$1,1,1,"")&amp;E30,[1]戸籍からデータ貼り付け先!$A$2:$T$12093,16,FALSE)</f>
        <v>3</v>
      </c>
      <c r="H30" s="74">
        <f t="shared" si="1"/>
        <v>10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8</v>
      </c>
      <c r="G31" s="73">
        <f>VLOOKUP(REPLACE($A$1,1,1,"")&amp;E31,[1]戸籍からデータ貼り付け先!$A$2:$T$12093,16,FALSE)</f>
        <v>7</v>
      </c>
      <c r="H31" s="74">
        <f t="shared" si="1"/>
        <v>15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7</v>
      </c>
      <c r="G32" s="73">
        <f>VLOOKUP(REPLACE($A$1,1,1,"")&amp;E32,[1]戸籍からデータ貼り付け先!$A$2:$T$12093,16,FALSE)</f>
        <v>10</v>
      </c>
      <c r="H32" s="74">
        <f t="shared" si="1"/>
        <v>17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9</v>
      </c>
      <c r="H33" s="74">
        <f t="shared" si="1"/>
        <v>16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</v>
      </c>
      <c r="G34" s="73">
        <f>VLOOKUP(REPLACE($A$1,1,1,"")&amp;E34,[1]戸籍からデータ貼り付け先!$A$2:$T$12093,16,FALSE)</f>
        <v>9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7</v>
      </c>
      <c r="H35" s="74">
        <f t="shared" si="1"/>
        <v>15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7</v>
      </c>
      <c r="H36" s="74">
        <f t="shared" si="1"/>
        <v>14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18</v>
      </c>
      <c r="G37" s="73">
        <f>VLOOKUP(REPLACE($A$1,1,1,"")&amp;E37,[1]戸籍からデータ貼り付け先!$A$2:$T$12093,16,FALSE)</f>
        <v>9</v>
      </c>
      <c r="H37" s="74">
        <f t="shared" si="1"/>
        <v>27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10</v>
      </c>
      <c r="G38" s="73">
        <f>VLOOKUP(REPLACE($A$1,1,1,"")&amp;E38,[1]戸籍からデータ貼り付け先!$A$2:$T$12093,16,FALSE)</f>
        <v>10</v>
      </c>
      <c r="H38" s="74">
        <f t="shared" si="1"/>
        <v>20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11</v>
      </c>
      <c r="H39" s="74">
        <f t="shared" si="1"/>
        <v>16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12</v>
      </c>
      <c r="H40" s="74">
        <f t="shared" si="1"/>
        <v>20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6</v>
      </c>
      <c r="H41" s="74">
        <f t="shared" si="1"/>
        <v>11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3</v>
      </c>
      <c r="G42" s="73">
        <f>VLOOKUP(REPLACE($A$1,1,1,"")&amp;E42,[1]戸籍からデータ貼り付け先!$A$2:$T$12093,16,FALSE)</f>
        <v>4</v>
      </c>
      <c r="H42" s="74">
        <f t="shared" si="1"/>
        <v>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8</v>
      </c>
      <c r="G43" s="73">
        <f>VLOOKUP(REPLACE($A$1,1,1,"")&amp;E43,[1]戸籍からデータ貼り付け先!$A$2:$T$12093,16,FALSE)</f>
        <v>3</v>
      </c>
      <c r="H43" s="74">
        <f t="shared" si="1"/>
        <v>11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6</v>
      </c>
      <c r="H44" s="74">
        <f t="shared" si="1"/>
        <v>10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3</v>
      </c>
      <c r="H45" s="74">
        <f t="shared" si="1"/>
        <v>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7</v>
      </c>
      <c r="H46" s="74">
        <f t="shared" si="1"/>
        <v>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7</v>
      </c>
      <c r="G47" s="73">
        <f>VLOOKUP(REPLACE($A$1,1,1,"")&amp;E47,[1]戸籍からデータ貼り付け先!$A$2:$T$12093,16,FALSE)</f>
        <v>4</v>
      </c>
      <c r="H47" s="74">
        <f t="shared" si="1"/>
        <v>11</v>
      </c>
      <c r="I47" s="41" t="s">
        <v>240</v>
      </c>
      <c r="J47" s="62">
        <f>SUM(J3:J46)</f>
        <v>48</v>
      </c>
      <c r="K47" s="63">
        <f>SUM(K3:K46)</f>
        <v>52</v>
      </c>
      <c r="L47" s="43">
        <f>SUM(J47:K47)</f>
        <v>100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7</v>
      </c>
      <c r="H48" s="74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3</v>
      </c>
      <c r="H49" s="74">
        <f t="shared" si="1"/>
        <v>4</v>
      </c>
      <c r="I49" s="40"/>
      <c r="J49" s="40" t="str">
        <f>REPLACE(A1,1,1,"")&amp;"合計"</f>
        <v>今泉台３丁目合計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</v>
      </c>
      <c r="G50" s="73">
        <f>VLOOKUP(REPLACE($A$1,1,1,"")&amp;E50,[1]戸籍からデータ貼り付け先!$A$2:$T$12093,16,FALSE)</f>
        <v>2</v>
      </c>
      <c r="H50" s="74">
        <f t="shared" si="1"/>
        <v>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0</v>
      </c>
      <c r="H51" s="74">
        <f t="shared" si="1"/>
        <v>2</v>
      </c>
      <c r="I51" s="40"/>
      <c r="J51" s="48">
        <f>SUM(B18,F53,J47)</f>
        <v>397</v>
      </c>
      <c r="K51" s="49">
        <f>SUM(C18,G53,K47)</f>
        <v>404</v>
      </c>
      <c r="L51" s="50">
        <f>SUM(J51:K51)</f>
        <v>801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</v>
      </c>
      <c r="G52" s="81">
        <f>VLOOKUP(REPLACE($A$1,1,1,"")&amp;E52,[1]戸籍からデータ貼り付け先!$A$2:$T$12093,16,FALSE)</f>
        <v>3</v>
      </c>
      <c r="H52" s="82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276</v>
      </c>
      <c r="G53" s="63">
        <f>SUM(G3:G52)</f>
        <v>280</v>
      </c>
      <c r="H53" s="43">
        <f>SUM(F53:G53)</f>
        <v>556</v>
      </c>
      <c r="I53" s="40"/>
      <c r="J53" s="40"/>
      <c r="K53" s="40"/>
      <c r="L53" s="40"/>
    </row>
    <row r="56" spans="1:12" x14ac:dyDescent="0.2">
      <c r="F56" s="52" t="s">
        <v>334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54" t="s">
        <v>236</v>
      </c>
      <c r="E2" s="14" t="s">
        <v>237</v>
      </c>
      <c r="F2" s="17" t="s">
        <v>234</v>
      </c>
      <c r="G2" s="18" t="s">
        <v>235</v>
      </c>
      <c r="H2" s="55" t="s">
        <v>236</v>
      </c>
      <c r="I2" s="14" t="s">
        <v>238</v>
      </c>
      <c r="J2" s="17" t="s">
        <v>234</v>
      </c>
      <c r="K2" s="18" t="s">
        <v>235</v>
      </c>
      <c r="L2" s="55" t="s">
        <v>236</v>
      </c>
    </row>
    <row r="3" spans="1:12" x14ac:dyDescent="0.2">
      <c r="A3" s="21" t="s">
        <v>239</v>
      </c>
      <c r="B3" s="59">
        <f>落合!B3+名古木!B3+寺山!B3+小蓑毛!B3+蓑毛!B3+東田原!B3+西田原!B3+下落合!B3</f>
        <v>27</v>
      </c>
      <c r="C3" s="59">
        <f>落合!C3+名古木!C3+寺山!C3+小蓑毛!C3+蓑毛!C3+東田原!C3+西田原!C3+下落合!C3</f>
        <v>31</v>
      </c>
      <c r="D3" s="58">
        <f>落合!D3+名古木!D3+寺山!D3+小蓑毛!D3+蓑毛!D3+東田原!D3+西田原!D3+下落合!D3</f>
        <v>58</v>
      </c>
      <c r="E3" s="25">
        <v>15</v>
      </c>
      <c r="F3" s="59">
        <f>落合!F3+名古木!F3+寺山!F3+小蓑毛!F3+蓑毛!F3+東田原!F3+西田原!F3+下落合!F3</f>
        <v>67</v>
      </c>
      <c r="G3" s="59">
        <f>落合!G3+名古木!G3+寺山!G3+小蓑毛!G3+蓑毛!G3+東田原!G3+西田原!G3+下落合!G3</f>
        <v>58</v>
      </c>
      <c r="H3" s="26">
        <f>落合!H3+名古木!H3+寺山!H3+小蓑毛!H3+蓑毛!H3+東田原!H3+西田原!H3+下落合!H3</f>
        <v>125</v>
      </c>
      <c r="I3" s="25">
        <v>65</v>
      </c>
      <c r="J3" s="59">
        <f>落合!J3+名古木!J3+寺山!J3+小蓑毛!J3+蓑毛!J3+東田原!J3+西田原!J3+下落合!J3</f>
        <v>85</v>
      </c>
      <c r="K3" s="59">
        <f>落合!K3+名古木!K3+寺山!K3+小蓑毛!K3+蓑毛!K3+東田原!K3+西田原!K3+下落合!K3</f>
        <v>88</v>
      </c>
      <c r="L3" s="26">
        <f>落合!L3+名古木!L3+寺山!L3+小蓑毛!L3+蓑毛!L3+東田原!L3+西田原!L3+下落合!L3</f>
        <v>173</v>
      </c>
    </row>
    <row r="4" spans="1:12" x14ac:dyDescent="0.2">
      <c r="A4" s="28">
        <v>1</v>
      </c>
      <c r="B4" s="59">
        <f>落合!B4+名古木!B4+寺山!B4+小蓑毛!B4+蓑毛!B4+東田原!B4+西田原!B4+下落合!B4</f>
        <v>40</v>
      </c>
      <c r="C4" s="59">
        <f>落合!C4+名古木!C4+寺山!C4+小蓑毛!C4+蓑毛!C4+東田原!C4+西田原!C4+下落合!C4</f>
        <v>29</v>
      </c>
      <c r="D4" s="58">
        <f>落合!D4+名古木!D4+寺山!D4+小蓑毛!D4+蓑毛!D4+東田原!D4+西田原!D4+下落合!D4</f>
        <v>69</v>
      </c>
      <c r="E4" s="28">
        <v>16</v>
      </c>
      <c r="F4" s="59">
        <f>落合!F4+名古木!F4+寺山!F4+小蓑毛!F4+蓑毛!F4+東田原!F4+西田原!F4+下落合!F4</f>
        <v>76</v>
      </c>
      <c r="G4" s="59">
        <f>落合!G4+名古木!G4+寺山!G4+小蓑毛!G4+蓑毛!G4+東田原!G4+西田原!G4+下落合!G4</f>
        <v>52</v>
      </c>
      <c r="H4" s="26">
        <f>落合!H4+名古木!H4+寺山!H4+小蓑毛!H4+蓑毛!H4+東田原!H4+西田原!H4+下落合!H4</f>
        <v>128</v>
      </c>
      <c r="I4" s="28">
        <v>66</v>
      </c>
      <c r="J4" s="59">
        <f>落合!J4+名古木!J4+寺山!J4+小蓑毛!J4+蓑毛!J4+東田原!J4+西田原!J4+下落合!J4</f>
        <v>71</v>
      </c>
      <c r="K4" s="59">
        <f>落合!K4+名古木!K4+寺山!K4+小蓑毛!K4+蓑毛!K4+東田原!K4+西田原!K4+下落合!K4</f>
        <v>80</v>
      </c>
      <c r="L4" s="26">
        <f>落合!L4+名古木!L4+寺山!L4+小蓑毛!L4+蓑毛!L4+東田原!L4+西田原!L4+下落合!L4</f>
        <v>151</v>
      </c>
    </row>
    <row r="5" spans="1:12" x14ac:dyDescent="0.2">
      <c r="A5" s="28">
        <v>2</v>
      </c>
      <c r="B5" s="59">
        <f>落合!B5+名古木!B5+寺山!B5+小蓑毛!B5+蓑毛!B5+東田原!B5+西田原!B5+下落合!B5</f>
        <v>34</v>
      </c>
      <c r="C5" s="59">
        <f>落合!C5+名古木!C5+寺山!C5+小蓑毛!C5+蓑毛!C5+東田原!C5+西田原!C5+下落合!C5</f>
        <v>31</v>
      </c>
      <c r="D5" s="58">
        <f>落合!D5+名古木!D5+寺山!D5+小蓑毛!D5+蓑毛!D5+東田原!D5+西田原!D5+下落合!D5</f>
        <v>65</v>
      </c>
      <c r="E5" s="28">
        <v>17</v>
      </c>
      <c r="F5" s="59">
        <f>落合!F5+名古木!F5+寺山!F5+小蓑毛!F5+蓑毛!F5+東田原!F5+西田原!F5+下落合!F5</f>
        <v>84</v>
      </c>
      <c r="G5" s="59">
        <f>落合!G5+名古木!G5+寺山!G5+小蓑毛!G5+蓑毛!G5+東田原!G5+西田原!G5+下落合!G5</f>
        <v>67</v>
      </c>
      <c r="H5" s="26">
        <f>落合!H5+名古木!H5+寺山!H5+小蓑毛!H5+蓑毛!H5+東田原!H5+西田原!H5+下落合!H5</f>
        <v>151</v>
      </c>
      <c r="I5" s="28">
        <v>67</v>
      </c>
      <c r="J5" s="59">
        <f>落合!J5+名古木!J5+寺山!J5+小蓑毛!J5+蓑毛!J5+東田原!J5+西田原!J5+下落合!J5</f>
        <v>83</v>
      </c>
      <c r="K5" s="59">
        <f>落合!K5+名古木!K5+寺山!K5+小蓑毛!K5+蓑毛!K5+東田原!K5+西田原!K5+下落合!K5</f>
        <v>114</v>
      </c>
      <c r="L5" s="26">
        <f>落合!L5+名古木!L5+寺山!L5+小蓑毛!L5+蓑毛!L5+東田原!L5+西田原!L5+下落合!L5</f>
        <v>197</v>
      </c>
    </row>
    <row r="6" spans="1:12" x14ac:dyDescent="0.2">
      <c r="A6" s="28">
        <v>3</v>
      </c>
      <c r="B6" s="59">
        <f>落合!B6+名古木!B6+寺山!B6+小蓑毛!B6+蓑毛!B6+東田原!B6+西田原!B6+下落合!B6</f>
        <v>44</v>
      </c>
      <c r="C6" s="59">
        <f>落合!C6+名古木!C6+寺山!C6+小蓑毛!C6+蓑毛!C6+東田原!C6+西田原!C6+下落合!C6</f>
        <v>38</v>
      </c>
      <c r="D6" s="58">
        <f>落合!D6+名古木!D6+寺山!D6+小蓑毛!D6+蓑毛!D6+東田原!D6+西田原!D6+下落合!D6</f>
        <v>82</v>
      </c>
      <c r="E6" s="28">
        <v>18</v>
      </c>
      <c r="F6" s="59">
        <f>落合!F6+名古木!F6+寺山!F6+小蓑毛!F6+蓑毛!F6+東田原!F6+西田原!F6+下落合!F6</f>
        <v>62</v>
      </c>
      <c r="G6" s="59">
        <f>落合!G6+名古木!G6+寺山!G6+小蓑毛!G6+蓑毛!G6+東田原!G6+西田原!G6+下落合!G6</f>
        <v>68</v>
      </c>
      <c r="H6" s="26">
        <f>落合!H6+名古木!H6+寺山!H6+小蓑毛!H6+蓑毛!H6+東田原!H6+西田原!H6+下落合!H6</f>
        <v>130</v>
      </c>
      <c r="I6" s="28">
        <v>68</v>
      </c>
      <c r="J6" s="59">
        <f>落合!J6+名古木!J6+寺山!J6+小蓑毛!J6+蓑毛!J6+東田原!J6+西田原!J6+下落合!J6</f>
        <v>110</v>
      </c>
      <c r="K6" s="59">
        <f>落合!K6+名古木!K6+寺山!K6+小蓑毛!K6+蓑毛!K6+東田原!K6+西田原!K6+下落合!K6</f>
        <v>137</v>
      </c>
      <c r="L6" s="26">
        <f>落合!L6+名古木!L6+寺山!L6+小蓑毛!L6+蓑毛!L6+東田原!L6+西田原!L6+下落合!L6</f>
        <v>247</v>
      </c>
    </row>
    <row r="7" spans="1:12" x14ac:dyDescent="0.2">
      <c r="A7" s="28">
        <v>4</v>
      </c>
      <c r="B7" s="59">
        <f>落合!B7+名古木!B7+寺山!B7+小蓑毛!B7+蓑毛!B7+東田原!B7+西田原!B7+下落合!B7</f>
        <v>40</v>
      </c>
      <c r="C7" s="59">
        <f>落合!C7+名古木!C7+寺山!C7+小蓑毛!C7+蓑毛!C7+東田原!C7+西田原!C7+下落合!C7</f>
        <v>43</v>
      </c>
      <c r="D7" s="58">
        <f>落合!D7+名古木!D7+寺山!D7+小蓑毛!D7+蓑毛!D7+東田原!D7+西田原!D7+下落合!D7</f>
        <v>83</v>
      </c>
      <c r="E7" s="28">
        <v>19</v>
      </c>
      <c r="F7" s="59">
        <f>落合!F7+名古木!F7+寺山!F7+小蓑毛!F7+蓑毛!F7+東田原!F7+西田原!F7+下落合!F7</f>
        <v>58</v>
      </c>
      <c r="G7" s="59">
        <f>落合!G7+名古木!G7+寺山!G7+小蓑毛!G7+蓑毛!G7+東田原!G7+西田原!G7+下落合!G7</f>
        <v>76</v>
      </c>
      <c r="H7" s="26">
        <f>落合!H7+名古木!H7+寺山!H7+小蓑毛!H7+蓑毛!H7+東田原!H7+西田原!H7+下落合!H7</f>
        <v>134</v>
      </c>
      <c r="I7" s="28">
        <v>69</v>
      </c>
      <c r="J7" s="59">
        <f>落合!J7+名古木!J7+寺山!J7+小蓑毛!J7+蓑毛!J7+東田原!J7+西田原!J7+下落合!J7</f>
        <v>114</v>
      </c>
      <c r="K7" s="59">
        <f>落合!K7+名古木!K7+寺山!K7+小蓑毛!K7+蓑毛!K7+東田原!K7+西田原!K7+下落合!K7</f>
        <v>120</v>
      </c>
      <c r="L7" s="26">
        <f>落合!L7+名古木!L7+寺山!L7+小蓑毛!L7+蓑毛!L7+東田原!L7+西田原!L7+下落合!L7</f>
        <v>234</v>
      </c>
    </row>
    <row r="8" spans="1:12" x14ac:dyDescent="0.2">
      <c r="A8" s="28">
        <v>5</v>
      </c>
      <c r="B8" s="59">
        <f>落合!B8+名古木!B8+寺山!B8+小蓑毛!B8+蓑毛!B8+東田原!B8+西田原!B8+下落合!B8</f>
        <v>43</v>
      </c>
      <c r="C8" s="59">
        <f>落合!C8+名古木!C8+寺山!C8+小蓑毛!C8+蓑毛!C8+東田原!C8+西田原!C8+下落合!C8</f>
        <v>37</v>
      </c>
      <c r="D8" s="58">
        <f>落合!D8+名古木!D8+寺山!D8+小蓑毛!D8+蓑毛!D8+東田原!D8+西田原!D8+下落合!D8</f>
        <v>80</v>
      </c>
      <c r="E8" s="28">
        <v>20</v>
      </c>
      <c r="F8" s="59">
        <f>落合!F8+名古木!F8+寺山!F8+小蓑毛!F8+蓑毛!F8+東田原!F8+西田原!F8+下落合!F8</f>
        <v>79</v>
      </c>
      <c r="G8" s="59">
        <f>落合!G8+名古木!G8+寺山!G8+小蓑毛!G8+蓑毛!G8+東田原!G8+西田原!G8+下落合!G8</f>
        <v>85</v>
      </c>
      <c r="H8" s="26">
        <f>落合!H8+名古木!H8+寺山!H8+小蓑毛!H8+蓑毛!H8+東田原!H8+西田原!H8+下落合!H8</f>
        <v>164</v>
      </c>
      <c r="I8" s="28">
        <v>70</v>
      </c>
      <c r="J8" s="59">
        <f>落合!J8+名古木!J8+寺山!J8+小蓑毛!J8+蓑毛!J8+東田原!J8+西田原!J8+下落合!J8</f>
        <v>97</v>
      </c>
      <c r="K8" s="59">
        <f>落合!K8+名古木!K8+寺山!K8+小蓑毛!K8+蓑毛!K8+東田原!K8+西田原!K8+下落合!K8</f>
        <v>125</v>
      </c>
      <c r="L8" s="26">
        <f>落合!L8+名古木!L8+寺山!L8+小蓑毛!L8+蓑毛!L8+東田原!L8+西田原!L8+下落合!L8</f>
        <v>222</v>
      </c>
    </row>
    <row r="9" spans="1:12" x14ac:dyDescent="0.2">
      <c r="A9" s="28">
        <v>6</v>
      </c>
      <c r="B9" s="59">
        <f>落合!B9+名古木!B9+寺山!B9+小蓑毛!B9+蓑毛!B9+東田原!B9+西田原!B9+下落合!B9</f>
        <v>49</v>
      </c>
      <c r="C9" s="59">
        <f>落合!C9+名古木!C9+寺山!C9+小蓑毛!C9+蓑毛!C9+東田原!C9+西田原!C9+下落合!C9</f>
        <v>59</v>
      </c>
      <c r="D9" s="58">
        <f>落合!D9+名古木!D9+寺山!D9+小蓑毛!D9+蓑毛!D9+東田原!D9+西田原!D9+下落合!D9</f>
        <v>108</v>
      </c>
      <c r="E9" s="28">
        <v>21</v>
      </c>
      <c r="F9" s="59">
        <f>落合!F9+名古木!F9+寺山!F9+小蓑毛!F9+蓑毛!F9+東田原!F9+西田原!F9+下落合!F9</f>
        <v>80</v>
      </c>
      <c r="G9" s="59">
        <f>落合!G9+名古木!G9+寺山!G9+小蓑毛!G9+蓑毛!G9+東田原!G9+西田原!G9+下落合!G9</f>
        <v>69</v>
      </c>
      <c r="H9" s="26">
        <f>落合!H9+名古木!H9+寺山!H9+小蓑毛!H9+蓑毛!H9+東田原!H9+西田原!H9+下落合!H9</f>
        <v>149</v>
      </c>
      <c r="I9" s="28">
        <v>71</v>
      </c>
      <c r="J9" s="59">
        <f>落合!J9+名古木!J9+寺山!J9+小蓑毛!J9+蓑毛!J9+東田原!J9+西田原!J9+下落合!J9</f>
        <v>141</v>
      </c>
      <c r="K9" s="59">
        <f>落合!K9+名古木!K9+寺山!K9+小蓑毛!K9+蓑毛!K9+東田原!K9+西田原!K9+下落合!K9</f>
        <v>140</v>
      </c>
      <c r="L9" s="26">
        <f>落合!L9+名古木!L9+寺山!L9+小蓑毛!L9+蓑毛!L9+東田原!L9+西田原!L9+下落合!L9</f>
        <v>281</v>
      </c>
    </row>
    <row r="10" spans="1:12" x14ac:dyDescent="0.2">
      <c r="A10" s="28">
        <v>7</v>
      </c>
      <c r="B10" s="59">
        <f>落合!B10+名古木!B10+寺山!B10+小蓑毛!B10+蓑毛!B10+東田原!B10+西田原!B10+下落合!B10</f>
        <v>59</v>
      </c>
      <c r="C10" s="59">
        <f>落合!C10+名古木!C10+寺山!C10+小蓑毛!C10+蓑毛!C10+東田原!C10+西田原!C10+下落合!C10</f>
        <v>55</v>
      </c>
      <c r="D10" s="58">
        <f>落合!D10+名古木!D10+寺山!D10+小蓑毛!D10+蓑毛!D10+東田原!D10+西田原!D10+下落合!D10</f>
        <v>114</v>
      </c>
      <c r="E10" s="28">
        <v>22</v>
      </c>
      <c r="F10" s="59">
        <f>落合!F10+名古木!F10+寺山!F10+小蓑毛!F10+蓑毛!F10+東田原!F10+西田原!F10+下落合!F10</f>
        <v>89</v>
      </c>
      <c r="G10" s="59">
        <f>落合!G10+名古木!G10+寺山!G10+小蓑毛!G10+蓑毛!G10+東田原!G10+西田原!G10+下落合!G10</f>
        <v>81</v>
      </c>
      <c r="H10" s="26">
        <f>落合!H10+名古木!H10+寺山!H10+小蓑毛!H10+蓑毛!H10+東田原!H10+西田原!H10+下落合!H10</f>
        <v>170</v>
      </c>
      <c r="I10" s="28">
        <v>72</v>
      </c>
      <c r="J10" s="59">
        <f>落合!J10+名古木!J10+寺山!J10+小蓑毛!J10+蓑毛!J10+東田原!J10+西田原!J10+下落合!J10</f>
        <v>141</v>
      </c>
      <c r="K10" s="59">
        <f>落合!K10+名古木!K10+寺山!K10+小蓑毛!K10+蓑毛!K10+東田原!K10+西田原!K10+下落合!K10</f>
        <v>131</v>
      </c>
      <c r="L10" s="26">
        <f>落合!L10+名古木!L10+寺山!L10+小蓑毛!L10+蓑毛!L10+東田原!L10+西田原!L10+下落合!L10</f>
        <v>272</v>
      </c>
    </row>
    <row r="11" spans="1:12" x14ac:dyDescent="0.2">
      <c r="A11" s="28">
        <v>8</v>
      </c>
      <c r="B11" s="59">
        <f>落合!B11+名古木!B11+寺山!B11+小蓑毛!B11+蓑毛!B11+東田原!B11+西田原!B11+下落合!B11</f>
        <v>57</v>
      </c>
      <c r="C11" s="59">
        <f>落合!C11+名古木!C11+寺山!C11+小蓑毛!C11+蓑毛!C11+東田原!C11+西田原!C11+下落合!C11</f>
        <v>59</v>
      </c>
      <c r="D11" s="58">
        <f>落合!D11+名古木!D11+寺山!D11+小蓑毛!D11+蓑毛!D11+東田原!D11+西田原!D11+下落合!D11</f>
        <v>116</v>
      </c>
      <c r="E11" s="28">
        <v>23</v>
      </c>
      <c r="F11" s="59">
        <f>落合!F11+名古木!F11+寺山!F11+小蓑毛!F11+蓑毛!F11+東田原!F11+西田原!F11+下落合!F11</f>
        <v>65</v>
      </c>
      <c r="G11" s="59">
        <f>落合!G11+名古木!G11+寺山!G11+小蓑毛!G11+蓑毛!G11+東田原!G11+西田原!G11+下落合!G11</f>
        <v>69</v>
      </c>
      <c r="H11" s="26">
        <f>落合!H11+名古木!H11+寺山!H11+小蓑毛!H11+蓑毛!H11+東田原!H11+西田原!H11+下落合!H11</f>
        <v>134</v>
      </c>
      <c r="I11" s="28">
        <v>73</v>
      </c>
      <c r="J11" s="59">
        <f>落合!J11+名古木!J11+寺山!J11+小蓑毛!J11+蓑毛!J11+東田原!J11+西田原!J11+下落合!J11</f>
        <v>117</v>
      </c>
      <c r="K11" s="59">
        <f>落合!K11+名古木!K11+寺山!K11+小蓑毛!K11+蓑毛!K11+東田原!K11+西田原!K11+下落合!K11</f>
        <v>163</v>
      </c>
      <c r="L11" s="26">
        <f>落合!L11+名古木!L11+寺山!L11+小蓑毛!L11+蓑毛!L11+東田原!L11+西田原!L11+下落合!L11</f>
        <v>280</v>
      </c>
    </row>
    <row r="12" spans="1:12" x14ac:dyDescent="0.2">
      <c r="A12" s="28">
        <v>9</v>
      </c>
      <c r="B12" s="59">
        <f>落合!B12+名古木!B12+寺山!B12+小蓑毛!B12+蓑毛!B12+東田原!B12+西田原!B12+下落合!B12</f>
        <v>72</v>
      </c>
      <c r="C12" s="59">
        <f>落合!C12+名古木!C12+寺山!C12+小蓑毛!C12+蓑毛!C12+東田原!C12+西田原!C12+下落合!C12</f>
        <v>73</v>
      </c>
      <c r="D12" s="58">
        <f>落合!D12+名古木!D12+寺山!D12+小蓑毛!D12+蓑毛!D12+東田原!D12+西田原!D12+下落合!D12</f>
        <v>145</v>
      </c>
      <c r="E12" s="28">
        <v>24</v>
      </c>
      <c r="F12" s="59">
        <f>落合!F12+名古木!F12+寺山!F12+小蓑毛!F12+蓑毛!F12+東田原!F12+西田原!F12+下落合!F12</f>
        <v>72</v>
      </c>
      <c r="G12" s="59">
        <f>落合!G12+名古木!G12+寺山!G12+小蓑毛!G12+蓑毛!G12+東田原!G12+西田原!G12+下落合!G12</f>
        <v>62</v>
      </c>
      <c r="H12" s="26">
        <f>落合!H12+名古木!H12+寺山!H12+小蓑毛!H12+蓑毛!H12+東田原!H12+西田原!H12+下落合!H12</f>
        <v>134</v>
      </c>
      <c r="I12" s="28">
        <v>74</v>
      </c>
      <c r="J12" s="59">
        <f>落合!J12+名古木!J12+寺山!J12+小蓑毛!J12+蓑毛!J12+東田原!J12+西田原!J12+下落合!J12</f>
        <v>179</v>
      </c>
      <c r="K12" s="59">
        <f>落合!K12+名古木!K12+寺山!K12+小蓑毛!K12+蓑毛!K12+東田原!K12+西田原!K12+下落合!K12</f>
        <v>186</v>
      </c>
      <c r="L12" s="26">
        <f>落合!L12+名古木!L12+寺山!L12+小蓑毛!L12+蓑毛!L12+東田原!L12+西田原!L12+下落合!L12</f>
        <v>365</v>
      </c>
    </row>
    <row r="13" spans="1:12" x14ac:dyDescent="0.2">
      <c r="A13" s="28">
        <v>10</v>
      </c>
      <c r="B13" s="59">
        <f>落合!B13+名古木!B13+寺山!B13+小蓑毛!B13+蓑毛!B13+東田原!B13+西田原!B13+下落合!B13</f>
        <v>60</v>
      </c>
      <c r="C13" s="59">
        <f>落合!C13+名古木!C13+寺山!C13+小蓑毛!C13+蓑毛!C13+東田原!C13+西田原!C13+下落合!C13</f>
        <v>57</v>
      </c>
      <c r="D13" s="58">
        <f>落合!D13+名古木!D13+寺山!D13+小蓑毛!D13+蓑毛!D13+東田原!D13+西田原!D13+下落合!D13</f>
        <v>117</v>
      </c>
      <c r="E13" s="28">
        <v>25</v>
      </c>
      <c r="F13" s="59">
        <f>落合!F13+名古木!F13+寺山!F13+小蓑毛!F13+蓑毛!F13+東田原!F13+西田原!F13+下落合!F13</f>
        <v>69</v>
      </c>
      <c r="G13" s="59">
        <f>落合!G13+名古木!G13+寺山!G13+小蓑毛!G13+蓑毛!G13+東田原!G13+西田原!G13+下落合!G13</f>
        <v>60</v>
      </c>
      <c r="H13" s="26">
        <f>落合!H13+名古木!H13+寺山!H13+小蓑毛!H13+蓑毛!H13+東田原!H13+西田原!H13+下落合!H13</f>
        <v>129</v>
      </c>
      <c r="I13" s="28">
        <v>75</v>
      </c>
      <c r="J13" s="59">
        <f>落合!J13+名古木!J13+寺山!J13+小蓑毛!J13+蓑毛!J13+東田原!J13+西田原!J13+下落合!J13</f>
        <v>157</v>
      </c>
      <c r="K13" s="59">
        <f>落合!K13+名古木!K13+寺山!K13+小蓑毛!K13+蓑毛!K13+東田原!K13+西田原!K13+下落合!K13</f>
        <v>179</v>
      </c>
      <c r="L13" s="26">
        <f>落合!L13+名古木!L13+寺山!L13+小蓑毛!L13+蓑毛!L13+東田原!L13+西田原!L13+下落合!L13</f>
        <v>336</v>
      </c>
    </row>
    <row r="14" spans="1:12" x14ac:dyDescent="0.2">
      <c r="A14" s="28">
        <v>11</v>
      </c>
      <c r="B14" s="59">
        <f>落合!B14+名古木!B14+寺山!B14+小蓑毛!B14+蓑毛!B14+東田原!B14+西田原!B14+下落合!B14</f>
        <v>84</v>
      </c>
      <c r="C14" s="59">
        <f>落合!C14+名古木!C14+寺山!C14+小蓑毛!C14+蓑毛!C14+東田原!C14+西田原!C14+下落合!C14</f>
        <v>69</v>
      </c>
      <c r="D14" s="58">
        <f>落合!D14+名古木!D14+寺山!D14+小蓑毛!D14+蓑毛!D14+東田原!D14+西田原!D14+下落合!D14</f>
        <v>153</v>
      </c>
      <c r="E14" s="28">
        <v>26</v>
      </c>
      <c r="F14" s="59">
        <f>落合!F14+名古木!F14+寺山!F14+小蓑毛!F14+蓑毛!F14+東田原!F14+西田原!F14+下落合!F14</f>
        <v>68</v>
      </c>
      <c r="G14" s="59">
        <f>落合!G14+名古木!G14+寺山!G14+小蓑毛!G14+蓑毛!G14+東田原!G14+西田原!G14+下落合!G14</f>
        <v>48</v>
      </c>
      <c r="H14" s="26">
        <f>落合!H14+名古木!H14+寺山!H14+小蓑毛!H14+蓑毛!H14+東田原!H14+西田原!H14+下落合!H14</f>
        <v>116</v>
      </c>
      <c r="I14" s="28">
        <v>76</v>
      </c>
      <c r="J14" s="59">
        <f>落合!J14+名古木!J14+寺山!J14+小蓑毛!J14+蓑毛!J14+東田原!J14+西田原!J14+下落合!J14</f>
        <v>159</v>
      </c>
      <c r="K14" s="59">
        <f>落合!K14+名古木!K14+寺山!K14+小蓑毛!K14+蓑毛!K14+東田原!K14+西田原!K14+下落合!K14</f>
        <v>182</v>
      </c>
      <c r="L14" s="26">
        <f>落合!L14+名古木!L14+寺山!L14+小蓑毛!L14+蓑毛!L14+東田原!L14+西田原!L14+下落合!L14</f>
        <v>341</v>
      </c>
    </row>
    <row r="15" spans="1:12" x14ac:dyDescent="0.2">
      <c r="A15" s="28">
        <v>12</v>
      </c>
      <c r="B15" s="59">
        <f>落合!B15+名古木!B15+寺山!B15+小蓑毛!B15+蓑毛!B15+東田原!B15+西田原!B15+下落合!B15</f>
        <v>63</v>
      </c>
      <c r="C15" s="59">
        <f>落合!C15+名古木!C15+寺山!C15+小蓑毛!C15+蓑毛!C15+東田原!C15+西田原!C15+下落合!C15</f>
        <v>60</v>
      </c>
      <c r="D15" s="58">
        <f>落合!D15+名古木!D15+寺山!D15+小蓑毛!D15+蓑毛!D15+東田原!D15+西田原!D15+下落合!D15</f>
        <v>123</v>
      </c>
      <c r="E15" s="28">
        <v>27</v>
      </c>
      <c r="F15" s="59">
        <f>落合!F15+名古木!F15+寺山!F15+小蓑毛!F15+蓑毛!F15+東田原!F15+西田原!F15+下落合!F15</f>
        <v>48</v>
      </c>
      <c r="G15" s="59">
        <f>落合!G15+名古木!G15+寺山!G15+小蓑毛!G15+蓑毛!G15+東田原!G15+西田原!G15+下落合!G15</f>
        <v>63</v>
      </c>
      <c r="H15" s="26">
        <f>落合!H15+名古木!H15+寺山!H15+小蓑毛!H15+蓑毛!H15+東田原!H15+西田原!H15+下落合!H15</f>
        <v>111</v>
      </c>
      <c r="I15" s="28">
        <v>77</v>
      </c>
      <c r="J15" s="59">
        <f>落合!J15+名古木!J15+寺山!J15+小蓑毛!J15+蓑毛!J15+東田原!J15+西田原!J15+下落合!J15</f>
        <v>92</v>
      </c>
      <c r="K15" s="59">
        <f>落合!K15+名古木!K15+寺山!K15+小蓑毛!K15+蓑毛!K15+東田原!K15+西田原!K15+下落合!K15</f>
        <v>116</v>
      </c>
      <c r="L15" s="26">
        <f>落合!L15+名古木!L15+寺山!L15+小蓑毛!L15+蓑毛!L15+東田原!L15+西田原!L15+下落合!L15</f>
        <v>208</v>
      </c>
    </row>
    <row r="16" spans="1:12" x14ac:dyDescent="0.2">
      <c r="A16" s="28">
        <v>13</v>
      </c>
      <c r="B16" s="59">
        <f>落合!B16+名古木!B16+寺山!B16+小蓑毛!B16+蓑毛!B16+東田原!B16+西田原!B16+下落合!B16</f>
        <v>75</v>
      </c>
      <c r="C16" s="59">
        <f>落合!C16+名古木!C16+寺山!C16+小蓑毛!C16+蓑毛!C16+東田原!C16+西田原!C16+下落合!C16</f>
        <v>79</v>
      </c>
      <c r="D16" s="58">
        <f>落合!D16+名古木!D16+寺山!D16+小蓑毛!D16+蓑毛!D16+東田原!D16+西田原!D16+下落合!D16</f>
        <v>154</v>
      </c>
      <c r="E16" s="28">
        <v>28</v>
      </c>
      <c r="F16" s="59">
        <f>落合!F16+名古木!F16+寺山!F16+小蓑毛!F16+蓑毛!F16+東田原!F16+西田原!F16+下落合!F16</f>
        <v>68</v>
      </c>
      <c r="G16" s="59">
        <f>落合!G16+名古木!G16+寺山!G16+小蓑毛!G16+蓑毛!G16+東田原!G16+西田原!G16+下落合!G16</f>
        <v>63</v>
      </c>
      <c r="H16" s="26">
        <f>落合!H16+名古木!H16+寺山!H16+小蓑毛!H16+蓑毛!H16+東田原!H16+西田原!H16+下落合!H16</f>
        <v>131</v>
      </c>
      <c r="I16" s="28">
        <v>78</v>
      </c>
      <c r="J16" s="59">
        <f>落合!J16+名古木!J16+寺山!J16+小蓑毛!J16+蓑毛!J16+東田原!J16+西田原!J16+下落合!J16</f>
        <v>106</v>
      </c>
      <c r="K16" s="59">
        <f>落合!K16+名古木!K16+寺山!K16+小蓑毛!K16+蓑毛!K16+東田原!K16+西田原!K16+下落合!K16</f>
        <v>109</v>
      </c>
      <c r="L16" s="26">
        <f>落合!L16+名古木!L16+寺山!L16+小蓑毛!L16+蓑毛!L16+東田原!L16+西田原!L16+下落合!L16</f>
        <v>215</v>
      </c>
    </row>
    <row r="17" spans="1:12" ht="13.8" thickBot="1" x14ac:dyDescent="0.25">
      <c r="A17" s="32">
        <v>14</v>
      </c>
      <c r="B17" s="60">
        <f>落合!B17+名古木!B17+寺山!B17+小蓑毛!B17+蓑毛!B17+東田原!B17+西田原!B17+下落合!B17</f>
        <v>68</v>
      </c>
      <c r="C17" s="60">
        <f>落合!C17+名古木!C17+寺山!C17+小蓑毛!C17+蓑毛!C17+東田原!C17+西田原!C17+下落合!C17</f>
        <v>66</v>
      </c>
      <c r="D17" s="35">
        <f>落合!D17+名古木!D17+寺山!D17+小蓑毛!D17+蓑毛!D17+東田原!D17+西田原!D17+下落合!D17</f>
        <v>134</v>
      </c>
      <c r="E17" s="28">
        <v>29</v>
      </c>
      <c r="F17" s="59">
        <f>落合!F17+名古木!F17+寺山!F17+小蓑毛!F17+蓑毛!F17+東田原!F17+西田原!F17+下落合!F17</f>
        <v>63</v>
      </c>
      <c r="G17" s="59">
        <f>落合!G17+名古木!G17+寺山!G17+小蓑毛!G17+蓑毛!G17+東田原!G17+西田原!G17+下落合!G17</f>
        <v>52</v>
      </c>
      <c r="H17" s="26">
        <f>落合!H17+名古木!H17+寺山!H17+小蓑毛!H17+蓑毛!H17+東田原!H17+西田原!H17+下落合!H17</f>
        <v>115</v>
      </c>
      <c r="I17" s="28">
        <v>79</v>
      </c>
      <c r="J17" s="59">
        <f>落合!J17+名古木!J17+寺山!J17+小蓑毛!J17+蓑毛!J17+東田原!J17+西田原!J17+下落合!J17</f>
        <v>101</v>
      </c>
      <c r="K17" s="59">
        <f>落合!K17+名古木!K17+寺山!K17+小蓑毛!K17+蓑毛!K17+東田原!K17+西田原!K17+下落合!K17</f>
        <v>107</v>
      </c>
      <c r="L17" s="26">
        <f>落合!L17+名古木!L17+寺山!L17+小蓑毛!L17+蓑毛!L17+東田原!L17+西田原!L17+下落合!L17</f>
        <v>208</v>
      </c>
    </row>
    <row r="18" spans="1:12" ht="14.4" thickTop="1" thickBot="1" x14ac:dyDescent="0.25">
      <c r="A18" s="36" t="s">
        <v>240</v>
      </c>
      <c r="B18" s="62">
        <f>SUM(B3:B17)</f>
        <v>815</v>
      </c>
      <c r="C18" s="63">
        <f>SUM(C3:C17)</f>
        <v>786</v>
      </c>
      <c r="D18" s="39">
        <f>SUM(B18:C18)</f>
        <v>1601</v>
      </c>
      <c r="E18" s="28">
        <v>30</v>
      </c>
      <c r="F18" s="59">
        <f>落合!F18+名古木!F18+寺山!F18+小蓑毛!F18+蓑毛!F18+東田原!F18+西田原!F18+下落合!F18</f>
        <v>69</v>
      </c>
      <c r="G18" s="59">
        <f>落合!G18+名古木!G18+寺山!G18+小蓑毛!G18+蓑毛!G18+東田原!G18+西田原!G18+下落合!G18</f>
        <v>57</v>
      </c>
      <c r="H18" s="26">
        <f>落合!H18+名古木!H18+寺山!H18+小蓑毛!H18+蓑毛!H18+東田原!H18+西田原!H18+下落合!H18</f>
        <v>126</v>
      </c>
      <c r="I18" s="28">
        <v>80</v>
      </c>
      <c r="J18" s="59">
        <f>落合!J18+名古木!J18+寺山!J18+小蓑毛!J18+蓑毛!J18+東田原!J18+西田原!J18+下落合!J18</f>
        <v>110</v>
      </c>
      <c r="K18" s="59">
        <f>落合!K18+名古木!K18+寺山!K18+小蓑毛!K18+蓑毛!K18+東田原!K18+西田原!K18+下落合!K18</f>
        <v>105</v>
      </c>
      <c r="L18" s="26">
        <f>落合!L18+名古木!L18+寺山!L18+小蓑毛!L18+蓑毛!L18+東田原!L18+西田原!L18+下落合!L18</f>
        <v>215</v>
      </c>
    </row>
    <row r="19" spans="1:12" x14ac:dyDescent="0.2">
      <c r="A19" s="40"/>
      <c r="B19" s="40"/>
      <c r="C19" s="40"/>
      <c r="D19" s="40"/>
      <c r="E19" s="28">
        <v>31</v>
      </c>
      <c r="F19" s="59">
        <f>落合!F19+名古木!F19+寺山!F19+小蓑毛!F19+蓑毛!F19+東田原!F19+西田原!F19+下落合!F19</f>
        <v>57</v>
      </c>
      <c r="G19" s="59">
        <f>落合!G19+名古木!G19+寺山!G19+小蓑毛!G19+蓑毛!G19+東田原!G19+西田原!G19+下落合!G19</f>
        <v>64</v>
      </c>
      <c r="H19" s="26">
        <f>落合!H19+名古木!H19+寺山!H19+小蓑毛!H19+蓑毛!H19+東田原!H19+西田原!H19+下落合!H19</f>
        <v>121</v>
      </c>
      <c r="I19" s="28">
        <v>81</v>
      </c>
      <c r="J19" s="59">
        <f>落合!J19+名古木!J19+寺山!J19+小蓑毛!J19+蓑毛!J19+東田原!J19+西田原!J19+下落合!J19</f>
        <v>91</v>
      </c>
      <c r="K19" s="59">
        <f>落合!K19+名古木!K19+寺山!K19+小蓑毛!K19+蓑毛!K19+東田原!K19+西田原!K19+下落合!K19</f>
        <v>101</v>
      </c>
      <c r="L19" s="26">
        <f>落合!L19+名古木!L19+寺山!L19+小蓑毛!L19+蓑毛!L19+東田原!L19+西田原!L19+下落合!L19</f>
        <v>192</v>
      </c>
    </row>
    <row r="20" spans="1:12" x14ac:dyDescent="0.2">
      <c r="A20" s="40"/>
      <c r="B20" s="40"/>
      <c r="C20" s="40"/>
      <c r="D20" s="40"/>
      <c r="E20" s="28">
        <v>32</v>
      </c>
      <c r="F20" s="59">
        <f>落合!F20+名古木!F20+寺山!F20+小蓑毛!F20+蓑毛!F20+東田原!F20+西田原!F20+下落合!F20</f>
        <v>58</v>
      </c>
      <c r="G20" s="59">
        <f>落合!G20+名古木!G20+寺山!G20+小蓑毛!G20+蓑毛!G20+東田原!G20+西田原!G20+下落合!G20</f>
        <v>46</v>
      </c>
      <c r="H20" s="26">
        <f>落合!H20+名古木!H20+寺山!H20+小蓑毛!H20+蓑毛!H20+東田原!H20+西田原!H20+下落合!H20</f>
        <v>104</v>
      </c>
      <c r="I20" s="28">
        <v>82</v>
      </c>
      <c r="J20" s="59">
        <f>落合!J20+名古木!J20+寺山!J20+小蓑毛!J20+蓑毛!J20+東田原!J20+西田原!J20+下落合!J20</f>
        <v>106</v>
      </c>
      <c r="K20" s="59">
        <f>落合!K20+名古木!K20+寺山!K20+小蓑毛!K20+蓑毛!K20+東田原!K20+西田原!K20+下落合!K20</f>
        <v>94</v>
      </c>
      <c r="L20" s="26">
        <f>落合!L20+名古木!L20+寺山!L20+小蓑毛!L20+蓑毛!L20+東田原!L20+西田原!L20+下落合!L20</f>
        <v>200</v>
      </c>
    </row>
    <row r="21" spans="1:12" x14ac:dyDescent="0.2">
      <c r="A21" s="40"/>
      <c r="B21" s="40"/>
      <c r="C21" s="40"/>
      <c r="D21" s="40"/>
      <c r="E21" s="28">
        <v>33</v>
      </c>
      <c r="F21" s="59">
        <f>落合!F21+名古木!F21+寺山!F21+小蓑毛!F21+蓑毛!F21+東田原!F21+西田原!F21+下落合!F21</f>
        <v>80</v>
      </c>
      <c r="G21" s="59">
        <f>落合!G21+名古木!G21+寺山!G21+小蓑毛!G21+蓑毛!G21+東田原!G21+西田原!G21+下落合!G21</f>
        <v>68</v>
      </c>
      <c r="H21" s="26">
        <f>落合!H21+名古木!H21+寺山!H21+小蓑毛!H21+蓑毛!H21+東田原!H21+西田原!H21+下落合!H21</f>
        <v>148</v>
      </c>
      <c r="I21" s="28">
        <v>83</v>
      </c>
      <c r="J21" s="59">
        <f>落合!J21+名古木!J21+寺山!J21+小蓑毛!J21+蓑毛!J21+東田原!J21+西田原!J21+下落合!J21</f>
        <v>74</v>
      </c>
      <c r="K21" s="59">
        <f>落合!K21+名古木!K21+寺山!K21+小蓑毛!K21+蓑毛!K21+東田原!K21+西田原!K21+下落合!K21</f>
        <v>89</v>
      </c>
      <c r="L21" s="26">
        <f>落合!L21+名古木!L21+寺山!L21+小蓑毛!L21+蓑毛!L21+東田原!L21+西田原!L21+下落合!L21</f>
        <v>163</v>
      </c>
    </row>
    <row r="22" spans="1:12" x14ac:dyDescent="0.2">
      <c r="A22" s="40"/>
      <c r="B22" s="40"/>
      <c r="C22" s="40"/>
      <c r="D22" s="40"/>
      <c r="E22" s="28">
        <v>34</v>
      </c>
      <c r="F22" s="59">
        <f>落合!F22+名古木!F22+寺山!F22+小蓑毛!F22+蓑毛!F22+東田原!F22+西田原!F22+下落合!F22</f>
        <v>80</v>
      </c>
      <c r="G22" s="59">
        <f>落合!G22+名古木!G22+寺山!G22+小蓑毛!G22+蓑毛!G22+東田原!G22+西田原!G22+下落合!G22</f>
        <v>63</v>
      </c>
      <c r="H22" s="26">
        <f>落合!H22+名古木!H22+寺山!H22+小蓑毛!H22+蓑毛!H22+東田原!H22+西田原!H22+下落合!H22</f>
        <v>143</v>
      </c>
      <c r="I22" s="28">
        <v>84</v>
      </c>
      <c r="J22" s="59">
        <f>落合!J22+名古木!J22+寺山!J22+小蓑毛!J22+蓑毛!J22+東田原!J22+西田原!J22+下落合!J22</f>
        <v>56</v>
      </c>
      <c r="K22" s="59">
        <f>落合!K22+名古木!K22+寺山!K22+小蓑毛!K22+蓑毛!K22+東田原!K22+西田原!K22+下落合!K22</f>
        <v>70</v>
      </c>
      <c r="L22" s="26">
        <f>落合!L22+名古木!L22+寺山!L22+小蓑毛!L22+蓑毛!L22+東田原!L22+西田原!L22+下落合!L22</f>
        <v>126</v>
      </c>
    </row>
    <row r="23" spans="1:12" x14ac:dyDescent="0.2">
      <c r="A23" s="40"/>
      <c r="B23" s="40"/>
      <c r="C23" s="40"/>
      <c r="D23" s="40"/>
      <c r="E23" s="28">
        <v>35</v>
      </c>
      <c r="F23" s="59">
        <f>落合!F23+名古木!F23+寺山!F23+小蓑毛!F23+蓑毛!F23+東田原!F23+西田原!F23+下落合!F23</f>
        <v>71</v>
      </c>
      <c r="G23" s="59">
        <f>落合!G23+名古木!G23+寺山!G23+小蓑毛!G23+蓑毛!G23+東田原!G23+西田原!G23+下落合!G23</f>
        <v>54</v>
      </c>
      <c r="H23" s="26">
        <f>落合!H23+名古木!H23+寺山!H23+小蓑毛!H23+蓑毛!H23+東田原!H23+西田原!H23+下落合!H23</f>
        <v>125</v>
      </c>
      <c r="I23" s="28">
        <v>85</v>
      </c>
      <c r="J23" s="59">
        <f>落合!J23+名古木!J23+寺山!J23+小蓑毛!J23+蓑毛!J23+東田原!J23+西田原!J23+下落合!J23</f>
        <v>36</v>
      </c>
      <c r="K23" s="59">
        <f>落合!K23+名古木!K23+寺山!K23+小蓑毛!K23+蓑毛!K23+東田原!K23+西田原!K23+下落合!K23</f>
        <v>60</v>
      </c>
      <c r="L23" s="26">
        <f>落合!L23+名古木!L23+寺山!L23+小蓑毛!L23+蓑毛!L23+東田原!L23+西田原!L23+下落合!L23</f>
        <v>96</v>
      </c>
    </row>
    <row r="24" spans="1:12" x14ac:dyDescent="0.2">
      <c r="A24" s="40"/>
      <c r="B24" s="40"/>
      <c r="C24" s="40"/>
      <c r="D24" s="40"/>
      <c r="E24" s="28">
        <v>36</v>
      </c>
      <c r="F24" s="59">
        <f>落合!F24+名古木!F24+寺山!F24+小蓑毛!F24+蓑毛!F24+東田原!F24+西田原!F24+下落合!F24</f>
        <v>83</v>
      </c>
      <c r="G24" s="59">
        <f>落合!G24+名古木!G24+寺山!G24+小蓑毛!G24+蓑毛!G24+東田原!G24+西田原!G24+下落合!G24</f>
        <v>77</v>
      </c>
      <c r="H24" s="26">
        <f>落合!H24+名古木!H24+寺山!H24+小蓑毛!H24+蓑毛!H24+東田原!H24+西田原!H24+下落合!H24</f>
        <v>160</v>
      </c>
      <c r="I24" s="28">
        <v>86</v>
      </c>
      <c r="J24" s="59">
        <f>落合!J24+名古木!J24+寺山!J24+小蓑毛!J24+蓑毛!J24+東田原!J24+西田原!J24+下落合!J24</f>
        <v>55</v>
      </c>
      <c r="K24" s="59">
        <f>落合!K24+名古木!K24+寺山!K24+小蓑毛!K24+蓑毛!K24+東田原!K24+西田原!K24+下落合!K24</f>
        <v>64</v>
      </c>
      <c r="L24" s="26">
        <f>落合!L24+名古木!L24+寺山!L24+小蓑毛!L24+蓑毛!L24+東田原!L24+西田原!L24+下落合!L24</f>
        <v>119</v>
      </c>
    </row>
    <row r="25" spans="1:12" x14ac:dyDescent="0.2">
      <c r="A25" s="40"/>
      <c r="B25" s="40"/>
      <c r="C25" s="40"/>
      <c r="D25" s="40"/>
      <c r="E25" s="28">
        <v>37</v>
      </c>
      <c r="F25" s="59">
        <f>落合!F25+名古木!F25+寺山!F25+小蓑毛!F25+蓑毛!F25+東田原!F25+西田原!F25+下落合!F25</f>
        <v>76</v>
      </c>
      <c r="G25" s="59">
        <f>落合!G25+名古木!G25+寺山!G25+小蓑毛!G25+蓑毛!G25+東田原!G25+西田原!G25+下落合!G25</f>
        <v>72</v>
      </c>
      <c r="H25" s="26">
        <f>落合!H25+名古木!H25+寺山!H25+小蓑毛!H25+蓑毛!H25+東田原!H25+西田原!H25+下落合!H25</f>
        <v>148</v>
      </c>
      <c r="I25" s="28">
        <v>87</v>
      </c>
      <c r="J25" s="59">
        <f>落合!J25+名古木!J25+寺山!J25+小蓑毛!J25+蓑毛!J25+東田原!J25+西田原!J25+下落合!J25</f>
        <v>44</v>
      </c>
      <c r="K25" s="59">
        <f>落合!K25+名古木!K25+寺山!K25+小蓑毛!K25+蓑毛!K25+東田原!K25+西田原!K25+下落合!K25</f>
        <v>43</v>
      </c>
      <c r="L25" s="26">
        <f>落合!L25+名古木!L25+寺山!L25+小蓑毛!L25+蓑毛!L25+東田原!L25+西田原!L25+下落合!L25</f>
        <v>87</v>
      </c>
    </row>
    <row r="26" spans="1:12" x14ac:dyDescent="0.2">
      <c r="A26" s="40"/>
      <c r="B26" s="40"/>
      <c r="C26" s="40"/>
      <c r="D26" s="40"/>
      <c r="E26" s="28">
        <v>38</v>
      </c>
      <c r="F26" s="59">
        <f>落合!F26+名古木!F26+寺山!F26+小蓑毛!F26+蓑毛!F26+東田原!F26+西田原!F26+下落合!F26</f>
        <v>78</v>
      </c>
      <c r="G26" s="59">
        <f>落合!G26+名古木!G26+寺山!G26+小蓑毛!G26+蓑毛!G26+東田原!G26+西田原!G26+下落合!G26</f>
        <v>71</v>
      </c>
      <c r="H26" s="26">
        <f>落合!H26+名古木!H26+寺山!H26+小蓑毛!H26+蓑毛!H26+東田原!H26+西田原!H26+下落合!H26</f>
        <v>149</v>
      </c>
      <c r="I26" s="28">
        <v>88</v>
      </c>
      <c r="J26" s="59">
        <f>落合!J26+名古木!J26+寺山!J26+小蓑毛!J26+蓑毛!J26+東田原!J26+西田原!J26+下落合!J26</f>
        <v>34</v>
      </c>
      <c r="K26" s="59">
        <f>落合!K26+名古木!K26+寺山!K26+小蓑毛!K26+蓑毛!K26+東田原!K26+西田原!K26+下落合!K26</f>
        <v>46</v>
      </c>
      <c r="L26" s="26">
        <f>落合!L26+名古木!L26+寺山!L26+小蓑毛!L26+蓑毛!L26+東田原!L26+西田原!L26+下落合!L26</f>
        <v>80</v>
      </c>
    </row>
    <row r="27" spans="1:12" x14ac:dyDescent="0.2">
      <c r="A27" s="40"/>
      <c r="B27" s="40"/>
      <c r="C27" s="40"/>
      <c r="D27" s="40"/>
      <c r="E27" s="28">
        <v>39</v>
      </c>
      <c r="F27" s="59">
        <f>落合!F27+名古木!F27+寺山!F27+小蓑毛!F27+蓑毛!F27+東田原!F27+西田原!F27+下落合!F27</f>
        <v>76</v>
      </c>
      <c r="G27" s="59">
        <f>落合!G27+名古木!G27+寺山!G27+小蓑毛!G27+蓑毛!G27+東田原!G27+西田原!G27+下落合!G27</f>
        <v>74</v>
      </c>
      <c r="H27" s="26">
        <f>落合!H27+名古木!H27+寺山!H27+小蓑毛!H27+蓑毛!H27+東田原!H27+西田原!H27+下落合!H27</f>
        <v>150</v>
      </c>
      <c r="I27" s="28">
        <v>89</v>
      </c>
      <c r="J27" s="59">
        <f>落合!J27+名古木!J27+寺山!J27+小蓑毛!J27+蓑毛!J27+東田原!J27+西田原!J27+下落合!J27</f>
        <v>28</v>
      </c>
      <c r="K27" s="59">
        <f>落合!K27+名古木!K27+寺山!K27+小蓑毛!K27+蓑毛!K27+東田原!K27+西田原!K27+下落合!K27</f>
        <v>41</v>
      </c>
      <c r="L27" s="26">
        <f>落合!L27+名古木!L27+寺山!L27+小蓑毛!L27+蓑毛!L27+東田原!L27+西田原!L27+下落合!L27</f>
        <v>69</v>
      </c>
    </row>
    <row r="28" spans="1:12" x14ac:dyDescent="0.2">
      <c r="A28" s="40"/>
      <c r="B28" s="40"/>
      <c r="C28" s="40"/>
      <c r="D28" s="40"/>
      <c r="E28" s="28">
        <v>40</v>
      </c>
      <c r="F28" s="59">
        <f>落合!F28+名古木!F28+寺山!F28+小蓑毛!F28+蓑毛!F28+東田原!F28+西田原!F28+下落合!F28</f>
        <v>103</v>
      </c>
      <c r="G28" s="59">
        <f>落合!G28+名古木!G28+寺山!G28+小蓑毛!G28+蓑毛!G28+東田原!G28+西田原!G28+下落合!G28</f>
        <v>80</v>
      </c>
      <c r="H28" s="26">
        <f>落合!H28+名古木!H28+寺山!H28+小蓑毛!H28+蓑毛!H28+東田原!H28+西田原!H28+下落合!H28</f>
        <v>183</v>
      </c>
      <c r="I28" s="28">
        <v>90</v>
      </c>
      <c r="J28" s="59">
        <f>落合!J28+名古木!J28+寺山!J28+小蓑毛!J28+蓑毛!J28+東田原!J28+西田原!J28+下落合!J28</f>
        <v>9</v>
      </c>
      <c r="K28" s="59">
        <f>落合!K28+名古木!K28+寺山!K28+小蓑毛!K28+蓑毛!K28+東田原!K28+西田原!K28+下落合!K28</f>
        <v>32</v>
      </c>
      <c r="L28" s="26">
        <f>落合!L28+名古木!L28+寺山!L28+小蓑毛!L28+蓑毛!L28+東田原!L28+西田原!L28+下落合!L28</f>
        <v>41</v>
      </c>
    </row>
    <row r="29" spans="1:12" x14ac:dyDescent="0.2">
      <c r="A29" s="40"/>
      <c r="B29" s="40"/>
      <c r="C29" s="40"/>
      <c r="D29" s="40"/>
      <c r="E29" s="28">
        <v>41</v>
      </c>
      <c r="F29" s="59">
        <f>落合!F29+名古木!F29+寺山!F29+小蓑毛!F29+蓑毛!F29+東田原!F29+西田原!F29+下落合!F29</f>
        <v>92</v>
      </c>
      <c r="G29" s="59">
        <f>落合!G29+名古木!G29+寺山!G29+小蓑毛!G29+蓑毛!G29+東田原!G29+西田原!G29+下落合!G29</f>
        <v>78</v>
      </c>
      <c r="H29" s="26">
        <f>落合!H29+名古木!H29+寺山!H29+小蓑毛!H29+蓑毛!H29+東田原!H29+西田原!H29+下落合!H29</f>
        <v>170</v>
      </c>
      <c r="I29" s="28">
        <v>91</v>
      </c>
      <c r="J29" s="59">
        <f>落合!J29+名古木!J29+寺山!J29+小蓑毛!J29+蓑毛!J29+東田原!J29+西田原!J29+下落合!J29</f>
        <v>16</v>
      </c>
      <c r="K29" s="59">
        <f>落合!K29+名古木!K29+寺山!K29+小蓑毛!K29+蓑毛!K29+東田原!K29+西田原!K29+下落合!K29</f>
        <v>22</v>
      </c>
      <c r="L29" s="26">
        <f>落合!L29+名古木!L29+寺山!L29+小蓑毛!L29+蓑毛!L29+東田原!L29+西田原!L29+下落合!L29</f>
        <v>38</v>
      </c>
    </row>
    <row r="30" spans="1:12" x14ac:dyDescent="0.2">
      <c r="A30" s="40"/>
      <c r="B30" s="40"/>
      <c r="C30" s="40"/>
      <c r="D30" s="40"/>
      <c r="E30" s="28">
        <v>42</v>
      </c>
      <c r="F30" s="59">
        <f>落合!F30+名古木!F30+寺山!F30+小蓑毛!F30+蓑毛!F30+東田原!F30+西田原!F30+下落合!F30</f>
        <v>106</v>
      </c>
      <c r="G30" s="59">
        <f>落合!G30+名古木!G30+寺山!G30+小蓑毛!G30+蓑毛!G30+東田原!G30+西田原!G30+下落合!G30</f>
        <v>114</v>
      </c>
      <c r="H30" s="26">
        <f>落合!H30+名古木!H30+寺山!H30+小蓑毛!H30+蓑毛!H30+東田原!H30+西田原!H30+下落合!H30</f>
        <v>220</v>
      </c>
      <c r="I30" s="28">
        <v>92</v>
      </c>
      <c r="J30" s="59">
        <f>落合!J30+名古木!J30+寺山!J30+小蓑毛!J30+蓑毛!J30+東田原!J30+西田原!J30+下落合!J30</f>
        <v>5</v>
      </c>
      <c r="K30" s="59">
        <f>落合!K30+名古木!K30+寺山!K30+小蓑毛!K30+蓑毛!K30+東田原!K30+西田原!K30+下落合!K30</f>
        <v>28</v>
      </c>
      <c r="L30" s="26">
        <f>落合!L30+名古木!L30+寺山!L30+小蓑毛!L30+蓑毛!L30+東田原!L30+西田原!L30+下落合!L30</f>
        <v>33</v>
      </c>
    </row>
    <row r="31" spans="1:12" x14ac:dyDescent="0.2">
      <c r="A31" s="40"/>
      <c r="B31" s="40"/>
      <c r="C31" s="40"/>
      <c r="D31" s="40"/>
      <c r="E31" s="28">
        <v>43</v>
      </c>
      <c r="F31" s="59">
        <f>落合!F31+名古木!F31+寺山!F31+小蓑毛!F31+蓑毛!F31+東田原!F31+西田原!F31+下落合!F31</f>
        <v>93</v>
      </c>
      <c r="G31" s="59">
        <f>落合!G31+名古木!G31+寺山!G31+小蓑毛!G31+蓑毛!G31+東田原!G31+西田原!G31+下落合!G31</f>
        <v>90</v>
      </c>
      <c r="H31" s="26">
        <f>落合!H31+名古木!H31+寺山!H31+小蓑毛!H31+蓑毛!H31+東田原!H31+西田原!H31+下落合!H31</f>
        <v>183</v>
      </c>
      <c r="I31" s="28">
        <v>93</v>
      </c>
      <c r="J31" s="59">
        <f>落合!J31+名古木!J31+寺山!J31+小蓑毛!J31+蓑毛!J31+東田原!J31+西田原!J31+下落合!J31</f>
        <v>4</v>
      </c>
      <c r="K31" s="59">
        <f>落合!K31+名古木!K31+寺山!K31+小蓑毛!K31+蓑毛!K31+東田原!K31+西田原!K31+下落合!K31</f>
        <v>20</v>
      </c>
      <c r="L31" s="26">
        <f>落合!L31+名古木!L31+寺山!L31+小蓑毛!L31+蓑毛!L31+東田原!L31+西田原!L31+下落合!L31</f>
        <v>24</v>
      </c>
    </row>
    <row r="32" spans="1:12" x14ac:dyDescent="0.2">
      <c r="A32" s="40"/>
      <c r="B32" s="40"/>
      <c r="C32" s="40"/>
      <c r="D32" s="40"/>
      <c r="E32" s="28">
        <v>44</v>
      </c>
      <c r="F32" s="59">
        <f>落合!F32+名古木!F32+寺山!F32+小蓑毛!F32+蓑毛!F32+東田原!F32+西田原!F32+下落合!F32</f>
        <v>110</v>
      </c>
      <c r="G32" s="59">
        <f>落合!G32+名古木!G32+寺山!G32+小蓑毛!G32+蓑毛!G32+東田原!G32+西田原!G32+下落合!G32</f>
        <v>113</v>
      </c>
      <c r="H32" s="26">
        <f>落合!H32+名古木!H32+寺山!H32+小蓑毛!H32+蓑毛!H32+東田原!H32+西田原!H32+下落合!H32</f>
        <v>223</v>
      </c>
      <c r="I32" s="28">
        <v>94</v>
      </c>
      <c r="J32" s="59">
        <f>落合!J32+名古木!J32+寺山!J32+小蓑毛!J32+蓑毛!J32+東田原!J32+西田原!J32+下落合!J32</f>
        <v>4</v>
      </c>
      <c r="K32" s="59">
        <f>落合!K32+名古木!K32+寺山!K32+小蓑毛!K32+蓑毛!K32+東田原!K32+西田原!K32+下落合!K32</f>
        <v>16</v>
      </c>
      <c r="L32" s="26">
        <f>落合!L32+名古木!L32+寺山!L32+小蓑毛!L32+蓑毛!L32+東田原!L32+西田原!L32+下落合!L32</f>
        <v>20</v>
      </c>
    </row>
    <row r="33" spans="1:12" x14ac:dyDescent="0.2">
      <c r="A33" s="40"/>
      <c r="B33" s="40"/>
      <c r="C33" s="40"/>
      <c r="D33" s="40"/>
      <c r="E33" s="28">
        <v>45</v>
      </c>
      <c r="F33" s="59">
        <f>落合!F33+名古木!F33+寺山!F33+小蓑毛!F33+蓑毛!F33+東田原!F33+西田原!F33+下落合!F33</f>
        <v>110</v>
      </c>
      <c r="G33" s="59">
        <f>落合!G33+名古木!G33+寺山!G33+小蓑毛!G33+蓑毛!G33+東田原!G33+西田原!G33+下落合!G33</f>
        <v>96</v>
      </c>
      <c r="H33" s="26">
        <f>落合!H33+名古木!H33+寺山!H33+小蓑毛!H33+蓑毛!H33+東田原!H33+西田原!H33+下落合!H33</f>
        <v>206</v>
      </c>
      <c r="I33" s="28">
        <v>95</v>
      </c>
      <c r="J33" s="59">
        <f>落合!J33+名古木!J33+寺山!J33+小蓑毛!J33+蓑毛!J33+東田原!J33+西田原!J33+下落合!J33</f>
        <v>5</v>
      </c>
      <c r="K33" s="59">
        <f>落合!K33+名古木!K33+寺山!K33+小蓑毛!K33+蓑毛!K33+東田原!K33+西田原!K33+下落合!K33</f>
        <v>13</v>
      </c>
      <c r="L33" s="26">
        <f>落合!L33+名古木!L33+寺山!L33+小蓑毛!L33+蓑毛!L33+東田原!L33+西田原!L33+下落合!L33</f>
        <v>18</v>
      </c>
    </row>
    <row r="34" spans="1:12" x14ac:dyDescent="0.2">
      <c r="A34" s="40"/>
      <c r="B34" s="40"/>
      <c r="C34" s="40"/>
      <c r="D34" s="40"/>
      <c r="E34" s="28">
        <v>46</v>
      </c>
      <c r="F34" s="59">
        <f>落合!F34+名古木!F34+寺山!F34+小蓑毛!F34+蓑毛!F34+東田原!F34+西田原!F34+下落合!F34</f>
        <v>121</v>
      </c>
      <c r="G34" s="59">
        <f>落合!G34+名古木!G34+寺山!G34+小蓑毛!G34+蓑毛!G34+東田原!G34+西田原!G34+下落合!G34</f>
        <v>116</v>
      </c>
      <c r="H34" s="26">
        <f>落合!H34+名古木!H34+寺山!H34+小蓑毛!H34+蓑毛!H34+東田原!H34+西田原!H34+下落合!H34</f>
        <v>237</v>
      </c>
      <c r="I34" s="28">
        <v>96</v>
      </c>
      <c r="J34" s="59">
        <f>落合!J34+名古木!J34+寺山!J34+小蓑毛!J34+蓑毛!J34+東田原!J34+西田原!J34+下落合!J34</f>
        <v>2</v>
      </c>
      <c r="K34" s="59">
        <f>落合!K34+名古木!K34+寺山!K34+小蓑毛!K34+蓑毛!K34+東田原!K34+西田原!K34+下落合!K34</f>
        <v>12</v>
      </c>
      <c r="L34" s="26">
        <f>落合!L34+名古木!L34+寺山!L34+小蓑毛!L34+蓑毛!L34+東田原!L34+西田原!L34+下落合!L34</f>
        <v>14</v>
      </c>
    </row>
    <row r="35" spans="1:12" x14ac:dyDescent="0.2">
      <c r="A35" s="40"/>
      <c r="B35" s="40"/>
      <c r="C35" s="40"/>
      <c r="D35" s="40"/>
      <c r="E35" s="28">
        <v>47</v>
      </c>
      <c r="F35" s="59">
        <f>落合!F35+名古木!F35+寺山!F35+小蓑毛!F35+蓑毛!F35+東田原!F35+西田原!F35+下落合!F35</f>
        <v>108</v>
      </c>
      <c r="G35" s="59">
        <f>落合!G35+名古木!G35+寺山!G35+小蓑毛!G35+蓑毛!G35+東田原!G35+西田原!G35+下落合!G35</f>
        <v>94</v>
      </c>
      <c r="H35" s="26">
        <f>落合!H35+名古木!H35+寺山!H35+小蓑毛!H35+蓑毛!H35+東田原!H35+西田原!H35+下落合!H35</f>
        <v>202</v>
      </c>
      <c r="I35" s="28">
        <v>97</v>
      </c>
      <c r="J35" s="59">
        <f>落合!J35+名古木!J35+寺山!J35+小蓑毛!J35+蓑毛!J35+東田原!J35+西田原!J35+下落合!J35</f>
        <v>0</v>
      </c>
      <c r="K35" s="59">
        <f>落合!K35+名古木!K35+寺山!K35+小蓑毛!K35+蓑毛!K35+東田原!K35+西田原!K35+下落合!K35</f>
        <v>13</v>
      </c>
      <c r="L35" s="26">
        <f>落合!L35+名古木!L35+寺山!L35+小蓑毛!L35+蓑毛!L35+東田原!L35+西田原!L35+下落合!L35</f>
        <v>13</v>
      </c>
    </row>
    <row r="36" spans="1:12" x14ac:dyDescent="0.2">
      <c r="A36" s="40"/>
      <c r="B36" s="40"/>
      <c r="C36" s="40"/>
      <c r="D36" s="40"/>
      <c r="E36" s="28">
        <v>48</v>
      </c>
      <c r="F36" s="59">
        <f>落合!F36+名古木!F36+寺山!F36+小蓑毛!F36+蓑毛!F36+東田原!F36+西田原!F36+下落合!F36</f>
        <v>125</v>
      </c>
      <c r="G36" s="59">
        <f>落合!G36+名古木!G36+寺山!G36+小蓑毛!G36+蓑毛!G36+東田原!G36+西田原!G36+下落合!G36</f>
        <v>123</v>
      </c>
      <c r="H36" s="26">
        <f>落合!H36+名古木!H36+寺山!H36+小蓑毛!H36+蓑毛!H36+東田原!H36+西田原!H36+下落合!H36</f>
        <v>248</v>
      </c>
      <c r="I36" s="28">
        <v>98</v>
      </c>
      <c r="J36" s="59">
        <f>落合!J36+名古木!J36+寺山!J36+小蓑毛!J36+蓑毛!J36+東田原!J36+西田原!J36+下落合!J36</f>
        <v>0</v>
      </c>
      <c r="K36" s="59">
        <f>落合!K36+名古木!K36+寺山!K36+小蓑毛!K36+蓑毛!K36+東田原!K36+西田原!K36+下落合!K36</f>
        <v>3</v>
      </c>
      <c r="L36" s="26">
        <f>落合!L36+名古木!L36+寺山!L36+小蓑毛!L36+蓑毛!L36+東田原!L36+西田原!L36+下落合!L36</f>
        <v>3</v>
      </c>
    </row>
    <row r="37" spans="1:12" x14ac:dyDescent="0.2">
      <c r="A37" s="40"/>
      <c r="B37" s="40"/>
      <c r="C37" s="40"/>
      <c r="D37" s="40"/>
      <c r="E37" s="28">
        <v>49</v>
      </c>
      <c r="F37" s="59">
        <f>落合!F37+名古木!F37+寺山!F37+小蓑毛!F37+蓑毛!F37+東田原!F37+西田原!F37+下落合!F37</f>
        <v>139</v>
      </c>
      <c r="G37" s="59">
        <f>落合!G37+名古木!G37+寺山!G37+小蓑毛!G37+蓑毛!G37+東田原!G37+西田原!G37+下落合!G37</f>
        <v>128</v>
      </c>
      <c r="H37" s="26">
        <f>落合!H37+名古木!H37+寺山!H37+小蓑毛!H37+蓑毛!H37+東田原!H37+西田原!H37+下落合!H37</f>
        <v>267</v>
      </c>
      <c r="I37" s="28">
        <v>99</v>
      </c>
      <c r="J37" s="59">
        <f>落合!J37+名古木!J37+寺山!J37+小蓑毛!J37+蓑毛!J37+東田原!J37+西田原!J37+下落合!J37</f>
        <v>1</v>
      </c>
      <c r="K37" s="59">
        <f>落合!K37+名古木!K37+寺山!K37+小蓑毛!K37+蓑毛!K37+東田原!K37+西田原!K37+下落合!K37</f>
        <v>3</v>
      </c>
      <c r="L37" s="26">
        <f>落合!L37+名古木!L37+寺山!L37+小蓑毛!L37+蓑毛!L37+東田原!L37+西田原!L37+下落合!L37</f>
        <v>4</v>
      </c>
    </row>
    <row r="38" spans="1:12" x14ac:dyDescent="0.2">
      <c r="A38" s="40"/>
      <c r="B38" s="40"/>
      <c r="C38" s="40"/>
      <c r="D38" s="40"/>
      <c r="E38" s="28">
        <v>50</v>
      </c>
      <c r="F38" s="59">
        <f>落合!F38+名古木!F38+寺山!F38+小蓑毛!F38+蓑毛!F38+東田原!F38+西田原!F38+下落合!F38</f>
        <v>137</v>
      </c>
      <c r="G38" s="59">
        <f>落合!G38+名古木!G38+寺山!G38+小蓑毛!G38+蓑毛!G38+東田原!G38+西田原!G38+下落合!G38</f>
        <v>125</v>
      </c>
      <c r="H38" s="26">
        <f>落合!H38+名古木!H38+寺山!H38+小蓑毛!H38+蓑毛!H38+東田原!H38+西田原!H38+下落合!H38</f>
        <v>262</v>
      </c>
      <c r="I38" s="28">
        <v>100</v>
      </c>
      <c r="J38" s="59">
        <f>落合!J38+名古木!J38+寺山!J38+小蓑毛!J38+蓑毛!J38+東田原!J38+西田原!J38+下落合!J38</f>
        <v>0</v>
      </c>
      <c r="K38" s="59">
        <f>落合!K38+名古木!K38+寺山!K38+小蓑毛!K38+蓑毛!K38+東田原!K38+西田原!K38+下落合!K38</f>
        <v>1</v>
      </c>
      <c r="L38" s="26">
        <f>落合!L38+名古木!L38+寺山!L38+小蓑毛!L38+蓑毛!L38+東田原!L38+西田原!L38+下落合!L38</f>
        <v>1</v>
      </c>
    </row>
    <row r="39" spans="1:12" x14ac:dyDescent="0.2">
      <c r="A39" s="40"/>
      <c r="B39" s="40"/>
      <c r="C39" s="40"/>
      <c r="D39" s="40"/>
      <c r="E39" s="28">
        <v>51</v>
      </c>
      <c r="F39" s="59">
        <f>落合!F39+名古木!F39+寺山!F39+小蓑毛!F39+蓑毛!F39+東田原!F39+西田原!F39+下落合!F39</f>
        <v>141</v>
      </c>
      <c r="G39" s="59">
        <f>落合!G39+名古木!G39+寺山!G39+小蓑毛!G39+蓑毛!G39+東田原!G39+西田原!G39+下落合!G39</f>
        <v>109</v>
      </c>
      <c r="H39" s="26">
        <f>落合!H39+名古木!H39+寺山!H39+小蓑毛!H39+蓑毛!H39+東田原!H39+西田原!H39+下落合!H39</f>
        <v>250</v>
      </c>
      <c r="I39" s="28">
        <v>101</v>
      </c>
      <c r="J39" s="59">
        <f>落合!J39+名古木!J39+寺山!J39+小蓑毛!J39+蓑毛!J39+東田原!J39+西田原!J39+下落合!J39</f>
        <v>1</v>
      </c>
      <c r="K39" s="59">
        <f>落合!K39+名古木!K39+寺山!K39+小蓑毛!K39+蓑毛!K39+東田原!K39+西田原!K39+下落合!K39</f>
        <v>1</v>
      </c>
      <c r="L39" s="26">
        <f>落合!L39+名古木!L39+寺山!L39+小蓑毛!L39+蓑毛!L39+東田原!L39+西田原!L39+下落合!L39</f>
        <v>2</v>
      </c>
    </row>
    <row r="40" spans="1:12" x14ac:dyDescent="0.2">
      <c r="A40" s="40"/>
      <c r="B40" s="40"/>
      <c r="C40" s="40"/>
      <c r="D40" s="40"/>
      <c r="E40" s="28">
        <v>52</v>
      </c>
      <c r="F40" s="59">
        <f>落合!F40+名古木!F40+寺山!F40+小蓑毛!F40+蓑毛!F40+東田原!F40+西田原!F40+下落合!F40</f>
        <v>121</v>
      </c>
      <c r="G40" s="59">
        <f>落合!G40+名古木!G40+寺山!G40+小蓑毛!G40+蓑毛!G40+東田原!G40+西田原!G40+下落合!G40</f>
        <v>127</v>
      </c>
      <c r="H40" s="26">
        <f>落合!H40+名古木!H40+寺山!H40+小蓑毛!H40+蓑毛!H40+東田原!H40+西田原!H40+下落合!H40</f>
        <v>248</v>
      </c>
      <c r="I40" s="28">
        <v>102</v>
      </c>
      <c r="J40" s="59">
        <f>落合!J40+名古木!J40+寺山!J40+小蓑毛!J40+蓑毛!J40+東田原!J40+西田原!J40+下落合!J40</f>
        <v>0</v>
      </c>
      <c r="K40" s="59">
        <f>落合!K40+名古木!K40+寺山!K40+小蓑毛!K40+蓑毛!K40+東田原!K40+西田原!K40+下落合!K40</f>
        <v>1</v>
      </c>
      <c r="L40" s="26">
        <f>落合!L40+名古木!L40+寺山!L40+小蓑毛!L40+蓑毛!L40+東田原!L40+西田原!L40+下落合!L40</f>
        <v>1</v>
      </c>
    </row>
    <row r="41" spans="1:12" x14ac:dyDescent="0.2">
      <c r="A41" s="40"/>
      <c r="B41" s="40"/>
      <c r="C41" s="40"/>
      <c r="D41" s="40"/>
      <c r="E41" s="28">
        <v>53</v>
      </c>
      <c r="F41" s="59">
        <f>落合!F41+名古木!F41+寺山!F41+小蓑毛!F41+蓑毛!F41+東田原!F41+西田原!F41+下落合!F41</f>
        <v>132</v>
      </c>
      <c r="G41" s="59">
        <f>落合!G41+名古木!G41+寺山!G41+小蓑毛!G41+蓑毛!G41+東田原!G41+西田原!G41+下落合!G41</f>
        <v>129</v>
      </c>
      <c r="H41" s="26">
        <f>落合!H41+名古木!H41+寺山!H41+小蓑毛!H41+蓑毛!H41+東田原!H41+西田原!H41+下落合!H41</f>
        <v>261</v>
      </c>
      <c r="I41" s="28">
        <v>103</v>
      </c>
      <c r="J41" s="59">
        <f>落合!J41+名古木!J41+寺山!J41+小蓑毛!J41+蓑毛!J41+東田原!J41+西田原!J41+下落合!J41</f>
        <v>0</v>
      </c>
      <c r="K41" s="59">
        <f>落合!K41+名古木!K41+寺山!K41+小蓑毛!K41+蓑毛!K41+東田原!K41+西田原!K41+下落合!K41</f>
        <v>0</v>
      </c>
      <c r="L41" s="26">
        <f>落合!L41+名古木!L41+寺山!L41+小蓑毛!L41+蓑毛!L41+東田原!L41+西田原!L41+下落合!L41</f>
        <v>0</v>
      </c>
    </row>
    <row r="42" spans="1:12" x14ac:dyDescent="0.2">
      <c r="A42" s="40"/>
      <c r="B42" s="40"/>
      <c r="C42" s="40"/>
      <c r="D42" s="40"/>
      <c r="E42" s="28">
        <v>54</v>
      </c>
      <c r="F42" s="59">
        <f>落合!F42+名古木!F42+寺山!F42+小蓑毛!F42+蓑毛!F42+東田原!F42+西田原!F42+下落合!F42</f>
        <v>119</v>
      </c>
      <c r="G42" s="59">
        <f>落合!G42+名古木!G42+寺山!G42+小蓑毛!G42+蓑毛!G42+東田原!G42+西田原!G42+下落合!G42</f>
        <v>95</v>
      </c>
      <c r="H42" s="26">
        <f>落合!H42+名古木!H42+寺山!H42+小蓑毛!H42+蓑毛!H42+東田原!H42+西田原!H42+下落合!H42</f>
        <v>214</v>
      </c>
      <c r="I42" s="28">
        <v>104</v>
      </c>
      <c r="J42" s="59">
        <f>落合!J42+名古木!J42+寺山!J42+小蓑毛!J42+蓑毛!J42+東田原!J42+西田原!J42+下落合!J42</f>
        <v>0</v>
      </c>
      <c r="K42" s="59">
        <f>落合!K42+名古木!K42+寺山!K42+小蓑毛!K42+蓑毛!K42+東田原!K42+西田原!K42+下落合!K42</f>
        <v>0</v>
      </c>
      <c r="L42" s="26">
        <f>落合!L42+名古木!L42+寺山!L42+小蓑毛!L42+蓑毛!L42+東田原!L42+西田原!L42+下落合!L42</f>
        <v>0</v>
      </c>
    </row>
    <row r="43" spans="1:12" x14ac:dyDescent="0.2">
      <c r="A43" s="40"/>
      <c r="B43" s="40"/>
      <c r="C43" s="40"/>
      <c r="D43" s="40"/>
      <c r="E43" s="28">
        <v>55</v>
      </c>
      <c r="F43" s="59">
        <f>落合!F43+名古木!F43+寺山!F43+小蓑毛!F43+蓑毛!F43+東田原!F43+西田原!F43+下落合!F43</f>
        <v>138</v>
      </c>
      <c r="G43" s="59">
        <f>落合!G43+名古木!G43+寺山!G43+小蓑毛!G43+蓑毛!G43+東田原!G43+西田原!G43+下落合!G43</f>
        <v>110</v>
      </c>
      <c r="H43" s="26">
        <f>落合!H43+名古木!H43+寺山!H43+小蓑毛!H43+蓑毛!H43+東田原!H43+西田原!H43+下落合!H43</f>
        <v>248</v>
      </c>
      <c r="I43" s="28">
        <v>105</v>
      </c>
      <c r="J43" s="59">
        <f>落合!J43+名古木!J43+寺山!J43+小蓑毛!J43+蓑毛!J43+東田原!J43+西田原!J43+下落合!J43</f>
        <v>0</v>
      </c>
      <c r="K43" s="59">
        <f>落合!K43+名古木!K43+寺山!K43+小蓑毛!K43+蓑毛!K43+東田原!K43+西田原!K43+下落合!K43</f>
        <v>0</v>
      </c>
      <c r="L43" s="26">
        <f>落合!L43+名古木!L43+寺山!L43+小蓑毛!L43+蓑毛!L43+東田原!L43+西田原!L43+下落合!L43</f>
        <v>0</v>
      </c>
    </row>
    <row r="44" spans="1:12" x14ac:dyDescent="0.2">
      <c r="A44" s="40"/>
      <c r="B44" s="40"/>
      <c r="C44" s="40"/>
      <c r="D44" s="40"/>
      <c r="E44" s="28">
        <v>56</v>
      </c>
      <c r="F44" s="59">
        <f>落合!F44+名古木!F44+寺山!F44+小蓑毛!F44+蓑毛!F44+東田原!F44+西田原!F44+下落合!F44</f>
        <v>116</v>
      </c>
      <c r="G44" s="59">
        <f>落合!G44+名古木!G44+寺山!G44+小蓑毛!G44+蓑毛!G44+東田原!G44+西田原!G44+下落合!G44</f>
        <v>111</v>
      </c>
      <c r="H44" s="26">
        <f>落合!H44+名古木!H44+寺山!H44+小蓑毛!H44+蓑毛!H44+東田原!H44+西田原!H44+下落合!H44</f>
        <v>227</v>
      </c>
      <c r="I44" s="28">
        <v>106</v>
      </c>
      <c r="J44" s="59">
        <f>落合!J44+名古木!J44+寺山!J44+小蓑毛!J44+蓑毛!J44+東田原!J44+西田原!J44+下落合!J44</f>
        <v>0</v>
      </c>
      <c r="K44" s="59">
        <f>落合!K44+名古木!K44+寺山!K44+小蓑毛!K44+蓑毛!K44+東田原!K44+西田原!K44+下落合!K44</f>
        <v>0</v>
      </c>
      <c r="L44" s="26">
        <f>落合!L44+名古木!L44+寺山!L44+小蓑毛!L44+蓑毛!L44+東田原!L44+西田原!L44+下落合!L44</f>
        <v>0</v>
      </c>
    </row>
    <row r="45" spans="1:12" x14ac:dyDescent="0.2">
      <c r="A45" s="40"/>
      <c r="B45" s="40"/>
      <c r="C45" s="40"/>
      <c r="D45" s="40"/>
      <c r="E45" s="28">
        <v>57</v>
      </c>
      <c r="F45" s="59">
        <f>落合!F45+名古木!F45+寺山!F45+小蓑毛!F45+蓑毛!F45+東田原!F45+西田原!F45+下落合!F45</f>
        <v>85</v>
      </c>
      <c r="G45" s="59">
        <f>落合!G45+名古木!G45+寺山!G45+小蓑毛!G45+蓑毛!G45+東田原!G45+西田原!G45+下落合!G45</f>
        <v>74</v>
      </c>
      <c r="H45" s="26">
        <f>落合!H45+名古木!H45+寺山!H45+小蓑毛!H45+蓑毛!H45+東田原!H45+西田原!H45+下落合!H45</f>
        <v>159</v>
      </c>
      <c r="I45" s="28">
        <v>107</v>
      </c>
      <c r="J45" s="59">
        <f>落合!J45+名古木!J45+寺山!J45+小蓑毛!J45+蓑毛!J45+東田原!J45+西田原!J45+下落合!J45</f>
        <v>0</v>
      </c>
      <c r="K45" s="59">
        <f>落合!K45+名古木!K45+寺山!K45+小蓑毛!K45+蓑毛!K45+東田原!K45+西田原!K45+下落合!K45</f>
        <v>1</v>
      </c>
      <c r="L45" s="26">
        <f>落合!L45+名古木!L45+寺山!L45+小蓑毛!L45+蓑毛!L45+東田原!L45+西田原!L45+下落合!L45</f>
        <v>1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9">
        <f>落合!F46+名古木!F46+寺山!F46+小蓑毛!F46+蓑毛!F46+東田原!F46+西田原!F46+下落合!F46</f>
        <v>125</v>
      </c>
      <c r="G46" s="59">
        <f>落合!G46+名古木!G46+寺山!G46+小蓑毛!G46+蓑毛!G46+東田原!G46+西田原!G46+下落合!G46</f>
        <v>119</v>
      </c>
      <c r="H46" s="26">
        <f>落合!H46+名古木!H46+寺山!H46+小蓑毛!H46+蓑毛!H46+東田原!H46+西田原!H46+下落合!H46</f>
        <v>244</v>
      </c>
      <c r="I46" s="32">
        <v>108</v>
      </c>
      <c r="J46" s="60">
        <f>落合!J46+名古木!J46+寺山!J46+小蓑毛!J46+蓑毛!J46+東田原!J46+西田原!J46+下落合!J46</f>
        <v>0</v>
      </c>
      <c r="K46" s="60">
        <f>落合!K46+名古木!K46+寺山!K46+小蓑毛!K46+蓑毛!K46+東田原!K46+西田原!K46+下落合!K46</f>
        <v>0</v>
      </c>
      <c r="L46" s="35">
        <f>落合!L46+名古木!L46+寺山!L46+小蓑毛!L46+蓑毛!L46+東田原!L46+西田原!L46+下落合!L46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9">
        <f>落合!F47+名古木!F47+寺山!F47+小蓑毛!F47+蓑毛!F47+東田原!F47+西田原!F47+下落合!F47</f>
        <v>117</v>
      </c>
      <c r="G47" s="59">
        <f>落合!G47+名古木!G47+寺山!G47+小蓑毛!G47+蓑毛!G47+東田原!G47+西田原!G47+下落合!G47</f>
        <v>113</v>
      </c>
      <c r="H47" s="26">
        <f>落合!H47+名古木!H47+寺山!H47+小蓑毛!H47+蓑毛!H47+東田原!H47+西田原!H47+下落合!H47</f>
        <v>230</v>
      </c>
      <c r="I47" s="36" t="s">
        <v>240</v>
      </c>
      <c r="J47" s="39">
        <f>SUM(J3:J46)</f>
        <v>2434</v>
      </c>
      <c r="K47" s="66">
        <f>SUM(K3:K46)</f>
        <v>2856</v>
      </c>
      <c r="L47" s="43">
        <f>SUM(J47:K47)</f>
        <v>5290</v>
      </c>
    </row>
    <row r="48" spans="1:12" x14ac:dyDescent="0.2">
      <c r="A48" s="40"/>
      <c r="B48" s="40"/>
      <c r="C48" s="40"/>
      <c r="D48" s="40"/>
      <c r="E48" s="28">
        <v>60</v>
      </c>
      <c r="F48" s="59">
        <f>落合!F48+名古木!F48+寺山!F48+小蓑毛!F48+蓑毛!F48+東田原!F48+西田原!F48+下落合!F48</f>
        <v>95</v>
      </c>
      <c r="G48" s="59">
        <f>落合!G48+名古木!G48+寺山!G48+小蓑毛!G48+蓑毛!G48+東田原!G48+西田原!G48+下落合!G48</f>
        <v>86</v>
      </c>
      <c r="H48" s="26">
        <f>落合!H48+名古木!H48+寺山!H48+小蓑毛!H48+蓑毛!H48+東田原!H48+西田原!H48+下落合!H48</f>
        <v>181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9">
        <f>落合!F49+名古木!F49+寺山!F49+小蓑毛!F49+蓑毛!F49+東田原!F49+西田原!F49+下落合!F49</f>
        <v>85</v>
      </c>
      <c r="G49" s="59">
        <f>落合!G49+名古木!G49+寺山!G49+小蓑毛!G49+蓑毛!G49+東田原!G49+西田原!G49+下落合!G49</f>
        <v>95</v>
      </c>
      <c r="H49" s="26">
        <f>落合!H49+名古木!H49+寺山!H49+小蓑毛!H49+蓑毛!H49+東田原!H49+西田原!H49+下落合!H49</f>
        <v>180</v>
      </c>
      <c r="I49" s="40"/>
      <c r="J49" s="67" t="s">
        <v>336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59">
        <f>落合!F50+名古木!F50+寺山!F50+小蓑毛!F50+蓑毛!F50+東田原!F50+西田原!F50+下落合!F50</f>
        <v>96</v>
      </c>
      <c r="G50" s="59">
        <f>落合!G50+名古木!G50+寺山!G50+小蓑毛!G50+蓑毛!G50+東田原!G50+西田原!G50+下落合!G50</f>
        <v>95</v>
      </c>
      <c r="H50" s="26">
        <f>落合!H50+名古木!H50+寺山!H50+小蓑毛!H50+蓑毛!H50+東田原!H50+西田原!H50+下落合!H50</f>
        <v>191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9">
        <f>落合!F51+名古木!F51+寺山!F51+小蓑毛!F51+蓑毛!F51+東田原!F51+西田原!F51+下落合!F51</f>
        <v>94</v>
      </c>
      <c r="G51" s="59">
        <f>落合!G51+名古木!G51+寺山!G51+小蓑毛!G51+蓑毛!G51+東田原!G51+西田原!G51+下落合!G51</f>
        <v>94</v>
      </c>
      <c r="H51" s="26">
        <f>落合!H51+名古木!H51+寺山!H51+小蓑毛!H51+蓑毛!H51+東田原!H51+西田原!H51+下落合!H51</f>
        <v>188</v>
      </c>
      <c r="I51" s="40"/>
      <c r="J51" s="48">
        <f>SUM(B18,F53,J47)</f>
        <v>7823</v>
      </c>
      <c r="K51" s="49">
        <f>SUM(C18,G53,K47)</f>
        <v>7867</v>
      </c>
      <c r="L51" s="50">
        <f>SUM(J51:K51)</f>
        <v>15690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60">
        <f>落合!F52+名古木!F52+寺山!F52+小蓑毛!F52+蓑毛!F52+東田原!F52+西田原!F52+下落合!F52</f>
        <v>90</v>
      </c>
      <c r="G52" s="60">
        <f>落合!G52+名古木!G52+寺山!G52+小蓑毛!G52+蓑毛!G52+東田原!G52+西田原!G52+下落合!G52</f>
        <v>92</v>
      </c>
      <c r="H52" s="35">
        <f>落合!H52+名古木!H52+寺山!H52+小蓑毛!H52+蓑毛!H52+東田原!H52+西田原!H52+下落合!H52</f>
        <v>182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39">
        <f>SUM(F3:F52)</f>
        <v>4574</v>
      </c>
      <c r="G53" s="66">
        <f>SUM(G3:G52)</f>
        <v>4225</v>
      </c>
      <c r="H53" s="43">
        <f>SUM(F53:G53)</f>
        <v>8799</v>
      </c>
      <c r="I53" s="40"/>
      <c r="J53" s="40"/>
      <c r="K53" s="40"/>
      <c r="L53" s="40"/>
    </row>
    <row r="56" spans="1:12" x14ac:dyDescent="0.2">
      <c r="F56" s="52" t="s">
        <v>337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3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11</v>
      </c>
      <c r="G3" s="73">
        <f>VLOOKUP(REPLACE($A$1,1,1,"")&amp;E3,[1]戸籍からデータ貼り付け先!$A$2:$T$12093,16,FALSE)</f>
        <v>16</v>
      </c>
      <c r="H3" s="74">
        <f>SUM(F3:G3)</f>
        <v>27</v>
      </c>
      <c r="I3" s="75">
        <v>65</v>
      </c>
      <c r="J3" s="72">
        <f>VLOOKUP(REPLACE($A$1,1,1,"")&amp;I3,[1]戸籍からデータ貼り付け先!$A$2:$T$12093,14,FALSE)</f>
        <v>10</v>
      </c>
      <c r="K3" s="73">
        <f>VLOOKUP(REPLACE($A$1,1,1,"")&amp;I3,[1]戸籍からデータ貼り付け先!$A$2:$T$12093,16,FALSE)</f>
        <v>8</v>
      </c>
      <c r="L3" s="74">
        <f>SUM(J3:K3)</f>
        <v>18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3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11</v>
      </c>
      <c r="G4" s="73">
        <f>VLOOKUP(REPLACE($A$1,1,1,"")&amp;E4,[1]戸籍からデータ貼り付け先!$A$2:$T$12093,16,FALSE)</f>
        <v>8</v>
      </c>
      <c r="H4" s="74">
        <f t="shared" ref="H4:H52" si="1">SUM(F4:G4)</f>
        <v>19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4</v>
      </c>
      <c r="L4" s="74">
        <f t="shared" ref="L4:L46" si="2">SUM(J4:K4)</f>
        <v>8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2</v>
      </c>
      <c r="D5" s="74">
        <f t="shared" si="0"/>
        <v>6</v>
      </c>
      <c r="E5" s="71">
        <v>17</v>
      </c>
      <c r="F5" s="77">
        <f>VLOOKUP(REPLACE($A$1,1,1,"")&amp;E5,[1]戸籍からデータ貼り付け先!$A$2:$T$12093,14,FALSE)</f>
        <v>11</v>
      </c>
      <c r="G5" s="73">
        <f>VLOOKUP(REPLACE($A$1,1,1,"")&amp;E5,[1]戸籍からデータ貼り付け先!$A$2:$T$12093,16,FALSE)</f>
        <v>12</v>
      </c>
      <c r="H5" s="74">
        <f t="shared" si="1"/>
        <v>23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7</v>
      </c>
      <c r="L5" s="74">
        <f t="shared" si="2"/>
        <v>14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7</v>
      </c>
      <c r="C6" s="73">
        <f>VLOOKUP(REPLACE($A$1,1,1,"")&amp;A6,[1]戸籍からデータ貼り付け先!$A$2:$T$12093,16,FALSE)</f>
        <v>4</v>
      </c>
      <c r="D6" s="74">
        <f t="shared" si="0"/>
        <v>11</v>
      </c>
      <c r="E6" s="76">
        <v>18</v>
      </c>
      <c r="F6" s="77">
        <f>VLOOKUP(REPLACE($A$1,1,1,"")&amp;E6,[1]戸籍からデータ貼り付け先!$A$2:$T$12093,14,FALSE)</f>
        <v>10</v>
      </c>
      <c r="G6" s="73">
        <f>VLOOKUP(REPLACE($A$1,1,1,"")&amp;E6,[1]戸籍からデータ貼り付け先!$A$2:$T$12093,16,FALSE)</f>
        <v>12</v>
      </c>
      <c r="H6" s="74">
        <f t="shared" si="1"/>
        <v>22</v>
      </c>
      <c r="I6" s="78">
        <v>68</v>
      </c>
      <c r="J6" s="77">
        <f>VLOOKUP(REPLACE($A$1,1,1,"")&amp;I6,[1]戸籍からデータ貼り付け先!$A$2:$T$12093,14,FALSE)</f>
        <v>9</v>
      </c>
      <c r="K6" s="73">
        <f>VLOOKUP(REPLACE($A$1,1,1,"")&amp;I6,[1]戸籍からデータ貼り付け先!$A$2:$T$12093,16,FALSE)</f>
        <v>12</v>
      </c>
      <c r="L6" s="74">
        <f t="shared" si="2"/>
        <v>21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5</v>
      </c>
      <c r="D7" s="74">
        <f t="shared" si="0"/>
        <v>9</v>
      </c>
      <c r="E7" s="71">
        <v>19</v>
      </c>
      <c r="F7" s="77">
        <f>VLOOKUP(REPLACE($A$1,1,1,"")&amp;E7,[1]戸籍からデータ貼り付け先!$A$2:$T$12093,14,FALSE)</f>
        <v>9</v>
      </c>
      <c r="G7" s="73">
        <f>VLOOKUP(REPLACE($A$1,1,1,"")&amp;E7,[1]戸籍からデータ貼り付け先!$A$2:$T$12093,16,FALSE)</f>
        <v>12</v>
      </c>
      <c r="H7" s="74">
        <f t="shared" si="1"/>
        <v>21</v>
      </c>
      <c r="I7" s="75">
        <v>69</v>
      </c>
      <c r="J7" s="77">
        <f>VLOOKUP(REPLACE($A$1,1,1,"")&amp;I7,[1]戸籍からデータ貼り付け先!$A$2:$T$12093,14,FALSE)</f>
        <v>8</v>
      </c>
      <c r="K7" s="73">
        <f>VLOOKUP(REPLACE($A$1,1,1,"")&amp;I7,[1]戸籍からデータ貼り付け先!$A$2:$T$12093,16,FALSE)</f>
        <v>11</v>
      </c>
      <c r="L7" s="74">
        <f t="shared" si="2"/>
        <v>19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9</v>
      </c>
      <c r="C8" s="73">
        <f>VLOOKUP(REPLACE($A$1,1,1,"")&amp;A8,[1]戸籍からデータ貼り付け先!$A$2:$T$12093,16,FALSE)</f>
        <v>7</v>
      </c>
      <c r="D8" s="74">
        <f t="shared" si="0"/>
        <v>16</v>
      </c>
      <c r="E8" s="76">
        <v>20</v>
      </c>
      <c r="F8" s="77">
        <f>VLOOKUP(REPLACE($A$1,1,1,"")&amp;E8,[1]戸籍からデータ貼り付け先!$A$2:$T$12093,14,FALSE)</f>
        <v>10</v>
      </c>
      <c r="G8" s="73">
        <f>VLOOKUP(REPLACE($A$1,1,1,"")&amp;E8,[1]戸籍からデータ貼り付け先!$A$2:$T$12093,16,FALSE)</f>
        <v>8</v>
      </c>
      <c r="H8" s="74">
        <f t="shared" si="1"/>
        <v>18</v>
      </c>
      <c r="I8" s="78">
        <v>70</v>
      </c>
      <c r="J8" s="77">
        <f>VLOOKUP(REPLACE($A$1,1,1,"")&amp;I8,[1]戸籍からデータ貼り付け先!$A$2:$T$12093,14,FALSE)</f>
        <v>8</v>
      </c>
      <c r="K8" s="73">
        <f>VLOOKUP(REPLACE($A$1,1,1,"")&amp;I8,[1]戸籍からデータ貼り付け先!$A$2:$T$12093,16,FALSE)</f>
        <v>11</v>
      </c>
      <c r="L8" s="74">
        <f t="shared" si="2"/>
        <v>19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11</v>
      </c>
      <c r="C9" s="73">
        <f>VLOOKUP(REPLACE($A$1,1,1,"")&amp;A9,[1]戸籍からデータ貼り付け先!$A$2:$T$12093,16,FALSE)</f>
        <v>7</v>
      </c>
      <c r="D9" s="74">
        <f t="shared" si="0"/>
        <v>18</v>
      </c>
      <c r="E9" s="71">
        <v>21</v>
      </c>
      <c r="F9" s="77">
        <f>VLOOKUP(REPLACE($A$1,1,1,"")&amp;E9,[1]戸籍からデータ貼り付け先!$A$2:$T$12093,14,FALSE)</f>
        <v>15</v>
      </c>
      <c r="G9" s="73">
        <f>VLOOKUP(REPLACE($A$1,1,1,"")&amp;E9,[1]戸籍からデータ貼り付け先!$A$2:$T$12093,16,FALSE)</f>
        <v>8</v>
      </c>
      <c r="H9" s="74">
        <f t="shared" si="1"/>
        <v>23</v>
      </c>
      <c r="I9" s="75">
        <v>71</v>
      </c>
      <c r="J9" s="77">
        <f>VLOOKUP(REPLACE($A$1,1,1,"")&amp;I9,[1]戸籍からデータ貼り付け先!$A$2:$T$12093,14,FALSE)</f>
        <v>19</v>
      </c>
      <c r="K9" s="73">
        <f>VLOOKUP(REPLACE($A$1,1,1,"")&amp;I9,[1]戸籍からデータ貼り付け先!$A$2:$T$12093,16,FALSE)</f>
        <v>10</v>
      </c>
      <c r="L9" s="74">
        <f t="shared" si="2"/>
        <v>29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9</v>
      </c>
      <c r="C10" s="73">
        <f>VLOOKUP(REPLACE($A$1,1,1,"")&amp;A10,[1]戸籍からデータ貼り付け先!$A$2:$T$12093,16,FALSE)</f>
        <v>9</v>
      </c>
      <c r="D10" s="74">
        <f t="shared" si="0"/>
        <v>18</v>
      </c>
      <c r="E10" s="76">
        <v>22</v>
      </c>
      <c r="F10" s="77">
        <f>VLOOKUP(REPLACE($A$1,1,1,"")&amp;E10,[1]戸籍からデータ貼り付け先!$A$2:$T$12093,14,FALSE)</f>
        <v>14</v>
      </c>
      <c r="G10" s="73">
        <f>VLOOKUP(REPLACE($A$1,1,1,"")&amp;E10,[1]戸籍からデータ貼り付け先!$A$2:$T$12093,16,FALSE)</f>
        <v>19</v>
      </c>
      <c r="H10" s="74">
        <f t="shared" si="1"/>
        <v>33</v>
      </c>
      <c r="I10" s="78">
        <v>72</v>
      </c>
      <c r="J10" s="77">
        <f>VLOOKUP(REPLACE($A$1,1,1,"")&amp;I10,[1]戸籍からデータ貼り付け先!$A$2:$T$12093,14,FALSE)</f>
        <v>7</v>
      </c>
      <c r="K10" s="73">
        <f>VLOOKUP(REPLACE($A$1,1,1,"")&amp;I10,[1]戸籍からデータ貼り付け先!$A$2:$T$12093,16,FALSE)</f>
        <v>8</v>
      </c>
      <c r="L10" s="74">
        <f t="shared" si="2"/>
        <v>15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8</v>
      </c>
      <c r="C11" s="73">
        <f>VLOOKUP(REPLACE($A$1,1,1,"")&amp;A11,[1]戸籍からデータ貼り付け先!$A$2:$T$12093,16,FALSE)</f>
        <v>6</v>
      </c>
      <c r="D11" s="74">
        <f t="shared" si="0"/>
        <v>14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21</v>
      </c>
      <c r="H11" s="74">
        <f t="shared" si="1"/>
        <v>29</v>
      </c>
      <c r="I11" s="75">
        <v>73</v>
      </c>
      <c r="J11" s="77">
        <f>VLOOKUP(REPLACE($A$1,1,1,"")&amp;I11,[1]戸籍からデータ貼り付け先!$A$2:$T$12093,14,FALSE)</f>
        <v>8</v>
      </c>
      <c r="K11" s="73">
        <f>VLOOKUP(REPLACE($A$1,1,1,"")&amp;I11,[1]戸籍からデータ貼り付け先!$A$2:$T$12093,16,FALSE)</f>
        <v>12</v>
      </c>
      <c r="L11" s="74">
        <f t="shared" si="2"/>
        <v>20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11</v>
      </c>
      <c r="C12" s="73">
        <f>VLOOKUP(REPLACE($A$1,1,1,"")&amp;A12,[1]戸籍からデータ貼り付け先!$A$2:$T$12093,16,FALSE)</f>
        <v>16</v>
      </c>
      <c r="D12" s="74">
        <f t="shared" si="0"/>
        <v>27</v>
      </c>
      <c r="E12" s="76">
        <v>24</v>
      </c>
      <c r="F12" s="77">
        <f>VLOOKUP(REPLACE($A$1,1,1,"")&amp;E12,[1]戸籍からデータ貼り付け先!$A$2:$T$12093,14,FALSE)</f>
        <v>11</v>
      </c>
      <c r="G12" s="73">
        <f>VLOOKUP(REPLACE($A$1,1,1,"")&amp;E12,[1]戸籍からデータ貼り付け先!$A$2:$T$12093,16,FALSE)</f>
        <v>17</v>
      </c>
      <c r="H12" s="74">
        <f t="shared" si="1"/>
        <v>28</v>
      </c>
      <c r="I12" s="78">
        <v>74</v>
      </c>
      <c r="J12" s="77">
        <f>VLOOKUP(REPLACE($A$1,1,1,"")&amp;I12,[1]戸籍からデータ貼り付け先!$A$2:$T$12093,14,FALSE)</f>
        <v>14</v>
      </c>
      <c r="K12" s="73">
        <f>VLOOKUP(REPLACE($A$1,1,1,"")&amp;I12,[1]戸籍からデータ貼り付け先!$A$2:$T$12093,16,FALSE)</f>
        <v>16</v>
      </c>
      <c r="L12" s="74">
        <f t="shared" si="2"/>
        <v>30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10</v>
      </c>
      <c r="C13" s="73">
        <f>VLOOKUP(REPLACE($A$1,1,1,"")&amp;A13,[1]戸籍からデータ貼り付け先!$A$2:$T$12093,16,FALSE)</f>
        <v>8</v>
      </c>
      <c r="D13" s="74">
        <f t="shared" si="0"/>
        <v>18</v>
      </c>
      <c r="E13" s="71">
        <v>25</v>
      </c>
      <c r="F13" s="77">
        <f>VLOOKUP(REPLACE($A$1,1,1,"")&amp;E13,[1]戸籍からデータ貼り付け先!$A$2:$T$12093,14,FALSE)</f>
        <v>8</v>
      </c>
      <c r="G13" s="73">
        <f>VLOOKUP(REPLACE($A$1,1,1,"")&amp;E13,[1]戸籍からデータ貼り付け先!$A$2:$T$12093,16,FALSE)</f>
        <v>10</v>
      </c>
      <c r="H13" s="74">
        <f t="shared" si="1"/>
        <v>18</v>
      </c>
      <c r="I13" s="75">
        <v>75</v>
      </c>
      <c r="J13" s="77">
        <f>VLOOKUP(REPLACE($A$1,1,1,"")&amp;I13,[1]戸籍からデータ貼り付け先!$A$2:$T$12093,14,FALSE)</f>
        <v>6</v>
      </c>
      <c r="K13" s="73">
        <f>VLOOKUP(REPLACE($A$1,1,1,"")&amp;I13,[1]戸籍からデータ貼り付け先!$A$2:$T$12093,16,FALSE)</f>
        <v>10</v>
      </c>
      <c r="L13" s="74">
        <f t="shared" si="2"/>
        <v>16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13</v>
      </c>
      <c r="C14" s="73">
        <f>VLOOKUP(REPLACE($A$1,1,1,"")&amp;A14,[1]戸籍からデータ貼り付け先!$A$2:$T$12093,16,FALSE)</f>
        <v>12</v>
      </c>
      <c r="D14" s="74">
        <f t="shared" si="0"/>
        <v>25</v>
      </c>
      <c r="E14" s="76">
        <v>26</v>
      </c>
      <c r="F14" s="77">
        <f>VLOOKUP(REPLACE($A$1,1,1,"")&amp;E14,[1]戸籍からデータ貼り付け先!$A$2:$T$12093,14,FALSE)</f>
        <v>9</v>
      </c>
      <c r="G14" s="73">
        <f>VLOOKUP(REPLACE($A$1,1,1,"")&amp;E14,[1]戸籍からデータ貼り付け先!$A$2:$T$12093,16,FALSE)</f>
        <v>7</v>
      </c>
      <c r="H14" s="74">
        <f t="shared" si="1"/>
        <v>16</v>
      </c>
      <c r="I14" s="78">
        <v>76</v>
      </c>
      <c r="J14" s="77">
        <f>VLOOKUP(REPLACE($A$1,1,1,"")&amp;I14,[1]戸籍からデータ貼り付け先!$A$2:$T$12093,14,FALSE)</f>
        <v>17</v>
      </c>
      <c r="K14" s="73">
        <f>VLOOKUP(REPLACE($A$1,1,1,"")&amp;I14,[1]戸籍からデータ貼り付け先!$A$2:$T$12093,16,FALSE)</f>
        <v>16</v>
      </c>
      <c r="L14" s="74">
        <f t="shared" si="2"/>
        <v>33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10</v>
      </c>
      <c r="C15" s="73">
        <f>VLOOKUP(REPLACE($A$1,1,1,"")&amp;A15,[1]戸籍からデータ貼り付け先!$A$2:$T$12093,16,FALSE)</f>
        <v>7</v>
      </c>
      <c r="D15" s="74">
        <f t="shared" si="0"/>
        <v>17</v>
      </c>
      <c r="E15" s="71">
        <v>27</v>
      </c>
      <c r="F15" s="77">
        <f>VLOOKUP(REPLACE($A$1,1,1,"")&amp;E15,[1]戸籍からデータ貼り付け先!$A$2:$T$12093,14,FALSE)</f>
        <v>6</v>
      </c>
      <c r="G15" s="73">
        <f>VLOOKUP(REPLACE($A$1,1,1,"")&amp;E15,[1]戸籍からデータ貼り付け先!$A$2:$T$12093,16,FALSE)</f>
        <v>9</v>
      </c>
      <c r="H15" s="74">
        <f t="shared" si="1"/>
        <v>15</v>
      </c>
      <c r="I15" s="75">
        <v>77</v>
      </c>
      <c r="J15" s="77">
        <f>VLOOKUP(REPLACE($A$1,1,1,"")&amp;I15,[1]戸籍からデータ貼り付け先!$A$2:$T$12093,14,FALSE)</f>
        <v>10</v>
      </c>
      <c r="K15" s="73">
        <f>VLOOKUP(REPLACE($A$1,1,1,"")&amp;I15,[1]戸籍からデータ貼り付け先!$A$2:$T$12093,16,FALSE)</f>
        <v>9</v>
      </c>
      <c r="L15" s="74">
        <f t="shared" si="2"/>
        <v>19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15</v>
      </c>
      <c r="C16" s="73">
        <f>VLOOKUP(REPLACE($A$1,1,1,"")&amp;A16,[1]戸籍からデータ貼り付け先!$A$2:$T$12093,16,FALSE)</f>
        <v>19</v>
      </c>
      <c r="D16" s="74">
        <f t="shared" si="0"/>
        <v>34</v>
      </c>
      <c r="E16" s="76">
        <v>28</v>
      </c>
      <c r="F16" s="77">
        <f>VLOOKUP(REPLACE($A$1,1,1,"")&amp;E16,[1]戸籍からデータ貼り付け先!$A$2:$T$12093,14,FALSE)</f>
        <v>7</v>
      </c>
      <c r="G16" s="73">
        <f>VLOOKUP(REPLACE($A$1,1,1,"")&amp;E16,[1]戸籍からデータ貼り付け先!$A$2:$T$12093,16,FALSE)</f>
        <v>5</v>
      </c>
      <c r="H16" s="74">
        <f t="shared" si="1"/>
        <v>12</v>
      </c>
      <c r="I16" s="78">
        <v>78</v>
      </c>
      <c r="J16" s="77">
        <f>VLOOKUP(REPLACE($A$1,1,1,"")&amp;I16,[1]戸籍からデータ貼り付け先!$A$2:$T$12093,14,FALSE)</f>
        <v>7</v>
      </c>
      <c r="K16" s="73">
        <f>VLOOKUP(REPLACE($A$1,1,1,"")&amp;I16,[1]戸籍からデータ貼り付け先!$A$2:$T$12093,16,FALSE)</f>
        <v>7</v>
      </c>
      <c r="L16" s="74">
        <f t="shared" si="2"/>
        <v>14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8</v>
      </c>
      <c r="C17" s="81">
        <f>VLOOKUP(REPLACE($A$1,1,1,"")&amp;A17,[1]戸籍からデータ貼り付け先!$A$2:$T$12093,16,FALSE)</f>
        <v>8</v>
      </c>
      <c r="D17" s="82">
        <f t="shared" si="0"/>
        <v>16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3</v>
      </c>
      <c r="H17" s="74">
        <f t="shared" si="1"/>
        <v>6</v>
      </c>
      <c r="I17" s="75">
        <v>79</v>
      </c>
      <c r="J17" s="77">
        <f>VLOOKUP(REPLACE($A$1,1,1,"")&amp;I17,[1]戸籍からデータ貼り付け先!$A$2:$T$12093,14,FALSE)</f>
        <v>7</v>
      </c>
      <c r="K17" s="73">
        <f>VLOOKUP(REPLACE($A$1,1,1,"")&amp;I17,[1]戸籍からデータ貼り付け先!$A$2:$T$12093,16,FALSE)</f>
        <v>6</v>
      </c>
      <c r="L17" s="74">
        <f t="shared" si="2"/>
        <v>13</v>
      </c>
    </row>
    <row r="18" spans="1:12" ht="14.4" thickTop="1" thickBot="1" x14ac:dyDescent="0.25">
      <c r="A18" s="36" t="s">
        <v>240</v>
      </c>
      <c r="B18" s="62">
        <f>SUM(B3:B17)</f>
        <v>127</v>
      </c>
      <c r="C18" s="63">
        <f>SUM(C3:C17)</f>
        <v>116</v>
      </c>
      <c r="D18" s="43">
        <f>SUM(B18:C18)</f>
        <v>243</v>
      </c>
      <c r="E18" s="76">
        <v>30</v>
      </c>
      <c r="F18" s="77">
        <f>VLOOKUP(REPLACE($A$1,1,1,"")&amp;E18,[1]戸籍からデータ貼り付け先!$A$2:$T$12093,14,FALSE)</f>
        <v>8</v>
      </c>
      <c r="G18" s="73">
        <f>VLOOKUP(REPLACE($A$1,1,1,"")&amp;E18,[1]戸籍からデータ貼り付け先!$A$2:$T$12093,16,FALSE)</f>
        <v>4</v>
      </c>
      <c r="H18" s="74">
        <f t="shared" si="1"/>
        <v>12</v>
      </c>
      <c r="I18" s="78">
        <v>80</v>
      </c>
      <c r="J18" s="77">
        <f>VLOOKUP(REPLACE($A$1,1,1,"")&amp;I18,[1]戸籍からデータ貼り付け先!$A$2:$T$12093,14,FALSE)</f>
        <v>6</v>
      </c>
      <c r="K18" s="73">
        <f>VLOOKUP(REPLACE($A$1,1,1,"")&amp;I18,[1]戸籍からデータ貼り付け先!$A$2:$T$12093,16,FALSE)</f>
        <v>8</v>
      </c>
      <c r="L18" s="74">
        <f t="shared" si="2"/>
        <v>14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7</v>
      </c>
      <c r="G19" s="73">
        <f>VLOOKUP(REPLACE($A$1,1,1,"")&amp;E19,[1]戸籍からデータ貼り付け先!$A$2:$T$12093,16,FALSE)</f>
        <v>6</v>
      </c>
      <c r="H19" s="74">
        <f t="shared" si="1"/>
        <v>13</v>
      </c>
      <c r="I19" s="75">
        <v>81</v>
      </c>
      <c r="J19" s="77">
        <f>VLOOKUP(REPLACE($A$1,1,1,"")&amp;I19,[1]戸籍からデータ貼り付け先!$A$2:$T$12093,14,FALSE)</f>
        <v>6</v>
      </c>
      <c r="K19" s="73">
        <f>VLOOKUP(REPLACE($A$1,1,1,"")&amp;I19,[1]戸籍からデータ貼り付け先!$A$2:$T$12093,16,FALSE)</f>
        <v>7</v>
      </c>
      <c r="L19" s="74">
        <f t="shared" si="2"/>
        <v>13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7</v>
      </c>
      <c r="H20" s="74">
        <f t="shared" si="1"/>
        <v>10</v>
      </c>
      <c r="I20" s="78">
        <v>82</v>
      </c>
      <c r="J20" s="77">
        <f>VLOOKUP(REPLACE($A$1,1,1,"")&amp;I20,[1]戸籍からデータ貼り付け先!$A$2:$T$12093,14,FALSE)</f>
        <v>8</v>
      </c>
      <c r="K20" s="73">
        <f>VLOOKUP(REPLACE($A$1,1,1,"")&amp;I20,[1]戸籍からデータ貼り付け先!$A$2:$T$12093,16,FALSE)</f>
        <v>5</v>
      </c>
      <c r="L20" s="74">
        <f t="shared" si="2"/>
        <v>13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7</v>
      </c>
      <c r="G21" s="73">
        <f>VLOOKUP(REPLACE($A$1,1,1,"")&amp;E21,[1]戸籍からデータ貼り付け先!$A$2:$T$12093,16,FALSE)</f>
        <v>11</v>
      </c>
      <c r="H21" s="74">
        <f t="shared" si="1"/>
        <v>18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6</v>
      </c>
      <c r="L21" s="74">
        <f t="shared" si="2"/>
        <v>10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9</v>
      </c>
      <c r="G22" s="73">
        <f>VLOOKUP(REPLACE($A$1,1,1,"")&amp;E22,[1]戸籍からデータ貼り付け先!$A$2:$T$12093,16,FALSE)</f>
        <v>8</v>
      </c>
      <c r="H22" s="74">
        <f t="shared" si="1"/>
        <v>17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11</v>
      </c>
      <c r="L22" s="74">
        <f t="shared" si="2"/>
        <v>16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9</v>
      </c>
      <c r="G23" s="73">
        <f>VLOOKUP(REPLACE($A$1,1,1,"")&amp;E23,[1]戸籍からデータ貼り付け先!$A$2:$T$12093,16,FALSE)</f>
        <v>9</v>
      </c>
      <c r="H23" s="74">
        <f t="shared" si="1"/>
        <v>18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2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12</v>
      </c>
      <c r="G24" s="73">
        <f>VLOOKUP(REPLACE($A$1,1,1,"")&amp;E24,[1]戸籍からデータ貼り付け先!$A$2:$T$12093,16,FALSE)</f>
        <v>13</v>
      </c>
      <c r="H24" s="74">
        <f t="shared" si="1"/>
        <v>25</v>
      </c>
      <c r="I24" s="78">
        <v>86</v>
      </c>
      <c r="J24" s="77">
        <f>VLOOKUP(REPLACE($A$1,1,1,"")&amp;I24,[1]戸籍からデータ貼り付け先!$A$2:$T$12093,14,FALSE)</f>
        <v>9</v>
      </c>
      <c r="K24" s="73">
        <f>VLOOKUP(REPLACE($A$1,1,1,"")&amp;I24,[1]戸籍からデータ貼り付け先!$A$2:$T$12093,16,FALSE)</f>
        <v>9</v>
      </c>
      <c r="L24" s="74">
        <f t="shared" si="2"/>
        <v>18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9</v>
      </c>
      <c r="G25" s="73">
        <f>VLOOKUP(REPLACE($A$1,1,1,"")&amp;E25,[1]戸籍からデータ貼り付け先!$A$2:$T$12093,16,FALSE)</f>
        <v>8</v>
      </c>
      <c r="H25" s="74">
        <f t="shared" si="1"/>
        <v>17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1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12</v>
      </c>
      <c r="G26" s="73">
        <f>VLOOKUP(REPLACE($A$1,1,1,"")&amp;E26,[1]戸籍からデータ貼り付け先!$A$2:$T$12093,16,FALSE)</f>
        <v>10</v>
      </c>
      <c r="H26" s="74">
        <f t="shared" si="1"/>
        <v>22</v>
      </c>
      <c r="I26" s="78">
        <v>88</v>
      </c>
      <c r="J26" s="77">
        <f>VLOOKUP(REPLACE($A$1,1,1,"")&amp;I26,[1]戸籍からデータ貼り付け先!$A$2:$T$12093,14,FALSE)</f>
        <v>5</v>
      </c>
      <c r="K26" s="73">
        <f>VLOOKUP(REPLACE($A$1,1,1,"")&amp;I26,[1]戸籍からデータ貼り付け先!$A$2:$T$12093,16,FALSE)</f>
        <v>5</v>
      </c>
      <c r="L26" s="74">
        <f t="shared" si="2"/>
        <v>10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15</v>
      </c>
      <c r="H27" s="74">
        <f t="shared" si="1"/>
        <v>19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3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12</v>
      </c>
      <c r="G28" s="73">
        <f>VLOOKUP(REPLACE($A$1,1,1,"")&amp;E28,[1]戸籍からデータ貼り付け先!$A$2:$T$12093,16,FALSE)</f>
        <v>6</v>
      </c>
      <c r="H28" s="74">
        <f t="shared" si="1"/>
        <v>18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5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10</v>
      </c>
      <c r="G29" s="73">
        <f>VLOOKUP(REPLACE($A$1,1,1,"")&amp;E29,[1]戸籍からデータ貼り付け先!$A$2:$T$12093,16,FALSE)</f>
        <v>10</v>
      </c>
      <c r="H29" s="74">
        <f t="shared" si="1"/>
        <v>20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3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19</v>
      </c>
      <c r="G30" s="73">
        <f>VLOOKUP(REPLACE($A$1,1,1,"")&amp;E30,[1]戸籍からデータ貼り付け先!$A$2:$T$12093,16,FALSE)</f>
        <v>9</v>
      </c>
      <c r="H30" s="74">
        <f t="shared" si="1"/>
        <v>28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11</v>
      </c>
      <c r="G31" s="73">
        <f>VLOOKUP(REPLACE($A$1,1,1,"")&amp;E31,[1]戸籍からデータ貼り付け先!$A$2:$T$12093,16,FALSE)</f>
        <v>8</v>
      </c>
      <c r="H31" s="74">
        <f t="shared" si="1"/>
        <v>19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15</v>
      </c>
      <c r="G32" s="73">
        <f>VLOOKUP(REPLACE($A$1,1,1,"")&amp;E32,[1]戸籍からデータ貼り付け先!$A$2:$T$12093,16,FALSE)</f>
        <v>15</v>
      </c>
      <c r="H32" s="74">
        <f t="shared" si="1"/>
        <v>30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17</v>
      </c>
      <c r="G33" s="73">
        <f>VLOOKUP(REPLACE($A$1,1,1,"")&amp;E33,[1]戸籍からデータ貼り付け先!$A$2:$T$12093,16,FALSE)</f>
        <v>10</v>
      </c>
      <c r="H33" s="74">
        <f t="shared" si="1"/>
        <v>27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17</v>
      </c>
      <c r="G34" s="73">
        <f>VLOOKUP(REPLACE($A$1,1,1,"")&amp;E34,[1]戸籍からデータ貼り付け先!$A$2:$T$12093,16,FALSE)</f>
        <v>21</v>
      </c>
      <c r="H34" s="74">
        <f t="shared" si="1"/>
        <v>38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14</v>
      </c>
      <c r="G35" s="73">
        <f>VLOOKUP(REPLACE($A$1,1,1,"")&amp;E35,[1]戸籍からデータ貼り付け先!$A$2:$T$12093,16,FALSE)</f>
        <v>11</v>
      </c>
      <c r="H35" s="74">
        <f t="shared" si="1"/>
        <v>25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3</v>
      </c>
      <c r="L35" s="74">
        <f t="shared" si="2"/>
        <v>3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21</v>
      </c>
      <c r="G36" s="73">
        <f>VLOOKUP(REPLACE($A$1,1,1,"")&amp;E36,[1]戸籍からデータ貼り付け先!$A$2:$T$12093,16,FALSE)</f>
        <v>14</v>
      </c>
      <c r="H36" s="74">
        <f t="shared" si="1"/>
        <v>35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19</v>
      </c>
      <c r="G37" s="73">
        <f>VLOOKUP(REPLACE($A$1,1,1,"")&amp;E37,[1]戸籍からデータ貼り付け先!$A$2:$T$12093,16,FALSE)</f>
        <v>16</v>
      </c>
      <c r="H37" s="74">
        <f t="shared" si="1"/>
        <v>35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23</v>
      </c>
      <c r="G38" s="73">
        <f>VLOOKUP(REPLACE($A$1,1,1,"")&amp;E38,[1]戸籍からデータ貼り付け先!$A$2:$T$12093,16,FALSE)</f>
        <v>19</v>
      </c>
      <c r="H38" s="74">
        <f t="shared" si="1"/>
        <v>42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11</v>
      </c>
      <c r="G39" s="73">
        <f>VLOOKUP(REPLACE($A$1,1,1,"")&amp;E39,[1]戸籍からデータ貼り付け先!$A$2:$T$12093,16,FALSE)</f>
        <v>19</v>
      </c>
      <c r="H39" s="74">
        <f t="shared" si="1"/>
        <v>30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21</v>
      </c>
      <c r="G40" s="73">
        <f>VLOOKUP(REPLACE($A$1,1,1,"")&amp;E40,[1]戸籍からデータ貼り付け先!$A$2:$T$12093,16,FALSE)</f>
        <v>20</v>
      </c>
      <c r="H40" s="74">
        <f t="shared" si="1"/>
        <v>41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22</v>
      </c>
      <c r="G41" s="73">
        <f>VLOOKUP(REPLACE($A$1,1,1,"")&amp;E41,[1]戸籍からデータ貼り付け先!$A$2:$T$12093,16,FALSE)</f>
        <v>15</v>
      </c>
      <c r="H41" s="74">
        <f t="shared" si="1"/>
        <v>37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18</v>
      </c>
      <c r="G42" s="73">
        <f>VLOOKUP(REPLACE($A$1,1,1,"")&amp;E42,[1]戸籍からデータ貼り付け先!$A$2:$T$12093,16,FALSE)</f>
        <v>17</v>
      </c>
      <c r="H42" s="74">
        <f t="shared" si="1"/>
        <v>35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17</v>
      </c>
      <c r="G43" s="73">
        <f>VLOOKUP(REPLACE($A$1,1,1,"")&amp;E43,[1]戸籍からデータ貼り付け先!$A$2:$T$12093,16,FALSE)</f>
        <v>13</v>
      </c>
      <c r="H43" s="74">
        <f t="shared" si="1"/>
        <v>30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16</v>
      </c>
      <c r="G44" s="73">
        <f>VLOOKUP(REPLACE($A$1,1,1,"")&amp;E44,[1]戸籍からデータ貼り付け先!$A$2:$T$12093,16,FALSE)</f>
        <v>10</v>
      </c>
      <c r="H44" s="74">
        <f t="shared" si="1"/>
        <v>26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11</v>
      </c>
      <c r="G45" s="73">
        <f>VLOOKUP(REPLACE($A$1,1,1,"")&amp;E45,[1]戸籍からデータ貼り付け先!$A$2:$T$12093,16,FALSE)</f>
        <v>7</v>
      </c>
      <c r="H45" s="74">
        <f t="shared" si="1"/>
        <v>18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15</v>
      </c>
      <c r="G46" s="73">
        <f>VLOOKUP(REPLACE($A$1,1,1,"")&amp;E46,[1]戸籍からデータ貼り付け先!$A$2:$T$12093,16,FALSE)</f>
        <v>19</v>
      </c>
      <c r="H46" s="74">
        <f t="shared" si="1"/>
        <v>34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12</v>
      </c>
      <c r="G47" s="73">
        <f>VLOOKUP(REPLACE($A$1,1,1,"")&amp;E47,[1]戸籍からデータ貼り付け先!$A$2:$T$12093,16,FALSE)</f>
        <v>16</v>
      </c>
      <c r="H47" s="74">
        <f t="shared" si="1"/>
        <v>28</v>
      </c>
      <c r="I47" s="41" t="s">
        <v>240</v>
      </c>
      <c r="J47" s="62">
        <f>SUM(J3:J46)</f>
        <v>194</v>
      </c>
      <c r="K47" s="63">
        <f>SUM(K3:K46)</f>
        <v>218</v>
      </c>
      <c r="L47" s="43">
        <f>SUM(J47:K47)</f>
        <v>412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9</v>
      </c>
      <c r="G48" s="73">
        <f>VLOOKUP(REPLACE($A$1,1,1,"")&amp;E48,[1]戸籍からデータ貼り付け先!$A$2:$T$12093,16,FALSE)</f>
        <v>7</v>
      </c>
      <c r="H48" s="74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8</v>
      </c>
      <c r="G49" s="73">
        <f>VLOOKUP(REPLACE($A$1,1,1,"")&amp;E49,[1]戸籍からデータ貼り付け先!$A$2:$T$12093,16,FALSE)</f>
        <v>13</v>
      </c>
      <c r="H49" s="74">
        <f t="shared" si="1"/>
        <v>21</v>
      </c>
      <c r="I49" s="40"/>
      <c r="J49" s="40" t="str">
        <f>REPLACE(A1,1,1,"")&amp;"合計"</f>
        <v>落合合計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17</v>
      </c>
      <c r="G50" s="73">
        <f>VLOOKUP(REPLACE($A$1,1,1,"")&amp;E50,[1]戸籍からデータ貼り付け先!$A$2:$T$12093,16,FALSE)</f>
        <v>11</v>
      </c>
      <c r="H50" s="74">
        <f t="shared" si="1"/>
        <v>28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16</v>
      </c>
      <c r="G51" s="73">
        <f>VLOOKUP(REPLACE($A$1,1,1,"")&amp;E51,[1]戸籍からデータ貼り付け先!$A$2:$T$12093,16,FALSE)</f>
        <v>5</v>
      </c>
      <c r="H51" s="74">
        <f t="shared" si="1"/>
        <v>21</v>
      </c>
      <c r="I51" s="40"/>
      <c r="J51" s="48">
        <f>SUM(B18,F53,J47)</f>
        <v>921</v>
      </c>
      <c r="K51" s="49">
        <f>SUM(C18,G53,K47)</f>
        <v>912</v>
      </c>
      <c r="L51" s="50">
        <f>SUM(J51:K51)</f>
        <v>1833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6</v>
      </c>
      <c r="G52" s="81">
        <f>VLOOKUP(REPLACE($A$1,1,1,"")&amp;E52,[1]戸籍からデータ貼り付け先!$A$2:$T$12093,16,FALSE)</f>
        <v>9</v>
      </c>
      <c r="H52" s="82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600</v>
      </c>
      <c r="G53" s="63">
        <f>SUM(G3:G52)</f>
        <v>578</v>
      </c>
      <c r="H53" s="43">
        <f>SUM(F53:G53)</f>
        <v>1178</v>
      </c>
      <c r="I53" s="40"/>
      <c r="J53" s="40"/>
      <c r="K53" s="40"/>
      <c r="L53" s="40"/>
    </row>
    <row r="56" spans="1:12" x14ac:dyDescent="0.2">
      <c r="F56" s="52" t="s">
        <v>339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248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2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2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3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1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3</v>
      </c>
      <c r="H4" s="74">
        <f t="shared" ref="H4:H52" si="1">SUM(F4:G4)</f>
        <v>6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5</v>
      </c>
      <c r="L4" s="74">
        <f t="shared" ref="L4:L46" si="2">SUM(J4:K4)</f>
        <v>10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2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5</v>
      </c>
      <c r="G5" s="73">
        <f>VLOOKUP(REPLACE($A$1,1,1,"")&amp;E5,[1]戸籍からデータ貼り付け先!$A$2:$T$12093,16,FALSE)</f>
        <v>1</v>
      </c>
      <c r="H5" s="74">
        <f t="shared" si="1"/>
        <v>6</v>
      </c>
      <c r="I5" s="75">
        <v>67</v>
      </c>
      <c r="J5" s="77">
        <f>VLOOKUP(REPLACE($A$1,1,1,"")&amp;I5,[1]戸籍からデータ貼り付け先!$A$2:$T$12093,14,FALSE)</f>
        <v>8</v>
      </c>
      <c r="K5" s="73">
        <f>VLOOKUP(REPLACE($A$1,1,1,"")&amp;I5,[1]戸籍からデータ貼り付け先!$A$2:$T$12093,16,FALSE)</f>
        <v>5</v>
      </c>
      <c r="L5" s="74">
        <f t="shared" si="2"/>
        <v>13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1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8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6</v>
      </c>
      <c r="K6" s="73">
        <f>VLOOKUP(REPLACE($A$1,1,1,"")&amp;I6,[1]戸籍からデータ貼り付け先!$A$2:$T$12093,16,FALSE)</f>
        <v>3</v>
      </c>
      <c r="L6" s="74">
        <f t="shared" si="2"/>
        <v>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2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4</v>
      </c>
      <c r="H7" s="74">
        <f t="shared" si="1"/>
        <v>9</v>
      </c>
      <c r="I7" s="75">
        <v>69</v>
      </c>
      <c r="J7" s="77">
        <f>VLOOKUP(REPLACE($A$1,1,1,"")&amp;I7,[1]戸籍からデータ貼り付け先!$A$2:$T$12093,14,FALSE)</f>
        <v>5</v>
      </c>
      <c r="K7" s="73">
        <f>VLOOKUP(REPLACE($A$1,1,1,"")&amp;I7,[1]戸籍からデータ貼り付け先!$A$2:$T$12093,16,FALSE)</f>
        <v>5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3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2</v>
      </c>
      <c r="G8" s="73">
        <f>VLOOKUP(REPLACE($A$1,1,1,"")&amp;E8,[1]戸籍からデータ貼り付け先!$A$2:$T$12093,16,FALSE)</f>
        <v>4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7</v>
      </c>
      <c r="K8" s="73">
        <f>VLOOKUP(REPLACE($A$1,1,1,"")&amp;I8,[1]戸籍からデータ貼り付け先!$A$2:$T$12093,16,FALSE)</f>
        <v>3</v>
      </c>
      <c r="L8" s="74">
        <f t="shared" si="2"/>
        <v>10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0</v>
      </c>
      <c r="D9" s="74">
        <f t="shared" si="0"/>
        <v>1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3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8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0</v>
      </c>
      <c r="D10" s="74">
        <f t="shared" si="0"/>
        <v>0</v>
      </c>
      <c r="E10" s="76">
        <v>22</v>
      </c>
      <c r="F10" s="77">
        <f>VLOOKUP(REPLACE($A$1,1,1,"")&amp;E10,[1]戸籍からデータ貼り付け先!$A$2:$T$12093,14,FALSE)</f>
        <v>5</v>
      </c>
      <c r="G10" s="73">
        <f>VLOOKUP(REPLACE($A$1,1,1,"")&amp;E10,[1]戸籍からデータ貼り付け先!$A$2:$T$12093,16,FALSE)</f>
        <v>0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8</v>
      </c>
      <c r="K10" s="73">
        <f>VLOOKUP(REPLACE($A$1,1,1,"")&amp;I10,[1]戸籍からデータ貼り付け先!$A$2:$T$12093,16,FALSE)</f>
        <v>6</v>
      </c>
      <c r="L10" s="74">
        <f t="shared" si="2"/>
        <v>14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3</v>
      </c>
      <c r="D11" s="74">
        <f t="shared" si="0"/>
        <v>4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3</v>
      </c>
      <c r="H11" s="74">
        <f t="shared" si="1"/>
        <v>8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6</v>
      </c>
      <c r="L11" s="74">
        <f t="shared" si="2"/>
        <v>12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2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6</v>
      </c>
      <c r="H12" s="74">
        <f t="shared" si="1"/>
        <v>9</v>
      </c>
      <c r="I12" s="78">
        <v>74</v>
      </c>
      <c r="J12" s="77">
        <f>VLOOKUP(REPLACE($A$1,1,1,"")&amp;I12,[1]戸籍からデータ貼り付け先!$A$2:$T$12093,14,FALSE)</f>
        <v>8</v>
      </c>
      <c r="K12" s="73">
        <f>VLOOKUP(REPLACE($A$1,1,1,"")&amp;I12,[1]戸籍からデータ貼り付け先!$A$2:$T$12093,16,FALSE)</f>
        <v>5</v>
      </c>
      <c r="L12" s="74">
        <f t="shared" si="2"/>
        <v>13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1</v>
      </c>
      <c r="D13" s="74">
        <f t="shared" si="0"/>
        <v>3</v>
      </c>
      <c r="E13" s="71">
        <v>25</v>
      </c>
      <c r="F13" s="77">
        <f>VLOOKUP(REPLACE($A$1,1,1,"")&amp;E13,[1]戸籍からデータ貼り付け先!$A$2:$T$12093,14,FALSE)</f>
        <v>3</v>
      </c>
      <c r="G13" s="73">
        <f>VLOOKUP(REPLACE($A$1,1,1,"")&amp;E13,[1]戸籍からデータ貼り付け先!$A$2:$T$12093,16,FALSE)</f>
        <v>7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7</v>
      </c>
      <c r="K13" s="73">
        <f>VLOOKUP(REPLACE($A$1,1,1,"")&amp;I13,[1]戸籍からデータ貼り付け先!$A$2:$T$12093,16,FALSE)</f>
        <v>6</v>
      </c>
      <c r="L13" s="74">
        <f t="shared" si="2"/>
        <v>13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0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5</v>
      </c>
      <c r="G14" s="73">
        <f>VLOOKUP(REPLACE($A$1,1,1,"")&amp;E14,[1]戸籍からデータ貼り付け先!$A$2:$T$12093,16,FALSE)</f>
        <v>1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7</v>
      </c>
      <c r="K14" s="73">
        <f>VLOOKUP(REPLACE($A$1,1,1,"")&amp;I14,[1]戸籍からデータ貼り付け先!$A$2:$T$12093,16,FALSE)</f>
        <v>8</v>
      </c>
      <c r="L14" s="74">
        <f t="shared" si="2"/>
        <v>15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2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5</v>
      </c>
      <c r="G15" s="73">
        <f>VLOOKUP(REPLACE($A$1,1,1,"")&amp;E15,[1]戸籍からデータ貼り付け先!$A$2:$T$12093,16,FALSE)</f>
        <v>3</v>
      </c>
      <c r="H15" s="74">
        <f t="shared" si="1"/>
        <v>8</v>
      </c>
      <c r="I15" s="75">
        <v>77</v>
      </c>
      <c r="J15" s="77">
        <f>VLOOKUP(REPLACE($A$1,1,1,"")&amp;I15,[1]戸籍からデータ貼り付け先!$A$2:$T$12093,14,FALSE)</f>
        <v>3</v>
      </c>
      <c r="K15" s="73">
        <f>VLOOKUP(REPLACE($A$1,1,1,"")&amp;I15,[1]戸籍からデータ貼り付け先!$A$2:$T$12093,16,FALSE)</f>
        <v>5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2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2</v>
      </c>
      <c r="H16" s="74">
        <f t="shared" si="1"/>
        <v>4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3</v>
      </c>
      <c r="L16" s="74">
        <f t="shared" si="2"/>
        <v>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</v>
      </c>
      <c r="C17" s="81">
        <f>VLOOKUP(REPLACE($A$1,1,1,"")&amp;A17,[1]戸籍からデータ貼り付け先!$A$2:$T$12093,16,FALSE)</f>
        <v>6</v>
      </c>
      <c r="D17" s="82">
        <f t="shared" si="0"/>
        <v>9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6</v>
      </c>
      <c r="H17" s="74">
        <f t="shared" si="1"/>
        <v>11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5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25</v>
      </c>
      <c r="C18" s="63">
        <f>SUM(C3:C17)</f>
        <v>27</v>
      </c>
      <c r="D18" s="43">
        <f>SUM(B18:C18)</f>
        <v>52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4</v>
      </c>
      <c r="H18" s="74">
        <f t="shared" si="1"/>
        <v>8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4</v>
      </c>
      <c r="L18" s="74">
        <f t="shared" si="2"/>
        <v>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1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4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7</v>
      </c>
      <c r="H20" s="74">
        <f t="shared" si="1"/>
        <v>9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9</v>
      </c>
      <c r="L20" s="74">
        <f t="shared" si="2"/>
        <v>11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6</v>
      </c>
      <c r="H21" s="74">
        <f t="shared" si="1"/>
        <v>10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2</v>
      </c>
      <c r="L21" s="74">
        <f t="shared" si="2"/>
        <v>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0</v>
      </c>
      <c r="H22" s="74">
        <f t="shared" si="1"/>
        <v>3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5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2</v>
      </c>
      <c r="H23" s="74">
        <f t="shared" si="1"/>
        <v>8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2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2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5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1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6</v>
      </c>
      <c r="L25" s="74">
        <f t="shared" si="2"/>
        <v>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6</v>
      </c>
      <c r="H26" s="74">
        <f t="shared" si="1"/>
        <v>7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1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3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4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5</v>
      </c>
      <c r="H28" s="74">
        <f t="shared" si="1"/>
        <v>10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2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3</v>
      </c>
      <c r="H29" s="74">
        <f t="shared" si="1"/>
        <v>4</v>
      </c>
      <c r="I29" s="75">
        <v>91</v>
      </c>
      <c r="J29" s="77">
        <f>VLOOKUP(REPLACE($A$1,1,1,"")&amp;I29,[1]戸籍からデータ貼り付け先!$A$2:$T$12093,14,FALSE)</f>
        <v>3</v>
      </c>
      <c r="K29" s="73">
        <f>VLOOKUP(REPLACE($A$1,1,1,"")&amp;I29,[1]戸籍からデータ貼り付け先!$A$2:$T$12093,16,FALSE)</f>
        <v>0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</v>
      </c>
      <c r="G30" s="73">
        <f>VLOOKUP(REPLACE($A$1,1,1,"")&amp;E30,[1]戸籍からデータ貼り付け先!$A$2:$T$12093,16,FALSE)</f>
        <v>5</v>
      </c>
      <c r="H30" s="74">
        <f t="shared" si="1"/>
        <v>7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3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</v>
      </c>
      <c r="G31" s="73">
        <f>VLOOKUP(REPLACE($A$1,1,1,"")&amp;E31,[1]戸籍からデータ貼り付け先!$A$2:$T$12093,16,FALSE)</f>
        <v>4</v>
      </c>
      <c r="H31" s="74">
        <f t="shared" si="1"/>
        <v>7</v>
      </c>
      <c r="I31" s="75">
        <v>93</v>
      </c>
      <c r="J31" s="77">
        <f>VLOOKUP(REPLACE($A$1,1,1,"")&amp;I31,[1]戸籍からデータ貼り付け先!$A$2:$T$12093,14,FALSE)</f>
        <v>3</v>
      </c>
      <c r="K31" s="73">
        <f>VLOOKUP(REPLACE($A$1,1,1,"")&amp;I31,[1]戸籍からデータ貼り付け先!$A$2:$T$12093,16,FALSE)</f>
        <v>2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</v>
      </c>
      <c r="G32" s="73">
        <f>VLOOKUP(REPLACE($A$1,1,1,"")&amp;E32,[1]戸籍からデータ貼り付け先!$A$2:$T$12093,16,FALSE)</f>
        <v>3</v>
      </c>
      <c r="H32" s="74">
        <f t="shared" si="1"/>
        <v>7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2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5</v>
      </c>
      <c r="H33" s="74">
        <f t="shared" si="1"/>
        <v>10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3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4</v>
      </c>
      <c r="G34" s="73">
        <f>VLOOKUP(REPLACE($A$1,1,1,"")&amp;E34,[1]戸籍からデータ貼り付け先!$A$2:$T$12093,16,FALSE)</f>
        <v>5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3</v>
      </c>
      <c r="L34" s="74">
        <f t="shared" si="2"/>
        <v>3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9</v>
      </c>
      <c r="H35" s="74">
        <f t="shared" si="1"/>
        <v>17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7</v>
      </c>
      <c r="H36" s="74">
        <f t="shared" si="1"/>
        <v>11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7</v>
      </c>
      <c r="G37" s="73">
        <f>VLOOKUP(REPLACE($A$1,1,1,"")&amp;E37,[1]戸籍からデータ貼り付け先!$A$2:$T$12093,16,FALSE)</f>
        <v>8</v>
      </c>
      <c r="H37" s="74">
        <f t="shared" si="1"/>
        <v>15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</v>
      </c>
      <c r="G38" s="73">
        <f>VLOOKUP(REPLACE($A$1,1,1,"")&amp;E38,[1]戸籍からデータ貼り付け先!$A$2:$T$12093,16,FALSE)</f>
        <v>6</v>
      </c>
      <c r="H38" s="74">
        <f t="shared" si="1"/>
        <v>10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5</v>
      </c>
      <c r="H39" s="74">
        <f t="shared" si="1"/>
        <v>11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5</v>
      </c>
      <c r="H40" s="74">
        <f t="shared" si="1"/>
        <v>12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3</v>
      </c>
      <c r="H41" s="74">
        <f t="shared" si="1"/>
        <v>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6</v>
      </c>
      <c r="H42" s="74">
        <f t="shared" si="1"/>
        <v>12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6</v>
      </c>
      <c r="G43" s="73">
        <f>VLOOKUP(REPLACE($A$1,1,1,"")&amp;E43,[1]戸籍からデータ貼り付け先!$A$2:$T$12093,16,FALSE)</f>
        <v>9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</v>
      </c>
      <c r="G44" s="73">
        <f>VLOOKUP(REPLACE($A$1,1,1,"")&amp;E44,[1]戸籍からデータ貼り付け先!$A$2:$T$12093,16,FALSE)</f>
        <v>5</v>
      </c>
      <c r="H44" s="74">
        <f t="shared" si="1"/>
        <v>12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5</v>
      </c>
      <c r="H45" s="74">
        <f t="shared" si="1"/>
        <v>10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7</v>
      </c>
      <c r="H46" s="74">
        <f t="shared" si="1"/>
        <v>10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5</v>
      </c>
      <c r="H47" s="74">
        <f t="shared" si="1"/>
        <v>10</v>
      </c>
      <c r="I47" s="41" t="s">
        <v>240</v>
      </c>
      <c r="J47" s="62">
        <f>SUM(J3:J46)</f>
        <v>105</v>
      </c>
      <c r="K47" s="63">
        <f>SUM(K3:K46)</f>
        <v>133</v>
      </c>
      <c r="L47" s="43">
        <f>SUM(J47:K47)</f>
        <v>238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3</v>
      </c>
      <c r="H48" s="74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1</v>
      </c>
      <c r="H49" s="74">
        <f t="shared" si="1"/>
        <v>5</v>
      </c>
      <c r="I49" s="40"/>
      <c r="J49" s="40" t="str">
        <f>REPLACE(A1,1,1,"")&amp;"合計"</f>
        <v>本町２丁目合計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</v>
      </c>
      <c r="G50" s="73">
        <f>VLOOKUP(REPLACE($A$1,1,1,"")&amp;E50,[1]戸籍からデータ貼り付け先!$A$2:$T$12093,16,FALSE)</f>
        <v>3</v>
      </c>
      <c r="H50" s="74">
        <f t="shared" si="1"/>
        <v>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7</v>
      </c>
      <c r="H51" s="74">
        <f t="shared" si="1"/>
        <v>12</v>
      </c>
      <c r="I51" s="40"/>
      <c r="J51" s="48">
        <f>SUM(B18,F53,J47)</f>
        <v>334</v>
      </c>
      <c r="K51" s="49">
        <f>SUM(C18,G53,K47)</f>
        <v>373</v>
      </c>
      <c r="L51" s="50">
        <f>SUM(J51:K51)</f>
        <v>707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4</v>
      </c>
      <c r="H52" s="82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204</v>
      </c>
      <c r="G53" s="63">
        <f>SUM(G3:G52)</f>
        <v>213</v>
      </c>
      <c r="H53" s="43">
        <f>SUM(F53:G53)</f>
        <v>417</v>
      </c>
      <c r="I53" s="40"/>
      <c r="J53" s="40"/>
      <c r="K53" s="40"/>
      <c r="L53" s="40"/>
    </row>
    <row r="56" spans="1:12" x14ac:dyDescent="0.2">
      <c r="F56" s="52" t="s">
        <v>249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3</v>
      </c>
      <c r="D3" s="74">
        <f>SUM(B3:C3)</f>
        <v>8</v>
      </c>
      <c r="E3" s="71">
        <v>15</v>
      </c>
      <c r="F3" s="72">
        <f>VLOOKUP(REPLACE($A$1,1,1,"")&amp;E3,[1]戸籍からデータ貼り付け先!$A$2:$T$12093,14,FALSE)</f>
        <v>8</v>
      </c>
      <c r="G3" s="73">
        <f>VLOOKUP(REPLACE($A$1,1,1,"")&amp;E3,[1]戸籍からデータ貼り付け先!$A$2:$T$12093,16,FALSE)</f>
        <v>6</v>
      </c>
      <c r="H3" s="74">
        <f>SUM(F3:G3)</f>
        <v>14</v>
      </c>
      <c r="I3" s="75">
        <v>65</v>
      </c>
      <c r="J3" s="72">
        <f>VLOOKUP(REPLACE($A$1,1,1,"")&amp;I3,[1]戸籍からデータ貼り付け先!$A$2:$T$12093,14,FALSE)</f>
        <v>10</v>
      </c>
      <c r="K3" s="73">
        <f>VLOOKUP(REPLACE($A$1,1,1,"")&amp;I3,[1]戸籍からデータ貼り付け先!$A$2:$T$12093,16,FALSE)</f>
        <v>10</v>
      </c>
      <c r="L3" s="74">
        <f>SUM(J3:K3)</f>
        <v>20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4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14</v>
      </c>
      <c r="G4" s="73">
        <f>VLOOKUP(REPLACE($A$1,1,1,"")&amp;E4,[1]戸籍からデータ貼り付け先!$A$2:$T$12093,16,FALSE)</f>
        <v>11</v>
      </c>
      <c r="H4" s="74">
        <f t="shared" ref="H4:H52" si="1">SUM(F4:G4)</f>
        <v>25</v>
      </c>
      <c r="I4" s="78">
        <v>66</v>
      </c>
      <c r="J4" s="77">
        <f>VLOOKUP(REPLACE($A$1,1,1,"")&amp;I4,[1]戸籍からデータ貼り付け先!$A$2:$T$12093,14,FALSE)</f>
        <v>13</v>
      </c>
      <c r="K4" s="73">
        <f>VLOOKUP(REPLACE($A$1,1,1,"")&amp;I4,[1]戸籍からデータ貼り付け先!$A$2:$T$12093,16,FALSE)</f>
        <v>10</v>
      </c>
      <c r="L4" s="74">
        <f t="shared" ref="L4:L46" si="2">SUM(J4:K4)</f>
        <v>23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8</v>
      </c>
      <c r="D5" s="74">
        <f t="shared" si="0"/>
        <v>10</v>
      </c>
      <c r="E5" s="71">
        <v>17</v>
      </c>
      <c r="F5" s="77">
        <f>VLOOKUP(REPLACE($A$1,1,1,"")&amp;E5,[1]戸籍からデータ貼り付け先!$A$2:$T$12093,14,FALSE)</f>
        <v>14</v>
      </c>
      <c r="G5" s="73">
        <f>VLOOKUP(REPLACE($A$1,1,1,"")&amp;E5,[1]戸籍からデータ貼り付け先!$A$2:$T$12093,16,FALSE)</f>
        <v>6</v>
      </c>
      <c r="H5" s="74">
        <f t="shared" si="1"/>
        <v>20</v>
      </c>
      <c r="I5" s="75">
        <v>67</v>
      </c>
      <c r="J5" s="77">
        <f>VLOOKUP(REPLACE($A$1,1,1,"")&amp;I5,[1]戸籍からデータ貼り付け先!$A$2:$T$12093,14,FALSE)</f>
        <v>9</v>
      </c>
      <c r="K5" s="73">
        <f>VLOOKUP(REPLACE($A$1,1,1,"")&amp;I5,[1]戸籍からデータ貼り付け先!$A$2:$T$12093,16,FALSE)</f>
        <v>15</v>
      </c>
      <c r="L5" s="74">
        <f t="shared" si="2"/>
        <v>24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5</v>
      </c>
      <c r="C6" s="73">
        <f>VLOOKUP(REPLACE($A$1,1,1,"")&amp;A6,[1]戸籍からデータ貼り付け先!$A$2:$T$12093,16,FALSE)</f>
        <v>4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9</v>
      </c>
      <c r="G6" s="73">
        <f>VLOOKUP(REPLACE($A$1,1,1,"")&amp;E6,[1]戸籍からデータ貼り付け先!$A$2:$T$12093,16,FALSE)</f>
        <v>10</v>
      </c>
      <c r="H6" s="74">
        <f t="shared" si="1"/>
        <v>19</v>
      </c>
      <c r="I6" s="78">
        <v>68</v>
      </c>
      <c r="J6" s="77">
        <f>VLOOKUP(REPLACE($A$1,1,1,"")&amp;I6,[1]戸籍からデータ貼り付け先!$A$2:$T$12093,14,FALSE)</f>
        <v>10</v>
      </c>
      <c r="K6" s="73">
        <f>VLOOKUP(REPLACE($A$1,1,1,"")&amp;I6,[1]戸籍からデータ貼り付け先!$A$2:$T$12093,16,FALSE)</f>
        <v>22</v>
      </c>
      <c r="L6" s="74">
        <f t="shared" si="2"/>
        <v>32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5</v>
      </c>
      <c r="D7" s="74">
        <f t="shared" si="0"/>
        <v>9</v>
      </c>
      <c r="E7" s="71">
        <v>19</v>
      </c>
      <c r="F7" s="77">
        <f>VLOOKUP(REPLACE($A$1,1,1,"")&amp;E7,[1]戸籍からデータ貼り付け先!$A$2:$T$12093,14,FALSE)</f>
        <v>7</v>
      </c>
      <c r="G7" s="73">
        <f>VLOOKUP(REPLACE($A$1,1,1,"")&amp;E7,[1]戸籍からデータ貼り付け先!$A$2:$T$12093,16,FALSE)</f>
        <v>9</v>
      </c>
      <c r="H7" s="74">
        <f t="shared" si="1"/>
        <v>16</v>
      </c>
      <c r="I7" s="75">
        <v>69</v>
      </c>
      <c r="J7" s="77">
        <f>VLOOKUP(REPLACE($A$1,1,1,"")&amp;I7,[1]戸籍からデータ貼り付け先!$A$2:$T$12093,14,FALSE)</f>
        <v>14</v>
      </c>
      <c r="K7" s="73">
        <f>VLOOKUP(REPLACE($A$1,1,1,"")&amp;I7,[1]戸籍からデータ貼り付け先!$A$2:$T$12093,16,FALSE)</f>
        <v>13</v>
      </c>
      <c r="L7" s="74">
        <f t="shared" si="2"/>
        <v>27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5</v>
      </c>
      <c r="C8" s="73">
        <f>VLOOKUP(REPLACE($A$1,1,1,"")&amp;A8,[1]戸籍からデータ貼り付け先!$A$2:$T$12093,16,FALSE)</f>
        <v>3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12</v>
      </c>
      <c r="G8" s="73">
        <f>VLOOKUP(REPLACE($A$1,1,1,"")&amp;E8,[1]戸籍からデータ貼り付け先!$A$2:$T$12093,16,FALSE)</f>
        <v>11</v>
      </c>
      <c r="H8" s="74">
        <f t="shared" si="1"/>
        <v>23</v>
      </c>
      <c r="I8" s="78">
        <v>70</v>
      </c>
      <c r="J8" s="77">
        <f>VLOOKUP(REPLACE($A$1,1,1,"")&amp;I8,[1]戸籍からデータ貼り付け先!$A$2:$T$12093,14,FALSE)</f>
        <v>11</v>
      </c>
      <c r="K8" s="73">
        <f>VLOOKUP(REPLACE($A$1,1,1,"")&amp;I8,[1]戸籍からデータ貼り付け先!$A$2:$T$12093,16,FALSE)</f>
        <v>17</v>
      </c>
      <c r="L8" s="74">
        <f t="shared" si="2"/>
        <v>28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9</v>
      </c>
      <c r="C9" s="73">
        <f>VLOOKUP(REPLACE($A$1,1,1,"")&amp;A9,[1]戸籍からデータ貼り付け先!$A$2:$T$12093,16,FALSE)</f>
        <v>9</v>
      </c>
      <c r="D9" s="74">
        <f t="shared" si="0"/>
        <v>18</v>
      </c>
      <c r="E9" s="71">
        <v>21</v>
      </c>
      <c r="F9" s="77">
        <f>VLOOKUP(REPLACE($A$1,1,1,"")&amp;E9,[1]戸籍からデータ貼り付け先!$A$2:$T$12093,14,FALSE)</f>
        <v>11</v>
      </c>
      <c r="G9" s="73">
        <f>VLOOKUP(REPLACE($A$1,1,1,"")&amp;E9,[1]戸籍からデータ貼り付け先!$A$2:$T$12093,16,FALSE)</f>
        <v>18</v>
      </c>
      <c r="H9" s="74">
        <f t="shared" si="1"/>
        <v>29</v>
      </c>
      <c r="I9" s="75">
        <v>71</v>
      </c>
      <c r="J9" s="77">
        <f>VLOOKUP(REPLACE($A$1,1,1,"")&amp;I9,[1]戸籍からデータ貼り付け先!$A$2:$T$12093,14,FALSE)</f>
        <v>22</v>
      </c>
      <c r="K9" s="73">
        <f>VLOOKUP(REPLACE($A$1,1,1,"")&amp;I9,[1]戸籍からデータ貼り付け先!$A$2:$T$12093,16,FALSE)</f>
        <v>27</v>
      </c>
      <c r="L9" s="74">
        <f t="shared" si="2"/>
        <v>49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5</v>
      </c>
      <c r="C10" s="73">
        <f>VLOOKUP(REPLACE($A$1,1,1,"")&amp;A10,[1]戸籍からデータ貼り付け先!$A$2:$T$12093,16,FALSE)</f>
        <v>9</v>
      </c>
      <c r="D10" s="74">
        <f t="shared" si="0"/>
        <v>14</v>
      </c>
      <c r="E10" s="76">
        <v>22</v>
      </c>
      <c r="F10" s="77">
        <f>VLOOKUP(REPLACE($A$1,1,1,"")&amp;E10,[1]戸籍からデータ貼り付け先!$A$2:$T$12093,14,FALSE)</f>
        <v>8</v>
      </c>
      <c r="G10" s="73">
        <f>VLOOKUP(REPLACE($A$1,1,1,"")&amp;E10,[1]戸籍からデータ貼り付け先!$A$2:$T$12093,16,FALSE)</f>
        <v>8</v>
      </c>
      <c r="H10" s="74">
        <f t="shared" si="1"/>
        <v>16</v>
      </c>
      <c r="I10" s="78">
        <v>72</v>
      </c>
      <c r="J10" s="77">
        <f>VLOOKUP(REPLACE($A$1,1,1,"")&amp;I10,[1]戸籍からデータ貼り付け先!$A$2:$T$12093,14,FALSE)</f>
        <v>19</v>
      </c>
      <c r="K10" s="73">
        <f>VLOOKUP(REPLACE($A$1,1,1,"")&amp;I10,[1]戸籍からデータ貼り付け先!$A$2:$T$12093,16,FALSE)</f>
        <v>18</v>
      </c>
      <c r="L10" s="74">
        <f t="shared" si="2"/>
        <v>37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8</v>
      </c>
      <c r="C11" s="73">
        <f>VLOOKUP(REPLACE($A$1,1,1,"")&amp;A11,[1]戸籍からデータ貼り付け先!$A$2:$T$12093,16,FALSE)</f>
        <v>6</v>
      </c>
      <c r="D11" s="74">
        <f t="shared" si="0"/>
        <v>14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11</v>
      </c>
      <c r="H11" s="74">
        <f t="shared" si="1"/>
        <v>19</v>
      </c>
      <c r="I11" s="75">
        <v>73</v>
      </c>
      <c r="J11" s="77">
        <f>VLOOKUP(REPLACE($A$1,1,1,"")&amp;I11,[1]戸籍からデータ貼り付け先!$A$2:$T$12093,14,FALSE)</f>
        <v>26</v>
      </c>
      <c r="K11" s="73">
        <f>VLOOKUP(REPLACE($A$1,1,1,"")&amp;I11,[1]戸籍からデータ貼り付け先!$A$2:$T$12093,16,FALSE)</f>
        <v>23</v>
      </c>
      <c r="L11" s="74">
        <f t="shared" si="2"/>
        <v>49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13</v>
      </c>
      <c r="C12" s="73">
        <f>VLOOKUP(REPLACE($A$1,1,1,"")&amp;A12,[1]戸籍からデータ貼り付け先!$A$2:$T$12093,16,FALSE)</f>
        <v>10</v>
      </c>
      <c r="D12" s="74">
        <f t="shared" si="0"/>
        <v>23</v>
      </c>
      <c r="E12" s="76">
        <v>24</v>
      </c>
      <c r="F12" s="77">
        <f>VLOOKUP(REPLACE($A$1,1,1,"")&amp;E12,[1]戸籍からデータ貼り付け先!$A$2:$T$12093,14,FALSE)</f>
        <v>5</v>
      </c>
      <c r="G12" s="73">
        <f>VLOOKUP(REPLACE($A$1,1,1,"")&amp;E12,[1]戸籍からデータ貼り付け先!$A$2:$T$12093,16,FALSE)</f>
        <v>7</v>
      </c>
      <c r="H12" s="74">
        <f t="shared" si="1"/>
        <v>12</v>
      </c>
      <c r="I12" s="78">
        <v>74</v>
      </c>
      <c r="J12" s="77">
        <f>VLOOKUP(REPLACE($A$1,1,1,"")&amp;I12,[1]戸籍からデータ貼り付け先!$A$2:$T$12093,14,FALSE)</f>
        <v>17</v>
      </c>
      <c r="K12" s="73">
        <f>VLOOKUP(REPLACE($A$1,1,1,"")&amp;I12,[1]戸籍からデータ貼り付け先!$A$2:$T$12093,16,FALSE)</f>
        <v>23</v>
      </c>
      <c r="L12" s="74">
        <f t="shared" si="2"/>
        <v>40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6</v>
      </c>
      <c r="C13" s="73">
        <f>VLOOKUP(REPLACE($A$1,1,1,"")&amp;A13,[1]戸籍からデータ貼り付け先!$A$2:$T$12093,16,FALSE)</f>
        <v>5</v>
      </c>
      <c r="D13" s="74">
        <f t="shared" si="0"/>
        <v>11</v>
      </c>
      <c r="E13" s="71">
        <v>25</v>
      </c>
      <c r="F13" s="77">
        <f>VLOOKUP(REPLACE($A$1,1,1,"")&amp;E13,[1]戸籍からデータ貼り付け先!$A$2:$T$12093,14,FALSE)</f>
        <v>13</v>
      </c>
      <c r="G13" s="73">
        <f>VLOOKUP(REPLACE($A$1,1,1,"")&amp;E13,[1]戸籍からデータ貼り付け先!$A$2:$T$12093,16,FALSE)</f>
        <v>13</v>
      </c>
      <c r="H13" s="74">
        <f t="shared" si="1"/>
        <v>26</v>
      </c>
      <c r="I13" s="75">
        <v>75</v>
      </c>
      <c r="J13" s="77">
        <f>VLOOKUP(REPLACE($A$1,1,1,"")&amp;I13,[1]戸籍からデータ貼り付け先!$A$2:$T$12093,14,FALSE)</f>
        <v>21</v>
      </c>
      <c r="K13" s="73">
        <f>VLOOKUP(REPLACE($A$1,1,1,"")&amp;I13,[1]戸籍からデータ貼り付け先!$A$2:$T$12093,16,FALSE)</f>
        <v>23</v>
      </c>
      <c r="L13" s="74">
        <f t="shared" si="2"/>
        <v>44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13</v>
      </c>
      <c r="C14" s="73">
        <f>VLOOKUP(REPLACE($A$1,1,1,"")&amp;A14,[1]戸籍からデータ貼り付け先!$A$2:$T$12093,16,FALSE)</f>
        <v>7</v>
      </c>
      <c r="D14" s="74">
        <f t="shared" si="0"/>
        <v>20</v>
      </c>
      <c r="E14" s="76">
        <v>26</v>
      </c>
      <c r="F14" s="77">
        <f>VLOOKUP(REPLACE($A$1,1,1,"")&amp;E14,[1]戸籍からデータ貼り付け先!$A$2:$T$12093,14,FALSE)</f>
        <v>10</v>
      </c>
      <c r="G14" s="73">
        <f>VLOOKUP(REPLACE($A$1,1,1,"")&amp;E14,[1]戸籍からデータ貼り付け先!$A$2:$T$12093,16,FALSE)</f>
        <v>4</v>
      </c>
      <c r="H14" s="74">
        <f t="shared" si="1"/>
        <v>14</v>
      </c>
      <c r="I14" s="78">
        <v>76</v>
      </c>
      <c r="J14" s="77">
        <f>VLOOKUP(REPLACE($A$1,1,1,"")&amp;I14,[1]戸籍からデータ貼り付け先!$A$2:$T$12093,14,FALSE)</f>
        <v>20</v>
      </c>
      <c r="K14" s="73">
        <f>VLOOKUP(REPLACE($A$1,1,1,"")&amp;I14,[1]戸籍からデータ貼り付け先!$A$2:$T$12093,16,FALSE)</f>
        <v>29</v>
      </c>
      <c r="L14" s="74">
        <f t="shared" si="2"/>
        <v>49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9</v>
      </c>
      <c r="D15" s="74">
        <f t="shared" si="0"/>
        <v>13</v>
      </c>
      <c r="E15" s="71">
        <v>27</v>
      </c>
      <c r="F15" s="77">
        <f>VLOOKUP(REPLACE($A$1,1,1,"")&amp;E15,[1]戸籍からデータ貼り付け先!$A$2:$T$12093,14,FALSE)</f>
        <v>5</v>
      </c>
      <c r="G15" s="73">
        <f>VLOOKUP(REPLACE($A$1,1,1,"")&amp;E15,[1]戸籍からデータ貼り付け先!$A$2:$T$12093,16,FALSE)</f>
        <v>6</v>
      </c>
      <c r="H15" s="74">
        <f t="shared" si="1"/>
        <v>11</v>
      </c>
      <c r="I15" s="75">
        <v>77</v>
      </c>
      <c r="J15" s="77">
        <f>VLOOKUP(REPLACE($A$1,1,1,"")&amp;I15,[1]戸籍からデータ貼り付け先!$A$2:$T$12093,14,FALSE)</f>
        <v>13</v>
      </c>
      <c r="K15" s="73">
        <f>VLOOKUP(REPLACE($A$1,1,1,"")&amp;I15,[1]戸籍からデータ貼り付け先!$A$2:$T$12093,16,FALSE)</f>
        <v>16</v>
      </c>
      <c r="L15" s="74">
        <f t="shared" si="2"/>
        <v>29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8</v>
      </c>
      <c r="C16" s="73">
        <f>VLOOKUP(REPLACE($A$1,1,1,"")&amp;A16,[1]戸籍からデータ貼り付け先!$A$2:$T$12093,16,FALSE)</f>
        <v>11</v>
      </c>
      <c r="D16" s="74">
        <f t="shared" si="0"/>
        <v>19</v>
      </c>
      <c r="E16" s="76">
        <v>28</v>
      </c>
      <c r="F16" s="77">
        <f>VLOOKUP(REPLACE($A$1,1,1,"")&amp;E16,[1]戸籍からデータ貼り付け先!$A$2:$T$12093,14,FALSE)</f>
        <v>16</v>
      </c>
      <c r="G16" s="73">
        <f>VLOOKUP(REPLACE($A$1,1,1,"")&amp;E16,[1]戸籍からデータ貼り付け先!$A$2:$T$12093,16,FALSE)</f>
        <v>21</v>
      </c>
      <c r="H16" s="74">
        <f t="shared" si="1"/>
        <v>37</v>
      </c>
      <c r="I16" s="78">
        <v>78</v>
      </c>
      <c r="J16" s="77">
        <f>VLOOKUP(REPLACE($A$1,1,1,"")&amp;I16,[1]戸籍からデータ貼り付け先!$A$2:$T$12093,14,FALSE)</f>
        <v>20</v>
      </c>
      <c r="K16" s="73">
        <f>VLOOKUP(REPLACE($A$1,1,1,"")&amp;I16,[1]戸籍からデータ貼り付け先!$A$2:$T$12093,16,FALSE)</f>
        <v>18</v>
      </c>
      <c r="L16" s="74">
        <f t="shared" si="2"/>
        <v>38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18</v>
      </c>
      <c r="C17" s="81">
        <f>VLOOKUP(REPLACE($A$1,1,1,"")&amp;A17,[1]戸籍からデータ貼り付け先!$A$2:$T$12093,16,FALSE)</f>
        <v>10</v>
      </c>
      <c r="D17" s="82">
        <f t="shared" si="0"/>
        <v>28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4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15</v>
      </c>
      <c r="K17" s="73">
        <f>VLOOKUP(REPLACE($A$1,1,1,"")&amp;I17,[1]戸籍からデータ貼り付け先!$A$2:$T$12093,16,FALSE)</f>
        <v>23</v>
      </c>
      <c r="L17" s="74">
        <f t="shared" si="2"/>
        <v>38</v>
      </c>
    </row>
    <row r="18" spans="1:12" ht="14.4" thickTop="1" thickBot="1" x14ac:dyDescent="0.25">
      <c r="A18" s="36" t="s">
        <v>240</v>
      </c>
      <c r="B18" s="62">
        <f>SUM(B3:B17)</f>
        <v>108</v>
      </c>
      <c r="C18" s="63">
        <f>SUM(C3:C17)</f>
        <v>103</v>
      </c>
      <c r="D18" s="43">
        <f>SUM(B18:C18)</f>
        <v>211</v>
      </c>
      <c r="E18" s="76">
        <v>30</v>
      </c>
      <c r="F18" s="77">
        <f>VLOOKUP(REPLACE($A$1,1,1,"")&amp;E18,[1]戸籍からデータ貼り付け先!$A$2:$T$12093,14,FALSE)</f>
        <v>10</v>
      </c>
      <c r="G18" s="73">
        <f>VLOOKUP(REPLACE($A$1,1,1,"")&amp;E18,[1]戸籍からデータ貼り付け先!$A$2:$T$12093,16,FALSE)</f>
        <v>8</v>
      </c>
      <c r="H18" s="74">
        <f t="shared" si="1"/>
        <v>18</v>
      </c>
      <c r="I18" s="78">
        <v>80</v>
      </c>
      <c r="J18" s="77">
        <f>VLOOKUP(REPLACE($A$1,1,1,"")&amp;I18,[1]戸籍からデータ貼り付け先!$A$2:$T$12093,14,FALSE)</f>
        <v>21</v>
      </c>
      <c r="K18" s="73">
        <f>VLOOKUP(REPLACE($A$1,1,1,"")&amp;I18,[1]戸籍からデータ貼り付け先!$A$2:$T$12093,16,FALSE)</f>
        <v>17</v>
      </c>
      <c r="L18" s="74">
        <f t="shared" si="2"/>
        <v>38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9</v>
      </c>
      <c r="G19" s="73">
        <f>VLOOKUP(REPLACE($A$1,1,1,"")&amp;E19,[1]戸籍からデータ貼り付け先!$A$2:$T$12093,16,FALSE)</f>
        <v>9</v>
      </c>
      <c r="H19" s="74">
        <f t="shared" si="1"/>
        <v>18</v>
      </c>
      <c r="I19" s="75">
        <v>81</v>
      </c>
      <c r="J19" s="77">
        <f>VLOOKUP(REPLACE($A$1,1,1,"")&amp;I19,[1]戸籍からデータ貼り付け先!$A$2:$T$12093,14,FALSE)</f>
        <v>11</v>
      </c>
      <c r="K19" s="73">
        <f>VLOOKUP(REPLACE($A$1,1,1,"")&amp;I19,[1]戸籍からデータ貼り付け先!$A$2:$T$12093,16,FALSE)</f>
        <v>16</v>
      </c>
      <c r="L19" s="74">
        <f t="shared" si="2"/>
        <v>27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9</v>
      </c>
      <c r="G20" s="73">
        <f>VLOOKUP(REPLACE($A$1,1,1,"")&amp;E20,[1]戸籍からデータ貼り付け先!$A$2:$T$12093,16,FALSE)</f>
        <v>5</v>
      </c>
      <c r="H20" s="74">
        <f t="shared" si="1"/>
        <v>14</v>
      </c>
      <c r="I20" s="78">
        <v>82</v>
      </c>
      <c r="J20" s="77">
        <f>VLOOKUP(REPLACE($A$1,1,1,"")&amp;I20,[1]戸籍からデータ貼り付け先!$A$2:$T$12093,14,FALSE)</f>
        <v>11</v>
      </c>
      <c r="K20" s="73">
        <f>VLOOKUP(REPLACE($A$1,1,1,"")&amp;I20,[1]戸籍からデータ貼り付け先!$A$2:$T$12093,16,FALSE)</f>
        <v>16</v>
      </c>
      <c r="L20" s="74">
        <f t="shared" si="2"/>
        <v>27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14</v>
      </c>
      <c r="G21" s="73">
        <f>VLOOKUP(REPLACE($A$1,1,1,"")&amp;E21,[1]戸籍からデータ貼り付け先!$A$2:$T$12093,16,FALSE)</f>
        <v>9</v>
      </c>
      <c r="H21" s="74">
        <f t="shared" si="1"/>
        <v>23</v>
      </c>
      <c r="I21" s="75">
        <v>83</v>
      </c>
      <c r="J21" s="77">
        <f>VLOOKUP(REPLACE($A$1,1,1,"")&amp;I21,[1]戸籍からデータ貼り付け先!$A$2:$T$12093,14,FALSE)</f>
        <v>12</v>
      </c>
      <c r="K21" s="73">
        <f>VLOOKUP(REPLACE($A$1,1,1,"")&amp;I21,[1]戸籍からデータ貼り付け先!$A$2:$T$12093,16,FALSE)</f>
        <v>14</v>
      </c>
      <c r="L21" s="74">
        <f t="shared" si="2"/>
        <v>26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12</v>
      </c>
      <c r="G22" s="73">
        <f>VLOOKUP(REPLACE($A$1,1,1,"")&amp;E22,[1]戸籍からデータ貼り付け先!$A$2:$T$12093,16,FALSE)</f>
        <v>6</v>
      </c>
      <c r="H22" s="74">
        <f t="shared" si="1"/>
        <v>18</v>
      </c>
      <c r="I22" s="78">
        <v>84</v>
      </c>
      <c r="J22" s="77">
        <f>VLOOKUP(REPLACE($A$1,1,1,"")&amp;I22,[1]戸籍からデータ貼り付け先!$A$2:$T$12093,14,FALSE)</f>
        <v>6</v>
      </c>
      <c r="K22" s="73">
        <f>VLOOKUP(REPLACE($A$1,1,1,"")&amp;I22,[1]戸籍からデータ貼り付け先!$A$2:$T$12093,16,FALSE)</f>
        <v>12</v>
      </c>
      <c r="L22" s="74">
        <f t="shared" si="2"/>
        <v>18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7</v>
      </c>
      <c r="G23" s="73">
        <f>VLOOKUP(REPLACE($A$1,1,1,"")&amp;E23,[1]戸籍からデータ貼り付け先!$A$2:$T$12093,16,FALSE)</f>
        <v>9</v>
      </c>
      <c r="H23" s="74">
        <f t="shared" si="1"/>
        <v>16</v>
      </c>
      <c r="I23" s="75">
        <v>85</v>
      </c>
      <c r="J23" s="77">
        <f>VLOOKUP(REPLACE($A$1,1,1,"")&amp;I23,[1]戸籍からデータ貼り付け先!$A$2:$T$12093,14,FALSE)</f>
        <v>5</v>
      </c>
      <c r="K23" s="73">
        <f>VLOOKUP(REPLACE($A$1,1,1,"")&amp;I23,[1]戸籍からデータ貼り付け先!$A$2:$T$12093,16,FALSE)</f>
        <v>11</v>
      </c>
      <c r="L23" s="74">
        <f t="shared" si="2"/>
        <v>16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10</v>
      </c>
      <c r="G24" s="73">
        <f>VLOOKUP(REPLACE($A$1,1,1,"")&amp;E24,[1]戸籍からデータ貼り付け先!$A$2:$T$12093,16,FALSE)</f>
        <v>9</v>
      </c>
      <c r="H24" s="74">
        <f t="shared" si="1"/>
        <v>19</v>
      </c>
      <c r="I24" s="78">
        <v>86</v>
      </c>
      <c r="J24" s="77">
        <f>VLOOKUP(REPLACE($A$1,1,1,"")&amp;I24,[1]戸籍からデータ貼り付け先!$A$2:$T$12093,14,FALSE)</f>
        <v>8</v>
      </c>
      <c r="K24" s="73">
        <f>VLOOKUP(REPLACE($A$1,1,1,"")&amp;I24,[1]戸籍からデータ貼り付け先!$A$2:$T$12093,16,FALSE)</f>
        <v>10</v>
      </c>
      <c r="L24" s="74">
        <f t="shared" si="2"/>
        <v>18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10</v>
      </c>
      <c r="G25" s="73">
        <f>VLOOKUP(REPLACE($A$1,1,1,"")&amp;E25,[1]戸籍からデータ貼り付け先!$A$2:$T$12093,16,FALSE)</f>
        <v>14</v>
      </c>
      <c r="H25" s="74">
        <f t="shared" si="1"/>
        <v>24</v>
      </c>
      <c r="I25" s="75">
        <v>87</v>
      </c>
      <c r="J25" s="77">
        <f>VLOOKUP(REPLACE($A$1,1,1,"")&amp;I25,[1]戸籍からデータ貼り付け先!$A$2:$T$12093,14,FALSE)</f>
        <v>5</v>
      </c>
      <c r="K25" s="73">
        <f>VLOOKUP(REPLACE($A$1,1,1,"")&amp;I25,[1]戸籍からデータ貼り付け先!$A$2:$T$12093,16,FALSE)</f>
        <v>3</v>
      </c>
      <c r="L25" s="74">
        <f t="shared" si="2"/>
        <v>8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9</v>
      </c>
      <c r="G26" s="73">
        <f>VLOOKUP(REPLACE($A$1,1,1,"")&amp;E26,[1]戸籍からデータ貼り付け先!$A$2:$T$12093,16,FALSE)</f>
        <v>10</v>
      </c>
      <c r="H26" s="74">
        <f t="shared" si="1"/>
        <v>19</v>
      </c>
      <c r="I26" s="78">
        <v>88</v>
      </c>
      <c r="J26" s="77">
        <f>VLOOKUP(REPLACE($A$1,1,1,"")&amp;I26,[1]戸籍からデータ貼り付け先!$A$2:$T$12093,14,FALSE)</f>
        <v>6</v>
      </c>
      <c r="K26" s="73">
        <f>VLOOKUP(REPLACE($A$1,1,1,"")&amp;I26,[1]戸籍からデータ貼り付け先!$A$2:$T$12093,16,FALSE)</f>
        <v>12</v>
      </c>
      <c r="L26" s="74">
        <f t="shared" si="2"/>
        <v>18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11</v>
      </c>
      <c r="G27" s="73">
        <f>VLOOKUP(REPLACE($A$1,1,1,"")&amp;E27,[1]戸籍からデータ貼り付け先!$A$2:$T$12093,16,FALSE)</f>
        <v>6</v>
      </c>
      <c r="H27" s="74">
        <f t="shared" si="1"/>
        <v>17</v>
      </c>
      <c r="I27" s="75">
        <v>89</v>
      </c>
      <c r="J27" s="77">
        <f>VLOOKUP(REPLACE($A$1,1,1,"")&amp;I27,[1]戸籍からデータ貼り付け先!$A$2:$T$12093,14,FALSE)</f>
        <v>6</v>
      </c>
      <c r="K27" s="73">
        <f>VLOOKUP(REPLACE($A$1,1,1,"")&amp;I27,[1]戸籍からデータ貼り付け先!$A$2:$T$12093,16,FALSE)</f>
        <v>6</v>
      </c>
      <c r="L27" s="74">
        <f t="shared" si="2"/>
        <v>12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13</v>
      </c>
      <c r="G28" s="73">
        <f>VLOOKUP(REPLACE($A$1,1,1,"")&amp;E28,[1]戸籍からデータ貼り付け先!$A$2:$T$12093,16,FALSE)</f>
        <v>13</v>
      </c>
      <c r="H28" s="74">
        <f t="shared" si="1"/>
        <v>26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5</v>
      </c>
      <c r="L28" s="74">
        <f t="shared" si="2"/>
        <v>8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10</v>
      </c>
      <c r="G29" s="73">
        <f>VLOOKUP(REPLACE($A$1,1,1,"")&amp;E29,[1]戸籍からデータ貼り付け先!$A$2:$T$12093,16,FALSE)</f>
        <v>10</v>
      </c>
      <c r="H29" s="74">
        <f t="shared" si="1"/>
        <v>20</v>
      </c>
      <c r="I29" s="75">
        <v>91</v>
      </c>
      <c r="J29" s="77">
        <f>VLOOKUP(REPLACE($A$1,1,1,"")&amp;I29,[1]戸籍からデータ貼り付け先!$A$2:$T$12093,14,FALSE)</f>
        <v>5</v>
      </c>
      <c r="K29" s="73">
        <f>VLOOKUP(REPLACE($A$1,1,1,"")&amp;I29,[1]戸籍からデータ貼り付け先!$A$2:$T$12093,16,FALSE)</f>
        <v>6</v>
      </c>
      <c r="L29" s="74">
        <f t="shared" si="2"/>
        <v>11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14</v>
      </c>
      <c r="G30" s="73">
        <f>VLOOKUP(REPLACE($A$1,1,1,"")&amp;E30,[1]戸籍からデータ貼り付け先!$A$2:$T$12093,16,FALSE)</f>
        <v>15</v>
      </c>
      <c r="H30" s="74">
        <f t="shared" si="1"/>
        <v>29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4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16</v>
      </c>
      <c r="G31" s="73">
        <f>VLOOKUP(REPLACE($A$1,1,1,"")&amp;E31,[1]戸籍からデータ貼り付け先!$A$2:$T$12093,16,FALSE)</f>
        <v>16</v>
      </c>
      <c r="H31" s="74">
        <f t="shared" si="1"/>
        <v>32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4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23</v>
      </c>
      <c r="G32" s="73">
        <f>VLOOKUP(REPLACE($A$1,1,1,"")&amp;E32,[1]戸籍からデータ貼り付け先!$A$2:$T$12093,16,FALSE)</f>
        <v>14</v>
      </c>
      <c r="H32" s="74">
        <f t="shared" si="1"/>
        <v>37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4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22</v>
      </c>
      <c r="G33" s="73">
        <f>VLOOKUP(REPLACE($A$1,1,1,"")&amp;E33,[1]戸籍からデータ貼り付け先!$A$2:$T$12093,16,FALSE)</f>
        <v>14</v>
      </c>
      <c r="H33" s="74">
        <f t="shared" si="1"/>
        <v>36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3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18</v>
      </c>
      <c r="G34" s="73">
        <f>VLOOKUP(REPLACE($A$1,1,1,"")&amp;E34,[1]戸籍からデータ貼り付け先!$A$2:$T$12093,16,FALSE)</f>
        <v>15</v>
      </c>
      <c r="H34" s="74">
        <f t="shared" si="1"/>
        <v>33</v>
      </c>
      <c r="I34" s="78">
        <v>96</v>
      </c>
      <c r="J34" s="77">
        <f>VLOOKUP(REPLACE($A$1,1,1,"")&amp;I34,[1]戸籍からデータ貼り付け先!$A$2:$T$12093,14,FALSE)</f>
        <v>1</v>
      </c>
      <c r="K34" s="73">
        <f>VLOOKUP(REPLACE($A$1,1,1,"")&amp;I34,[1]戸籍からデータ貼り付け先!$A$2:$T$12093,16,FALSE)</f>
        <v>3</v>
      </c>
      <c r="L34" s="74">
        <f t="shared" si="2"/>
        <v>4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15</v>
      </c>
      <c r="G35" s="73">
        <f>VLOOKUP(REPLACE($A$1,1,1,"")&amp;E35,[1]戸籍からデータ貼り付け先!$A$2:$T$12093,16,FALSE)</f>
        <v>18</v>
      </c>
      <c r="H35" s="74">
        <f t="shared" si="1"/>
        <v>33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3</v>
      </c>
      <c r="L35" s="74">
        <f t="shared" si="2"/>
        <v>3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14</v>
      </c>
      <c r="G36" s="73">
        <f>VLOOKUP(REPLACE($A$1,1,1,"")&amp;E36,[1]戸籍からデータ貼り付け先!$A$2:$T$12093,16,FALSE)</f>
        <v>23</v>
      </c>
      <c r="H36" s="74">
        <f t="shared" si="1"/>
        <v>37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16</v>
      </c>
      <c r="G37" s="73">
        <f>VLOOKUP(REPLACE($A$1,1,1,"")&amp;E37,[1]戸籍からデータ貼り付け先!$A$2:$T$12093,16,FALSE)</f>
        <v>28</v>
      </c>
      <c r="H37" s="74">
        <f t="shared" si="1"/>
        <v>44</v>
      </c>
      <c r="I37" s="75">
        <v>99</v>
      </c>
      <c r="J37" s="77">
        <f>VLOOKUP(REPLACE($A$1,1,1,"")&amp;I37,[1]戸籍からデータ貼り付け先!$A$2:$T$12093,14,FALSE)</f>
        <v>1</v>
      </c>
      <c r="K37" s="73">
        <f>VLOOKUP(REPLACE($A$1,1,1,"")&amp;I37,[1]戸籍からデータ貼り付け先!$A$2:$T$12093,16,FALSE)</f>
        <v>0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20</v>
      </c>
      <c r="G38" s="73">
        <f>VLOOKUP(REPLACE($A$1,1,1,"")&amp;E38,[1]戸籍からデータ貼り付け先!$A$2:$T$12093,16,FALSE)</f>
        <v>19</v>
      </c>
      <c r="H38" s="74">
        <f t="shared" si="1"/>
        <v>39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26</v>
      </c>
      <c r="G39" s="73">
        <f>VLOOKUP(REPLACE($A$1,1,1,"")&amp;E39,[1]戸籍からデータ貼り付け先!$A$2:$T$12093,16,FALSE)</f>
        <v>19</v>
      </c>
      <c r="H39" s="74">
        <f t="shared" si="1"/>
        <v>45</v>
      </c>
      <c r="I39" s="75">
        <v>101</v>
      </c>
      <c r="J39" s="77">
        <f>VLOOKUP(REPLACE($A$1,1,1,"")&amp;I39,[1]戸籍からデータ貼り付け先!$A$2:$T$12093,14,FALSE)</f>
        <v>1</v>
      </c>
      <c r="K39" s="73">
        <f>VLOOKUP(REPLACE($A$1,1,1,"")&amp;I39,[1]戸籍からデータ貼り付け先!$A$2:$T$12093,16,FALSE)</f>
        <v>0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17</v>
      </c>
      <c r="G40" s="73">
        <f>VLOOKUP(REPLACE($A$1,1,1,"")&amp;E40,[1]戸籍からデータ貼り付け先!$A$2:$T$12093,16,FALSE)</f>
        <v>16</v>
      </c>
      <c r="H40" s="74">
        <f t="shared" si="1"/>
        <v>33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20</v>
      </c>
      <c r="G41" s="73">
        <f>VLOOKUP(REPLACE($A$1,1,1,"")&amp;E41,[1]戸籍からデータ貼り付け先!$A$2:$T$12093,16,FALSE)</f>
        <v>20</v>
      </c>
      <c r="H41" s="74">
        <f t="shared" si="1"/>
        <v>40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12</v>
      </c>
      <c r="G42" s="73">
        <f>VLOOKUP(REPLACE($A$1,1,1,"")&amp;E42,[1]戸籍からデータ貼り付け先!$A$2:$T$12093,16,FALSE)</f>
        <v>7</v>
      </c>
      <c r="H42" s="74">
        <f t="shared" si="1"/>
        <v>19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15</v>
      </c>
      <c r="G43" s="73">
        <f>VLOOKUP(REPLACE($A$1,1,1,"")&amp;E43,[1]戸籍からデータ貼り付け先!$A$2:$T$12093,16,FALSE)</f>
        <v>19</v>
      </c>
      <c r="H43" s="74">
        <f t="shared" si="1"/>
        <v>34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14</v>
      </c>
      <c r="G44" s="73">
        <f>VLOOKUP(REPLACE($A$1,1,1,"")&amp;E44,[1]戸籍からデータ貼り付け先!$A$2:$T$12093,16,FALSE)</f>
        <v>14</v>
      </c>
      <c r="H44" s="74">
        <f t="shared" si="1"/>
        <v>28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10</v>
      </c>
      <c r="G45" s="73">
        <f>VLOOKUP(REPLACE($A$1,1,1,"")&amp;E45,[1]戸籍からデータ貼り付け先!$A$2:$T$12093,16,FALSE)</f>
        <v>10</v>
      </c>
      <c r="H45" s="74">
        <f t="shared" si="1"/>
        <v>20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1</v>
      </c>
      <c r="L45" s="74">
        <f t="shared" si="2"/>
        <v>1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28</v>
      </c>
      <c r="G46" s="73">
        <f>VLOOKUP(REPLACE($A$1,1,1,"")&amp;E46,[1]戸籍からデータ貼り付け先!$A$2:$T$12093,16,FALSE)</f>
        <v>23</v>
      </c>
      <c r="H46" s="74">
        <f t="shared" si="1"/>
        <v>51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25</v>
      </c>
      <c r="G47" s="73">
        <f>VLOOKUP(REPLACE($A$1,1,1,"")&amp;E47,[1]戸籍からデータ貼り付け先!$A$2:$T$12093,16,FALSE)</f>
        <v>14</v>
      </c>
      <c r="H47" s="74">
        <f t="shared" si="1"/>
        <v>39</v>
      </c>
      <c r="I47" s="41" t="s">
        <v>240</v>
      </c>
      <c r="J47" s="62">
        <f>SUM(J3:J46)</f>
        <v>345</v>
      </c>
      <c r="K47" s="63">
        <f>SUM(K3:K46)</f>
        <v>437</v>
      </c>
      <c r="L47" s="43">
        <f>SUM(J47:K47)</f>
        <v>782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17</v>
      </c>
      <c r="G48" s="73">
        <f>VLOOKUP(REPLACE($A$1,1,1,"")&amp;E48,[1]戸籍からデータ貼り付け先!$A$2:$T$12093,16,FALSE)</f>
        <v>18</v>
      </c>
      <c r="H48" s="74">
        <f t="shared" si="1"/>
        <v>35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11</v>
      </c>
      <c r="G49" s="73">
        <f>VLOOKUP(REPLACE($A$1,1,1,"")&amp;E49,[1]戸籍からデータ貼り付け先!$A$2:$T$12093,16,FALSE)</f>
        <v>10</v>
      </c>
      <c r="H49" s="74">
        <f t="shared" si="1"/>
        <v>21</v>
      </c>
      <c r="I49" s="40"/>
      <c r="J49" s="40" t="str">
        <f>REPLACE(A1,1,1,"")&amp;"合計"</f>
        <v>名古木合計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14</v>
      </c>
      <c r="G50" s="73">
        <f>VLOOKUP(REPLACE($A$1,1,1,"")&amp;E50,[1]戸籍からデータ貼り付け先!$A$2:$T$12093,16,FALSE)</f>
        <v>12</v>
      </c>
      <c r="H50" s="74">
        <f t="shared" si="1"/>
        <v>26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13</v>
      </c>
      <c r="G51" s="73">
        <f>VLOOKUP(REPLACE($A$1,1,1,"")&amp;E51,[1]戸籍からデータ貼り付け先!$A$2:$T$12093,16,FALSE)</f>
        <v>18</v>
      </c>
      <c r="H51" s="74">
        <f t="shared" si="1"/>
        <v>31</v>
      </c>
      <c r="I51" s="40"/>
      <c r="J51" s="48">
        <f>SUM(B18,F53,J47)</f>
        <v>1116</v>
      </c>
      <c r="K51" s="49">
        <f>SUM(C18,G53,K47)</f>
        <v>1166</v>
      </c>
      <c r="L51" s="50">
        <f>SUM(J51:K51)</f>
        <v>2282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16</v>
      </c>
      <c r="G52" s="81">
        <f>VLOOKUP(REPLACE($A$1,1,1,"")&amp;E52,[1]戸籍からデータ貼り付け先!$A$2:$T$12093,16,FALSE)</f>
        <v>11</v>
      </c>
      <c r="H52" s="82">
        <f t="shared" si="1"/>
        <v>27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663</v>
      </c>
      <c r="G53" s="63">
        <f>SUM(G3:G52)</f>
        <v>626</v>
      </c>
      <c r="H53" s="43">
        <f>SUM(F53:G53)</f>
        <v>1289</v>
      </c>
      <c r="I53" s="40"/>
      <c r="J53" s="40"/>
      <c r="K53" s="40"/>
      <c r="L53" s="40"/>
    </row>
    <row r="56" spans="1:12" x14ac:dyDescent="0.2">
      <c r="F56" s="52" t="s">
        <v>341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1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7</v>
      </c>
      <c r="H3" s="74">
        <f>SUM(F3:G3)</f>
        <v>13</v>
      </c>
      <c r="I3" s="75">
        <v>65</v>
      </c>
      <c r="J3" s="72">
        <f>VLOOKUP(REPLACE($A$1,1,1,"")&amp;I3,[1]戸籍からデータ貼り付け先!$A$2:$T$12093,14,FALSE)</f>
        <v>8</v>
      </c>
      <c r="K3" s="73">
        <f>VLOOKUP(REPLACE($A$1,1,1,"")&amp;I3,[1]戸籍からデータ貼り付け先!$A$2:$T$12093,16,FALSE)</f>
        <v>7</v>
      </c>
      <c r="L3" s="74">
        <f>SUM(J3:K3)</f>
        <v>15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2</v>
      </c>
      <c r="D4" s="74">
        <f t="shared" ref="D4:D17" si="0">SUM(B4:C4)</f>
        <v>4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6</v>
      </c>
      <c r="H4" s="74">
        <f t="shared" ref="H4:H52" si="1">SUM(F4:G4)</f>
        <v>8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4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4</v>
      </c>
      <c r="D5" s="74">
        <f t="shared" si="0"/>
        <v>7</v>
      </c>
      <c r="E5" s="71">
        <v>17</v>
      </c>
      <c r="F5" s="77">
        <f>VLOOKUP(REPLACE($A$1,1,1,"")&amp;E5,[1]戸籍からデータ貼り付け先!$A$2:$T$12093,14,FALSE)</f>
        <v>11</v>
      </c>
      <c r="G5" s="73">
        <f>VLOOKUP(REPLACE($A$1,1,1,"")&amp;E5,[1]戸籍からデータ貼り付け先!$A$2:$T$12093,16,FALSE)</f>
        <v>6</v>
      </c>
      <c r="H5" s="74">
        <f t="shared" si="1"/>
        <v>17</v>
      </c>
      <c r="I5" s="75">
        <v>67</v>
      </c>
      <c r="J5" s="77">
        <f>VLOOKUP(REPLACE($A$1,1,1,"")&amp;I5,[1]戸籍からデータ貼り付け先!$A$2:$T$12093,14,FALSE)</f>
        <v>9</v>
      </c>
      <c r="K5" s="73">
        <f>VLOOKUP(REPLACE($A$1,1,1,"")&amp;I5,[1]戸籍からデータ貼り付け先!$A$2:$T$12093,16,FALSE)</f>
        <v>8</v>
      </c>
      <c r="L5" s="74">
        <f t="shared" si="2"/>
        <v>17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5</v>
      </c>
      <c r="D6" s="74">
        <f t="shared" si="0"/>
        <v>7</v>
      </c>
      <c r="E6" s="76">
        <v>18</v>
      </c>
      <c r="F6" s="77">
        <f>VLOOKUP(REPLACE($A$1,1,1,"")&amp;E6,[1]戸籍からデータ貼り付け先!$A$2:$T$12093,14,FALSE)</f>
        <v>8</v>
      </c>
      <c r="G6" s="73">
        <f>VLOOKUP(REPLACE($A$1,1,1,"")&amp;E6,[1]戸籍からデータ貼り付け先!$A$2:$T$12093,16,FALSE)</f>
        <v>7</v>
      </c>
      <c r="H6" s="74">
        <f t="shared" si="1"/>
        <v>15</v>
      </c>
      <c r="I6" s="78">
        <v>68</v>
      </c>
      <c r="J6" s="77">
        <f>VLOOKUP(REPLACE($A$1,1,1,"")&amp;I6,[1]戸籍からデータ貼り付け先!$A$2:$T$12093,14,FALSE)</f>
        <v>12</v>
      </c>
      <c r="K6" s="73">
        <f>VLOOKUP(REPLACE($A$1,1,1,"")&amp;I6,[1]戸籍からデータ貼り付け先!$A$2:$T$12093,16,FALSE)</f>
        <v>13</v>
      </c>
      <c r="L6" s="74">
        <f t="shared" si="2"/>
        <v>25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6</v>
      </c>
      <c r="D7" s="74">
        <f t="shared" si="0"/>
        <v>8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5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10</v>
      </c>
      <c r="K7" s="73">
        <f>VLOOKUP(REPLACE($A$1,1,1,"")&amp;I7,[1]戸籍からデータ貼り付け先!$A$2:$T$12093,16,FALSE)</f>
        <v>10</v>
      </c>
      <c r="L7" s="74">
        <f t="shared" si="2"/>
        <v>20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6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9</v>
      </c>
      <c r="G8" s="73">
        <f>VLOOKUP(REPLACE($A$1,1,1,"")&amp;E8,[1]戸籍からデータ貼り付け先!$A$2:$T$12093,16,FALSE)</f>
        <v>11</v>
      </c>
      <c r="H8" s="74">
        <f t="shared" si="1"/>
        <v>20</v>
      </c>
      <c r="I8" s="78">
        <v>70</v>
      </c>
      <c r="J8" s="77">
        <f>VLOOKUP(REPLACE($A$1,1,1,"")&amp;I8,[1]戸籍からデータ貼り付け先!$A$2:$T$12093,14,FALSE)</f>
        <v>8</v>
      </c>
      <c r="K8" s="73">
        <f>VLOOKUP(REPLACE($A$1,1,1,"")&amp;I8,[1]戸籍からデータ貼り付け先!$A$2:$T$12093,16,FALSE)</f>
        <v>7</v>
      </c>
      <c r="L8" s="74">
        <f t="shared" si="2"/>
        <v>15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5</v>
      </c>
      <c r="C9" s="73">
        <f>VLOOKUP(REPLACE($A$1,1,1,"")&amp;A9,[1]戸籍からデータ貼り付け先!$A$2:$T$12093,16,FALSE)</f>
        <v>4</v>
      </c>
      <c r="D9" s="74">
        <f t="shared" si="0"/>
        <v>9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4</v>
      </c>
      <c r="H9" s="74">
        <f t="shared" si="1"/>
        <v>10</v>
      </c>
      <c r="I9" s="75">
        <v>71</v>
      </c>
      <c r="J9" s="77">
        <f>VLOOKUP(REPLACE($A$1,1,1,"")&amp;I9,[1]戸籍からデータ貼り付け先!$A$2:$T$12093,14,FALSE)</f>
        <v>11</v>
      </c>
      <c r="K9" s="73">
        <f>VLOOKUP(REPLACE($A$1,1,1,"")&amp;I9,[1]戸籍からデータ貼り付け先!$A$2:$T$12093,16,FALSE)</f>
        <v>9</v>
      </c>
      <c r="L9" s="74">
        <f t="shared" si="2"/>
        <v>20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9</v>
      </c>
      <c r="C10" s="73">
        <f>VLOOKUP(REPLACE($A$1,1,1,"")&amp;A10,[1]戸籍からデータ貼り付け先!$A$2:$T$12093,16,FALSE)</f>
        <v>6</v>
      </c>
      <c r="D10" s="74">
        <f t="shared" si="0"/>
        <v>15</v>
      </c>
      <c r="E10" s="76">
        <v>22</v>
      </c>
      <c r="F10" s="77">
        <f>VLOOKUP(REPLACE($A$1,1,1,"")&amp;E10,[1]戸籍からデータ貼り付け先!$A$2:$T$12093,14,FALSE)</f>
        <v>12</v>
      </c>
      <c r="G10" s="73">
        <f>VLOOKUP(REPLACE($A$1,1,1,"")&amp;E10,[1]戸籍からデータ貼り付け先!$A$2:$T$12093,16,FALSE)</f>
        <v>10</v>
      </c>
      <c r="H10" s="74">
        <f t="shared" si="1"/>
        <v>22</v>
      </c>
      <c r="I10" s="78">
        <v>72</v>
      </c>
      <c r="J10" s="77">
        <f>VLOOKUP(REPLACE($A$1,1,1,"")&amp;I10,[1]戸籍からデータ貼り付け先!$A$2:$T$12093,14,FALSE)</f>
        <v>11</v>
      </c>
      <c r="K10" s="73">
        <f>VLOOKUP(REPLACE($A$1,1,1,"")&amp;I10,[1]戸籍からデータ貼り付け先!$A$2:$T$12093,16,FALSE)</f>
        <v>13</v>
      </c>
      <c r="L10" s="74">
        <f t="shared" si="2"/>
        <v>24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5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9</v>
      </c>
      <c r="G11" s="73">
        <f>VLOOKUP(REPLACE($A$1,1,1,"")&amp;E11,[1]戸籍からデータ貼り付け先!$A$2:$T$12093,16,FALSE)</f>
        <v>5</v>
      </c>
      <c r="H11" s="74">
        <f t="shared" si="1"/>
        <v>14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13</v>
      </c>
      <c r="L11" s="74">
        <f t="shared" si="2"/>
        <v>17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8</v>
      </c>
      <c r="C12" s="73">
        <f>VLOOKUP(REPLACE($A$1,1,1,"")&amp;A12,[1]戸籍からデータ貼り付け先!$A$2:$T$12093,16,FALSE)</f>
        <v>9</v>
      </c>
      <c r="D12" s="74">
        <f t="shared" si="0"/>
        <v>17</v>
      </c>
      <c r="E12" s="76">
        <v>24</v>
      </c>
      <c r="F12" s="77">
        <f>VLOOKUP(REPLACE($A$1,1,1,"")&amp;E12,[1]戸籍からデータ貼り付け先!$A$2:$T$12093,14,FALSE)</f>
        <v>6</v>
      </c>
      <c r="G12" s="73">
        <f>VLOOKUP(REPLACE($A$1,1,1,"")&amp;E12,[1]戸籍からデータ貼り付け先!$A$2:$T$12093,16,FALSE)</f>
        <v>1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10</v>
      </c>
      <c r="K12" s="73">
        <f>VLOOKUP(REPLACE($A$1,1,1,"")&amp;I12,[1]戸籍からデータ貼り付け先!$A$2:$T$12093,16,FALSE)</f>
        <v>11</v>
      </c>
      <c r="L12" s="74">
        <f t="shared" si="2"/>
        <v>21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10</v>
      </c>
      <c r="C13" s="73">
        <f>VLOOKUP(REPLACE($A$1,1,1,"")&amp;A13,[1]戸籍からデータ貼り付け先!$A$2:$T$12093,16,FALSE)</f>
        <v>4</v>
      </c>
      <c r="D13" s="74">
        <f t="shared" si="0"/>
        <v>14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3</v>
      </c>
      <c r="H13" s="74">
        <f t="shared" si="1"/>
        <v>9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8</v>
      </c>
      <c r="L13" s="74">
        <f t="shared" si="2"/>
        <v>16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7</v>
      </c>
      <c r="C14" s="73">
        <f>VLOOKUP(REPLACE($A$1,1,1,"")&amp;A14,[1]戸籍からデータ貼り付け先!$A$2:$T$12093,16,FALSE)</f>
        <v>9</v>
      </c>
      <c r="D14" s="74">
        <f t="shared" si="0"/>
        <v>16</v>
      </c>
      <c r="E14" s="76">
        <v>26</v>
      </c>
      <c r="F14" s="77">
        <f>VLOOKUP(REPLACE($A$1,1,1,"")&amp;E14,[1]戸籍からデータ貼り付け先!$A$2:$T$12093,14,FALSE)</f>
        <v>8</v>
      </c>
      <c r="G14" s="73">
        <f>VLOOKUP(REPLACE($A$1,1,1,"")&amp;E14,[1]戸籍からデータ貼り付け先!$A$2:$T$12093,16,FALSE)</f>
        <v>3</v>
      </c>
      <c r="H14" s="74">
        <f t="shared" si="1"/>
        <v>11</v>
      </c>
      <c r="I14" s="78">
        <v>76</v>
      </c>
      <c r="J14" s="77">
        <f>VLOOKUP(REPLACE($A$1,1,1,"")&amp;I14,[1]戸籍からデータ貼り付け先!$A$2:$T$12093,14,FALSE)</f>
        <v>10</v>
      </c>
      <c r="K14" s="73">
        <f>VLOOKUP(REPLACE($A$1,1,1,"")&amp;I14,[1]戸籍からデータ貼り付け先!$A$2:$T$12093,16,FALSE)</f>
        <v>12</v>
      </c>
      <c r="L14" s="74">
        <f t="shared" si="2"/>
        <v>22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10</v>
      </c>
      <c r="C15" s="73">
        <f>VLOOKUP(REPLACE($A$1,1,1,"")&amp;A15,[1]戸籍からデータ貼り付け先!$A$2:$T$12093,16,FALSE)</f>
        <v>6</v>
      </c>
      <c r="D15" s="74">
        <f t="shared" si="0"/>
        <v>16</v>
      </c>
      <c r="E15" s="71">
        <v>27</v>
      </c>
      <c r="F15" s="77">
        <f>VLOOKUP(REPLACE($A$1,1,1,"")&amp;E15,[1]戸籍からデータ貼り付け先!$A$2:$T$12093,14,FALSE)</f>
        <v>6</v>
      </c>
      <c r="G15" s="73">
        <f>VLOOKUP(REPLACE($A$1,1,1,"")&amp;E15,[1]戸籍からデータ貼り付け先!$A$2:$T$12093,16,FALSE)</f>
        <v>2</v>
      </c>
      <c r="H15" s="74">
        <f t="shared" si="1"/>
        <v>8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12</v>
      </c>
      <c r="L15" s="74">
        <f t="shared" si="2"/>
        <v>16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7</v>
      </c>
      <c r="C16" s="73">
        <f>VLOOKUP(REPLACE($A$1,1,1,"")&amp;A16,[1]戸籍からデータ貼り付け先!$A$2:$T$12093,16,FALSE)</f>
        <v>4</v>
      </c>
      <c r="D16" s="74">
        <f t="shared" si="0"/>
        <v>11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3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6</v>
      </c>
      <c r="K16" s="73">
        <f>VLOOKUP(REPLACE($A$1,1,1,"")&amp;I16,[1]戸籍からデータ貼り付け先!$A$2:$T$12093,16,FALSE)</f>
        <v>10</v>
      </c>
      <c r="L16" s="74">
        <f t="shared" si="2"/>
        <v>16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8</v>
      </c>
      <c r="C17" s="81">
        <f>VLOOKUP(REPLACE($A$1,1,1,"")&amp;A17,[1]戸籍からデータ貼り付け先!$A$2:$T$12093,16,FALSE)</f>
        <v>7</v>
      </c>
      <c r="D17" s="82">
        <f t="shared" si="0"/>
        <v>15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4</v>
      </c>
      <c r="H17" s="74">
        <f t="shared" si="1"/>
        <v>9</v>
      </c>
      <c r="I17" s="75">
        <v>79</v>
      </c>
      <c r="J17" s="77">
        <f>VLOOKUP(REPLACE($A$1,1,1,"")&amp;I17,[1]戸籍からデータ貼り付け先!$A$2:$T$12093,14,FALSE)</f>
        <v>10</v>
      </c>
      <c r="K17" s="73">
        <f>VLOOKUP(REPLACE($A$1,1,1,"")&amp;I17,[1]戸籍からデータ貼り付け先!$A$2:$T$12093,16,FALSE)</f>
        <v>10</v>
      </c>
      <c r="L17" s="74">
        <f t="shared" si="2"/>
        <v>20</v>
      </c>
    </row>
    <row r="18" spans="1:12" ht="14.4" thickTop="1" thickBot="1" x14ac:dyDescent="0.25">
      <c r="A18" s="36" t="s">
        <v>240</v>
      </c>
      <c r="B18" s="62">
        <f>SUM(B3:B17)</f>
        <v>78</v>
      </c>
      <c r="C18" s="63">
        <f>SUM(C3:C17)</f>
        <v>78</v>
      </c>
      <c r="D18" s="43">
        <f>SUM(B18:C18)</f>
        <v>156</v>
      </c>
      <c r="E18" s="76">
        <v>30</v>
      </c>
      <c r="F18" s="77">
        <f>VLOOKUP(REPLACE($A$1,1,1,"")&amp;E18,[1]戸籍からデータ貼り付け先!$A$2:$T$12093,14,FALSE)</f>
        <v>5</v>
      </c>
      <c r="G18" s="73">
        <f>VLOOKUP(REPLACE($A$1,1,1,"")&amp;E18,[1]戸籍からデータ貼り付け先!$A$2:$T$12093,16,FALSE)</f>
        <v>3</v>
      </c>
      <c r="H18" s="74">
        <f t="shared" si="1"/>
        <v>8</v>
      </c>
      <c r="I18" s="78">
        <v>80</v>
      </c>
      <c r="J18" s="77">
        <f>VLOOKUP(REPLACE($A$1,1,1,"")&amp;I18,[1]戸籍からデータ貼り付け先!$A$2:$T$12093,14,FALSE)</f>
        <v>8</v>
      </c>
      <c r="K18" s="73">
        <f>VLOOKUP(REPLACE($A$1,1,1,"")&amp;I18,[1]戸籍からデータ貼り付け先!$A$2:$T$12093,16,FALSE)</f>
        <v>11</v>
      </c>
      <c r="L18" s="74">
        <f t="shared" si="2"/>
        <v>19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3</v>
      </c>
      <c r="H19" s="74">
        <f t="shared" si="1"/>
        <v>6</v>
      </c>
      <c r="I19" s="75">
        <v>81</v>
      </c>
      <c r="J19" s="77">
        <f>VLOOKUP(REPLACE($A$1,1,1,"")&amp;I19,[1]戸籍からデータ貼り付け先!$A$2:$T$12093,14,FALSE)</f>
        <v>7</v>
      </c>
      <c r="K19" s="73">
        <f>VLOOKUP(REPLACE($A$1,1,1,"")&amp;I19,[1]戸籍からデータ貼り付け先!$A$2:$T$12093,16,FALSE)</f>
        <v>9</v>
      </c>
      <c r="L19" s="74">
        <f t="shared" si="2"/>
        <v>16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2</v>
      </c>
      <c r="H20" s="74">
        <f t="shared" si="1"/>
        <v>3</v>
      </c>
      <c r="I20" s="78">
        <v>82</v>
      </c>
      <c r="J20" s="77">
        <f>VLOOKUP(REPLACE($A$1,1,1,"")&amp;I20,[1]戸籍からデータ貼り付け先!$A$2:$T$12093,14,FALSE)</f>
        <v>16</v>
      </c>
      <c r="K20" s="73">
        <f>VLOOKUP(REPLACE($A$1,1,1,"")&amp;I20,[1]戸籍からデータ貼り付け先!$A$2:$T$12093,16,FALSE)</f>
        <v>9</v>
      </c>
      <c r="L20" s="74">
        <f t="shared" si="2"/>
        <v>25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5</v>
      </c>
      <c r="H21" s="74">
        <f t="shared" si="1"/>
        <v>7</v>
      </c>
      <c r="I21" s="75">
        <v>83</v>
      </c>
      <c r="J21" s="77">
        <f>VLOOKUP(REPLACE($A$1,1,1,"")&amp;I21,[1]戸籍からデータ貼り付け先!$A$2:$T$12093,14,FALSE)</f>
        <v>9</v>
      </c>
      <c r="K21" s="73">
        <f>VLOOKUP(REPLACE($A$1,1,1,"")&amp;I21,[1]戸籍からデータ貼り付け先!$A$2:$T$12093,16,FALSE)</f>
        <v>7</v>
      </c>
      <c r="L21" s="74">
        <f t="shared" si="2"/>
        <v>16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6</v>
      </c>
      <c r="G22" s="73">
        <f>VLOOKUP(REPLACE($A$1,1,1,"")&amp;E22,[1]戸籍からデータ貼り付け先!$A$2:$T$12093,16,FALSE)</f>
        <v>8</v>
      </c>
      <c r="H22" s="74">
        <f t="shared" si="1"/>
        <v>14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3</v>
      </c>
      <c r="L22" s="74">
        <f t="shared" si="2"/>
        <v>10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3</v>
      </c>
      <c r="H23" s="74">
        <f t="shared" si="1"/>
        <v>6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5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10</v>
      </c>
      <c r="G24" s="73">
        <f>VLOOKUP(REPLACE($A$1,1,1,"")&amp;E24,[1]戸籍からデータ貼り付け先!$A$2:$T$12093,16,FALSE)</f>
        <v>10</v>
      </c>
      <c r="H24" s="74">
        <f t="shared" si="1"/>
        <v>20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10</v>
      </c>
      <c r="L24" s="74">
        <f t="shared" si="2"/>
        <v>12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9</v>
      </c>
      <c r="G25" s="73">
        <f>VLOOKUP(REPLACE($A$1,1,1,"")&amp;E25,[1]戸籍からデータ貼り付け先!$A$2:$T$12093,16,FALSE)</f>
        <v>5</v>
      </c>
      <c r="H25" s="74">
        <f t="shared" si="1"/>
        <v>14</v>
      </c>
      <c r="I25" s="75">
        <v>87</v>
      </c>
      <c r="J25" s="77">
        <f>VLOOKUP(REPLACE($A$1,1,1,"")&amp;I25,[1]戸籍からデータ貼り付け先!$A$2:$T$12093,14,FALSE)</f>
        <v>6</v>
      </c>
      <c r="K25" s="73">
        <f>VLOOKUP(REPLACE($A$1,1,1,"")&amp;I25,[1]戸籍からデータ貼り付け先!$A$2:$T$12093,16,FALSE)</f>
        <v>4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7</v>
      </c>
      <c r="G26" s="73">
        <f>VLOOKUP(REPLACE($A$1,1,1,"")&amp;E26,[1]戸籍からデータ貼り付け先!$A$2:$T$12093,16,FALSE)</f>
        <v>9</v>
      </c>
      <c r="H26" s="74">
        <f t="shared" si="1"/>
        <v>16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5</v>
      </c>
      <c r="L26" s="74">
        <f t="shared" si="2"/>
        <v>7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8</v>
      </c>
      <c r="G27" s="73">
        <f>VLOOKUP(REPLACE($A$1,1,1,"")&amp;E27,[1]戸籍からデータ貼り付け先!$A$2:$T$12093,16,FALSE)</f>
        <v>5</v>
      </c>
      <c r="H27" s="74">
        <f t="shared" si="1"/>
        <v>13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2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7</v>
      </c>
      <c r="G28" s="73">
        <f>VLOOKUP(REPLACE($A$1,1,1,"")&amp;E28,[1]戸籍からデータ貼り付け先!$A$2:$T$12093,16,FALSE)</f>
        <v>7</v>
      </c>
      <c r="H28" s="74">
        <f t="shared" si="1"/>
        <v>14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5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4</v>
      </c>
      <c r="H29" s="74">
        <f t="shared" si="1"/>
        <v>10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7</v>
      </c>
      <c r="G30" s="73">
        <f>VLOOKUP(REPLACE($A$1,1,1,"")&amp;E30,[1]戸籍からデータ貼り付け先!$A$2:$T$12093,16,FALSE)</f>
        <v>6</v>
      </c>
      <c r="H30" s="74">
        <f t="shared" si="1"/>
        <v>13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3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12</v>
      </c>
      <c r="G31" s="73">
        <f>VLOOKUP(REPLACE($A$1,1,1,"")&amp;E31,[1]戸籍からデータ貼り付け先!$A$2:$T$12093,16,FALSE)</f>
        <v>5</v>
      </c>
      <c r="H31" s="74">
        <f t="shared" si="1"/>
        <v>17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7</v>
      </c>
      <c r="G32" s="73">
        <f>VLOOKUP(REPLACE($A$1,1,1,"")&amp;E32,[1]戸籍からデータ貼り付け先!$A$2:$T$12093,16,FALSE)</f>
        <v>9</v>
      </c>
      <c r="H32" s="74">
        <f t="shared" si="1"/>
        <v>16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4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10</v>
      </c>
      <c r="G33" s="73">
        <f>VLOOKUP(REPLACE($A$1,1,1,"")&amp;E33,[1]戸籍からデータ貼り付け先!$A$2:$T$12093,16,FALSE)</f>
        <v>8</v>
      </c>
      <c r="H33" s="74">
        <f t="shared" si="1"/>
        <v>18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9</v>
      </c>
      <c r="G34" s="73">
        <f>VLOOKUP(REPLACE($A$1,1,1,"")&amp;E34,[1]戸籍からデータ貼り付け先!$A$2:$T$12093,16,FALSE)</f>
        <v>8</v>
      </c>
      <c r="H34" s="74">
        <f t="shared" si="1"/>
        <v>17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9</v>
      </c>
      <c r="G35" s="73">
        <f>VLOOKUP(REPLACE($A$1,1,1,"")&amp;E35,[1]戸籍からデータ貼り付け先!$A$2:$T$12093,16,FALSE)</f>
        <v>8</v>
      </c>
      <c r="H35" s="74">
        <f t="shared" si="1"/>
        <v>17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12</v>
      </c>
      <c r="H36" s="74">
        <f t="shared" si="1"/>
        <v>16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12</v>
      </c>
      <c r="G37" s="73">
        <f>VLOOKUP(REPLACE($A$1,1,1,"")&amp;E37,[1]戸籍からデータ貼り付け先!$A$2:$T$12093,16,FALSE)</f>
        <v>12</v>
      </c>
      <c r="H37" s="74">
        <f t="shared" si="1"/>
        <v>24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14</v>
      </c>
      <c r="G38" s="73">
        <f>VLOOKUP(REPLACE($A$1,1,1,"")&amp;E38,[1]戸籍からデータ貼り付け先!$A$2:$T$12093,16,FALSE)</f>
        <v>13</v>
      </c>
      <c r="H38" s="74">
        <f t="shared" si="1"/>
        <v>27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12</v>
      </c>
      <c r="G39" s="73">
        <f>VLOOKUP(REPLACE($A$1,1,1,"")&amp;E39,[1]戸籍からデータ貼り付け先!$A$2:$T$12093,16,FALSE)</f>
        <v>16</v>
      </c>
      <c r="H39" s="74">
        <f t="shared" si="1"/>
        <v>28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11</v>
      </c>
      <c r="G40" s="73">
        <f>VLOOKUP(REPLACE($A$1,1,1,"")&amp;E40,[1]戸籍からデータ貼り付け先!$A$2:$T$12093,16,FALSE)</f>
        <v>7</v>
      </c>
      <c r="H40" s="74">
        <f t="shared" si="1"/>
        <v>18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12</v>
      </c>
      <c r="G41" s="73">
        <f>VLOOKUP(REPLACE($A$1,1,1,"")&amp;E41,[1]戸籍からデータ貼り付け先!$A$2:$T$12093,16,FALSE)</f>
        <v>10</v>
      </c>
      <c r="H41" s="74">
        <f t="shared" si="1"/>
        <v>22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11</v>
      </c>
      <c r="G42" s="73">
        <f>VLOOKUP(REPLACE($A$1,1,1,"")&amp;E42,[1]戸籍からデータ貼り付け先!$A$2:$T$12093,16,FALSE)</f>
        <v>13</v>
      </c>
      <c r="H42" s="74">
        <f t="shared" si="1"/>
        <v>24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20</v>
      </c>
      <c r="G43" s="73">
        <f>VLOOKUP(REPLACE($A$1,1,1,"")&amp;E43,[1]戸籍からデータ貼り付け先!$A$2:$T$12093,16,FALSE)</f>
        <v>9</v>
      </c>
      <c r="H43" s="74">
        <f t="shared" si="1"/>
        <v>29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11</v>
      </c>
      <c r="H44" s="74">
        <f t="shared" si="1"/>
        <v>19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6</v>
      </c>
      <c r="H45" s="74">
        <f t="shared" si="1"/>
        <v>11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11</v>
      </c>
      <c r="G46" s="73">
        <f>VLOOKUP(REPLACE($A$1,1,1,"")&amp;E46,[1]戸籍からデータ貼り付け先!$A$2:$T$12093,16,FALSE)</f>
        <v>7</v>
      </c>
      <c r="H46" s="74">
        <f t="shared" si="1"/>
        <v>18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8</v>
      </c>
      <c r="G47" s="73">
        <f>VLOOKUP(REPLACE($A$1,1,1,"")&amp;E47,[1]戸籍からデータ貼り付け先!$A$2:$T$12093,16,FALSE)</f>
        <v>12</v>
      </c>
      <c r="H47" s="74">
        <f t="shared" si="1"/>
        <v>20</v>
      </c>
      <c r="I47" s="41" t="s">
        <v>240</v>
      </c>
      <c r="J47" s="62">
        <f>SUM(J3:J46)</f>
        <v>186</v>
      </c>
      <c r="K47" s="63">
        <f>SUM(K3:K46)</f>
        <v>231</v>
      </c>
      <c r="L47" s="43">
        <f>SUM(J47:K47)</f>
        <v>417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9</v>
      </c>
      <c r="G48" s="73">
        <f>VLOOKUP(REPLACE($A$1,1,1,"")&amp;E48,[1]戸籍からデータ貼り付け先!$A$2:$T$12093,16,FALSE)</f>
        <v>8</v>
      </c>
      <c r="H48" s="74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10</v>
      </c>
      <c r="G49" s="73">
        <f>VLOOKUP(REPLACE($A$1,1,1,"")&amp;E49,[1]戸籍からデータ貼り付け先!$A$2:$T$12093,16,FALSE)</f>
        <v>5</v>
      </c>
      <c r="H49" s="74">
        <f t="shared" si="1"/>
        <v>15</v>
      </c>
      <c r="I49" s="40"/>
      <c r="J49" s="40" t="str">
        <f>REPLACE(A1,1,1,"")&amp;"合計"</f>
        <v>寺山合計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9</v>
      </c>
      <c r="H50" s="74">
        <f t="shared" si="1"/>
        <v>11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8</v>
      </c>
      <c r="G51" s="73">
        <f>VLOOKUP(REPLACE($A$1,1,1,"")&amp;E51,[1]戸籍からデータ貼り付け先!$A$2:$T$12093,16,FALSE)</f>
        <v>9</v>
      </c>
      <c r="H51" s="74">
        <f t="shared" si="1"/>
        <v>17</v>
      </c>
      <c r="I51" s="40"/>
      <c r="J51" s="48">
        <f>SUM(B18,F53,J47)</f>
        <v>653</v>
      </c>
      <c r="K51" s="49">
        <f>SUM(C18,G53,K47)</f>
        <v>661</v>
      </c>
      <c r="L51" s="50">
        <f>SUM(J51:K51)</f>
        <v>1314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12</v>
      </c>
      <c r="G52" s="81">
        <f>VLOOKUP(REPLACE($A$1,1,1,"")&amp;E52,[1]戸籍からデータ貼り付け先!$A$2:$T$12093,16,FALSE)</f>
        <v>8</v>
      </c>
      <c r="H52" s="82">
        <f t="shared" si="1"/>
        <v>20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389</v>
      </c>
      <c r="G53" s="63">
        <f>SUM(G3:G52)</f>
        <v>352</v>
      </c>
      <c r="H53" s="43">
        <f>SUM(F53:G53)</f>
        <v>741</v>
      </c>
      <c r="I53" s="40"/>
      <c r="J53" s="40"/>
      <c r="K53" s="40"/>
      <c r="L53" s="40"/>
    </row>
    <row r="56" spans="1:12" x14ac:dyDescent="0.2">
      <c r="F56" s="52" t="s">
        <v>343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6"/>
  <sheetViews>
    <sheetView view="pageBreakPreview" zoomScaleNormal="77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0</v>
      </c>
      <c r="G3" s="73">
        <f>VLOOKUP(REPLACE($A$1,1,1,"")&amp;E3,[1]戸籍からデータ貼り付け先!$A$2:$T$12093,16,FALSE)</f>
        <v>0</v>
      </c>
      <c r="H3" s="74">
        <f>SUM(F3:G3)</f>
        <v>0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0</v>
      </c>
      <c r="L3" s="74">
        <f>SUM(J3:K3)</f>
        <v>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0</v>
      </c>
      <c r="D4" s="74">
        <f t="shared" ref="D4:D17" si="0">SUM(B4:C4)</f>
        <v>0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0</v>
      </c>
      <c r="H4" s="74">
        <f t="shared" ref="H4:H52" si="1">SUM(F4:G4)</f>
        <v>2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0</v>
      </c>
      <c r="L4" s="74">
        <f t="shared" ref="L4:L46" si="2">SUM(J4:K4)</f>
        <v>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0</v>
      </c>
      <c r="H5" s="74">
        <f t="shared" si="1"/>
        <v>1</v>
      </c>
      <c r="I5" s="75">
        <v>67</v>
      </c>
      <c r="J5" s="77">
        <f>VLOOKUP(REPLACE($A$1,1,1,"")&amp;I5,[1]戸籍からデータ貼り付け先!$A$2:$T$12093,14,FALSE)</f>
        <v>0</v>
      </c>
      <c r="K5" s="73">
        <f>VLOOKUP(REPLACE($A$1,1,1,"")&amp;I5,[1]戸籍からデータ貼り付け先!$A$2:$T$12093,16,FALSE)</f>
        <v>1</v>
      </c>
      <c r="L5" s="74">
        <f t="shared" si="2"/>
        <v>1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1</v>
      </c>
      <c r="H6" s="74">
        <f t="shared" si="1"/>
        <v>1</v>
      </c>
      <c r="I6" s="78">
        <v>68</v>
      </c>
      <c r="J6" s="77">
        <f>VLOOKUP(REPLACE($A$1,1,1,"")&amp;I6,[1]戸籍からデータ貼り付け先!$A$2:$T$12093,14,FALSE)</f>
        <v>0</v>
      </c>
      <c r="K6" s="73">
        <f>VLOOKUP(REPLACE($A$1,1,1,"")&amp;I6,[1]戸籍からデータ貼り付け先!$A$2:$T$12093,16,FALSE)</f>
        <v>1</v>
      </c>
      <c r="L6" s="74">
        <f t="shared" si="2"/>
        <v>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0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1</v>
      </c>
      <c r="H7" s="74">
        <f t="shared" si="1"/>
        <v>1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1</v>
      </c>
      <c r="L7" s="74">
        <f t="shared" si="2"/>
        <v>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0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0</v>
      </c>
      <c r="H8" s="74">
        <f t="shared" si="1"/>
        <v>1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1</v>
      </c>
      <c r="L8" s="74">
        <f t="shared" si="2"/>
        <v>4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0</v>
      </c>
      <c r="H9" s="74">
        <f t="shared" si="1"/>
        <v>1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1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0</v>
      </c>
      <c r="D10" s="74">
        <f t="shared" si="0"/>
        <v>0</v>
      </c>
      <c r="E10" s="76">
        <v>22</v>
      </c>
      <c r="F10" s="77">
        <f>VLOOKUP(REPLACE($A$1,1,1,"")&amp;E10,[1]戸籍からデータ貼り付け先!$A$2:$T$12093,14,FALSE)</f>
        <v>0</v>
      </c>
      <c r="G10" s="73">
        <f>VLOOKUP(REPLACE($A$1,1,1,"")&amp;E10,[1]戸籍からデータ貼り付け先!$A$2:$T$12093,16,FALSE)</f>
        <v>1</v>
      </c>
      <c r="H10" s="74">
        <f t="shared" si="1"/>
        <v>1</v>
      </c>
      <c r="I10" s="78">
        <v>72</v>
      </c>
      <c r="J10" s="77">
        <f>VLOOKUP(REPLACE($A$1,1,1,"")&amp;I10,[1]戸籍からデータ貼り付け先!$A$2:$T$12093,14,FALSE)</f>
        <v>1</v>
      </c>
      <c r="K10" s="73">
        <f>VLOOKUP(REPLACE($A$1,1,1,"")&amp;I10,[1]戸籍からデータ貼り付け先!$A$2:$T$12093,16,FALSE)</f>
        <v>1</v>
      </c>
      <c r="L10" s="74">
        <f t="shared" si="2"/>
        <v>2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0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0</v>
      </c>
      <c r="H11" s="74">
        <f t="shared" si="1"/>
        <v>1</v>
      </c>
      <c r="I11" s="75">
        <v>73</v>
      </c>
      <c r="J11" s="77">
        <f>VLOOKUP(REPLACE($A$1,1,1,"")&amp;I11,[1]戸籍からデータ貼り付け先!$A$2:$T$12093,14,FALSE)</f>
        <v>2</v>
      </c>
      <c r="K11" s="73">
        <f>VLOOKUP(REPLACE($A$1,1,1,"")&amp;I11,[1]戸籍からデータ貼り付け先!$A$2:$T$12093,16,FALSE)</f>
        <v>0</v>
      </c>
      <c r="L11" s="74">
        <f t="shared" si="2"/>
        <v>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1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0</v>
      </c>
      <c r="H12" s="74">
        <f t="shared" si="1"/>
        <v>1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2</v>
      </c>
      <c r="L12" s="74">
        <f t="shared" si="2"/>
        <v>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0</v>
      </c>
      <c r="D13" s="74">
        <f t="shared" si="0"/>
        <v>0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0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0</v>
      </c>
      <c r="K13" s="73">
        <f>VLOOKUP(REPLACE($A$1,1,1,"")&amp;I13,[1]戸籍からデータ貼り付け先!$A$2:$T$12093,16,FALSE)</f>
        <v>1</v>
      </c>
      <c r="L13" s="74">
        <f t="shared" si="2"/>
        <v>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0</v>
      </c>
      <c r="D14" s="74">
        <f t="shared" si="0"/>
        <v>0</v>
      </c>
      <c r="E14" s="76">
        <v>26</v>
      </c>
      <c r="F14" s="77">
        <f>VLOOKUP(REPLACE($A$1,1,1,"")&amp;E14,[1]戸籍からデータ貼り付け先!$A$2:$T$12093,14,FALSE)</f>
        <v>1</v>
      </c>
      <c r="G14" s="73">
        <f>VLOOKUP(REPLACE($A$1,1,1,"")&amp;E14,[1]戸籍からデータ貼り付け先!$A$2:$T$12093,16,FALSE)</f>
        <v>0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0</v>
      </c>
      <c r="K14" s="73">
        <f>VLOOKUP(REPLACE($A$1,1,1,"")&amp;I14,[1]戸籍からデータ貼り付け先!$A$2:$T$12093,16,FALSE)</f>
        <v>3</v>
      </c>
      <c r="L14" s="74">
        <f t="shared" si="2"/>
        <v>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0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0</v>
      </c>
      <c r="H15" s="74">
        <f t="shared" si="1"/>
        <v>0</v>
      </c>
      <c r="I15" s="75">
        <v>77</v>
      </c>
      <c r="J15" s="77">
        <f>VLOOKUP(REPLACE($A$1,1,1,"")&amp;I15,[1]戸籍からデータ貼り付け先!$A$2:$T$12093,14,FALSE)</f>
        <v>0</v>
      </c>
      <c r="K15" s="73">
        <f>VLOOKUP(REPLACE($A$1,1,1,"")&amp;I15,[1]戸籍からデータ貼り付け先!$A$2:$T$12093,16,FALSE)</f>
        <v>0</v>
      </c>
      <c r="L15" s="74">
        <f t="shared" si="2"/>
        <v>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0</v>
      </c>
      <c r="C16" s="73">
        <f>VLOOKUP(REPLACE($A$1,1,1,"")&amp;A16,[1]戸籍からデータ貼り付け先!$A$2:$T$12093,16,FALSE)</f>
        <v>1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1</v>
      </c>
      <c r="H16" s="74">
        <f t="shared" si="1"/>
        <v>1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1</v>
      </c>
      <c r="L16" s="74">
        <f t="shared" si="2"/>
        <v>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1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0</v>
      </c>
      <c r="H17" s="74">
        <f t="shared" si="1"/>
        <v>0</v>
      </c>
      <c r="I17" s="75">
        <v>79</v>
      </c>
      <c r="J17" s="77">
        <f>VLOOKUP(REPLACE($A$1,1,1,"")&amp;I17,[1]戸籍からデータ貼り付け先!$A$2:$T$12093,14,FALSE)</f>
        <v>2</v>
      </c>
      <c r="K17" s="73">
        <f>VLOOKUP(REPLACE($A$1,1,1,"")&amp;I17,[1]戸籍からデータ貼り付け先!$A$2:$T$12093,16,FALSE)</f>
        <v>1</v>
      </c>
      <c r="L17" s="74">
        <f t="shared" si="2"/>
        <v>3</v>
      </c>
    </row>
    <row r="18" spans="1:12" ht="14.4" thickTop="1" thickBot="1" x14ac:dyDescent="0.25">
      <c r="A18" s="36" t="s">
        <v>240</v>
      </c>
      <c r="B18" s="62">
        <f>SUM(B3:B17)</f>
        <v>5</v>
      </c>
      <c r="C18" s="63">
        <f>SUM(C3:C17)</f>
        <v>3</v>
      </c>
      <c r="D18" s="43">
        <f>SUM(B18:C18)</f>
        <v>8</v>
      </c>
      <c r="E18" s="76">
        <v>30</v>
      </c>
      <c r="F18" s="77">
        <f>VLOOKUP(REPLACE($A$1,1,1,"")&amp;E18,[1]戸籍からデータ貼り付け先!$A$2:$T$12093,14,FALSE)</f>
        <v>0</v>
      </c>
      <c r="G18" s="73">
        <f>VLOOKUP(REPLACE($A$1,1,1,"")&amp;E18,[1]戸籍からデータ貼り付け先!$A$2:$T$12093,16,FALSE)</f>
        <v>1</v>
      </c>
      <c r="H18" s="74">
        <f t="shared" si="1"/>
        <v>1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1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2</v>
      </c>
      <c r="H19" s="74">
        <f t="shared" si="1"/>
        <v>2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0</v>
      </c>
      <c r="L19" s="74">
        <f t="shared" si="2"/>
        <v>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0</v>
      </c>
      <c r="H20" s="74">
        <f t="shared" si="1"/>
        <v>1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2</v>
      </c>
      <c r="L20" s="74">
        <f t="shared" si="2"/>
        <v>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1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3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1</v>
      </c>
      <c r="H22" s="74">
        <f t="shared" si="1"/>
        <v>3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3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0</v>
      </c>
      <c r="G23" s="73">
        <f>VLOOKUP(REPLACE($A$1,1,1,"")&amp;E23,[1]戸籍からデータ貼り付け先!$A$2:$T$12093,16,FALSE)</f>
        <v>0</v>
      </c>
      <c r="H23" s="74">
        <f t="shared" si="1"/>
        <v>0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1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0</v>
      </c>
      <c r="H24" s="74">
        <f t="shared" si="1"/>
        <v>0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1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0</v>
      </c>
      <c r="H25" s="74">
        <f t="shared" si="1"/>
        <v>2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0</v>
      </c>
      <c r="L25" s="74">
        <f t="shared" si="2"/>
        <v>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0</v>
      </c>
      <c r="G26" s="73">
        <f>VLOOKUP(REPLACE($A$1,1,1,"")&amp;E26,[1]戸籍からデータ貼り付け先!$A$2:$T$12093,16,FALSE)</f>
        <v>0</v>
      </c>
      <c r="H26" s="74">
        <f t="shared" si="1"/>
        <v>0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1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1</v>
      </c>
      <c r="H27" s="74">
        <f t="shared" si="1"/>
        <v>1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0</v>
      </c>
      <c r="L27" s="74">
        <f t="shared" si="2"/>
        <v>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0</v>
      </c>
      <c r="H28" s="74">
        <f t="shared" si="1"/>
        <v>2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0</v>
      </c>
      <c r="G29" s="73">
        <f>VLOOKUP(REPLACE($A$1,1,1,"")&amp;E29,[1]戸籍からデータ貼り付け先!$A$2:$T$12093,16,FALSE)</f>
        <v>0</v>
      </c>
      <c r="H29" s="74">
        <f t="shared" si="1"/>
        <v>0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0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0</v>
      </c>
      <c r="G30" s="73">
        <f>VLOOKUP(REPLACE($A$1,1,1,"")&amp;E30,[1]戸籍からデータ貼り付け先!$A$2:$T$12093,16,FALSE)</f>
        <v>1</v>
      </c>
      <c r="H30" s="74">
        <f t="shared" si="1"/>
        <v>1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0</v>
      </c>
      <c r="H31" s="74">
        <f t="shared" si="1"/>
        <v>2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0</v>
      </c>
      <c r="G32" s="73">
        <f>VLOOKUP(REPLACE($A$1,1,1,"")&amp;E32,[1]戸籍からデータ貼り付け先!$A$2:$T$12093,16,FALSE)</f>
        <v>1</v>
      </c>
      <c r="H32" s="74">
        <f t="shared" si="1"/>
        <v>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0</v>
      </c>
      <c r="G33" s="73">
        <f>VLOOKUP(REPLACE($A$1,1,1,"")&amp;E33,[1]戸籍からデータ貼り付け先!$A$2:$T$12093,16,FALSE)</f>
        <v>0</v>
      </c>
      <c r="H33" s="74">
        <f t="shared" si="1"/>
        <v>0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0</v>
      </c>
      <c r="H34" s="74">
        <f t="shared" si="1"/>
        <v>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0</v>
      </c>
      <c r="G35" s="73">
        <f>VLOOKUP(REPLACE($A$1,1,1,"")&amp;E35,[1]戸籍からデータ貼り付け先!$A$2:$T$12093,16,FALSE)</f>
        <v>0</v>
      </c>
      <c r="H35" s="74">
        <f t="shared" si="1"/>
        <v>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0</v>
      </c>
      <c r="G36" s="73">
        <f>VLOOKUP(REPLACE($A$1,1,1,"")&amp;E36,[1]戸籍からデータ貼り付け先!$A$2:$T$12093,16,FALSE)</f>
        <v>1</v>
      </c>
      <c r="H36" s="74">
        <f t="shared" si="1"/>
        <v>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</v>
      </c>
      <c r="G37" s="73">
        <f>VLOOKUP(REPLACE($A$1,1,1,"")&amp;E37,[1]戸籍からデータ貼り付け先!$A$2:$T$12093,16,FALSE)</f>
        <v>0</v>
      </c>
      <c r="H37" s="74">
        <f t="shared" si="1"/>
        <v>1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0</v>
      </c>
      <c r="G38" s="73">
        <f>VLOOKUP(REPLACE($A$1,1,1,"")&amp;E38,[1]戸籍からデータ貼り付け先!$A$2:$T$12093,16,FALSE)</f>
        <v>1</v>
      </c>
      <c r="H38" s="74">
        <f t="shared" si="1"/>
        <v>1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0</v>
      </c>
      <c r="G39" s="73">
        <f>VLOOKUP(REPLACE($A$1,1,1,"")&amp;E39,[1]戸籍からデータ貼り付け先!$A$2:$T$12093,16,FALSE)</f>
        <v>1</v>
      </c>
      <c r="H39" s="74">
        <f t="shared" si="1"/>
        <v>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2</v>
      </c>
      <c r="H40" s="74">
        <f t="shared" si="1"/>
        <v>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</v>
      </c>
      <c r="G41" s="73">
        <f>VLOOKUP(REPLACE($A$1,1,1,"")&amp;E41,[1]戸籍からデータ貼り付け先!$A$2:$T$12093,16,FALSE)</f>
        <v>2</v>
      </c>
      <c r="H41" s="74">
        <f t="shared" si="1"/>
        <v>4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2</v>
      </c>
      <c r="H42" s="74">
        <f t="shared" si="1"/>
        <v>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2</v>
      </c>
      <c r="H43" s="74">
        <f t="shared" si="1"/>
        <v>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</v>
      </c>
      <c r="G44" s="73">
        <f>VLOOKUP(REPLACE($A$1,1,1,"")&amp;E44,[1]戸籍からデータ貼り付け先!$A$2:$T$12093,16,FALSE)</f>
        <v>1</v>
      </c>
      <c r="H44" s="74">
        <f t="shared" si="1"/>
        <v>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0</v>
      </c>
      <c r="H45" s="74">
        <f t="shared" si="1"/>
        <v>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2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3</v>
      </c>
      <c r="H47" s="74">
        <f t="shared" si="1"/>
        <v>5</v>
      </c>
      <c r="I47" s="41" t="s">
        <v>240</v>
      </c>
      <c r="J47" s="62">
        <f>SUM(J3:J46)</f>
        <v>28</v>
      </c>
      <c r="K47" s="63">
        <f>SUM(K3:K46)</f>
        <v>28</v>
      </c>
      <c r="L47" s="43">
        <f>SUM(J47:K47)</f>
        <v>56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</v>
      </c>
      <c r="G48" s="73">
        <f>VLOOKUP(REPLACE($A$1,1,1,"")&amp;E48,[1]戸籍からデータ貼り付け先!$A$2:$T$12093,16,FALSE)</f>
        <v>0</v>
      </c>
      <c r="H48" s="74">
        <f t="shared" si="1"/>
        <v>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0</v>
      </c>
      <c r="G49" s="73">
        <f>VLOOKUP(REPLACE($A$1,1,1,"")&amp;E49,[1]戸籍からデータ貼り付け先!$A$2:$T$12093,16,FALSE)</f>
        <v>1</v>
      </c>
      <c r="H49" s="74">
        <f t="shared" si="1"/>
        <v>1</v>
      </c>
      <c r="I49" s="40"/>
      <c r="J49" s="40" t="str">
        <f>REPLACE(A1,1,1,"")&amp;"合計"</f>
        <v>小蓑毛合計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0</v>
      </c>
      <c r="G50" s="73">
        <f>VLOOKUP(REPLACE($A$1,1,1,"")&amp;E50,[1]戸籍からデータ貼り付け先!$A$2:$T$12093,16,FALSE)</f>
        <v>0</v>
      </c>
      <c r="H50" s="74">
        <f t="shared" si="1"/>
        <v>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3</v>
      </c>
      <c r="H51" s="74">
        <f t="shared" si="1"/>
        <v>4</v>
      </c>
      <c r="I51" s="40"/>
      <c r="J51" s="48">
        <f>SUM(B18,F53,J47)</f>
        <v>71</v>
      </c>
      <c r="K51" s="49">
        <f>SUM(C18,G53,K47)</f>
        <v>64</v>
      </c>
      <c r="L51" s="50">
        <f>SUM(J51:K51)</f>
        <v>135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0</v>
      </c>
      <c r="H52" s="82">
        <f t="shared" si="1"/>
        <v>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38</v>
      </c>
      <c r="G53" s="63">
        <f>SUM(G3:G52)</f>
        <v>33</v>
      </c>
      <c r="H53" s="43">
        <f>SUM(F53:G53)</f>
        <v>71</v>
      </c>
      <c r="I53" s="40"/>
      <c r="J53" s="40"/>
      <c r="K53" s="40"/>
      <c r="L53" s="40"/>
    </row>
    <row r="56" spans="1:12" x14ac:dyDescent="0.2">
      <c r="F56" s="52" t="s">
        <v>345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VLOOKUP(REPLACE($A$1,1,1,"")&amp;A3,[1]戸籍からデータ貼り付け先!$A$2:$T$12093,14,FALSE)+VLOOKUP("丹沢寺山"&amp;A3,[1]戸籍からデータ貼り付け先!$A$2:$T$12093,14,FALSE)</f>
        <v>0</v>
      </c>
      <c r="C3" s="73">
        <f>VLOOKUP(REPLACE($A$1,1,1,"")&amp;A3,[1]戸籍からデータ貼り付け先!$A$2:$T$12093,16,FALSE)+VLOOKUP("丹沢寺山"&amp;A3,[1]戸籍からデータ貼り付け先!$A$2:$T$12093,16,FALSE)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VLOOKUP(REPLACE($A$1,1,1,"")&amp;E3,[1]戸籍からデータ貼り付け先!$A$2:$T$12093,14,FALSE)+VLOOKUP("丹沢寺山"&amp;E3,[1]戸籍からデータ貼り付け先!$A$2:$T$12093,14,FALSE)</f>
        <v>2</v>
      </c>
      <c r="G3" s="73">
        <f>VLOOKUP(REPLACE($A$1,1,1,"")&amp;E3,[1]戸籍からデータ貼り付け先!$A$2:$T$12093,16,FALSE)+VLOOKUP("丹沢寺山"&amp;E3,[1]戸籍からデータ貼り付け先!$A$2:$T$12093,16,FALSE)</f>
        <v>1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VLOOKUP(REPLACE($A$1,1,1,"")&amp;I3,[1]戸籍からデータ貼り付け先!$A$2:$T$12093,14,FALSE)+VLOOKUP("丹沢寺山"&amp;I3,[1]戸籍からデータ貼り付け先!$A$2:$T$12093,14,FALSE)</f>
        <v>1</v>
      </c>
      <c r="K3" s="73">
        <f>VLOOKUP(REPLACE($A$1,1,1,"")&amp;I3,[1]戸籍からデータ貼り付け先!$A$2:$T$12093,16,FALSE)+VLOOKUP("丹沢寺山"&amp;I3,[1]戸籍からデータ貼り付け先!$A$2:$T$12093,16,FALSE)</f>
        <v>3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VLOOKUP(REPLACE($A$1,1,1,"")&amp;A4,[1]戸籍からデータ貼り付け先!$A$2:$T$12093,14,FALSE)+VLOOKUP("丹沢寺山"&amp;A4,[1]戸籍からデータ貼り付け先!$A$2:$T$12093,14,FALSE)</f>
        <v>0</v>
      </c>
      <c r="C4" s="73">
        <f>VLOOKUP(REPLACE($A$1,1,1,"")&amp;A4,[1]戸籍からデータ貼り付け先!$A$2:$T$12093,16,FALSE)+VLOOKUP("丹沢寺山"&amp;A4,[1]戸籍からデータ貼り付け先!$A$2:$T$12093,16,FALSE)</f>
        <v>0</v>
      </c>
      <c r="D4" s="74">
        <f t="shared" ref="D4:D17" si="0">SUM(B4:C4)</f>
        <v>0</v>
      </c>
      <c r="E4" s="76">
        <v>16</v>
      </c>
      <c r="F4" s="77">
        <f>VLOOKUP(REPLACE($A$1,1,1,"")&amp;E4,[1]戸籍からデータ貼り付け先!$A$2:$T$12093,14,FALSE)+VLOOKUP("丹沢寺山"&amp;E4,[1]戸籍からデータ貼り付け先!$A$2:$T$12093,14,FALSE)</f>
        <v>1</v>
      </c>
      <c r="G4" s="73">
        <f>VLOOKUP(REPLACE($A$1,1,1,"")&amp;E4,[1]戸籍からデータ貼り付け先!$A$2:$T$12093,16,FALSE)+VLOOKUP("丹沢寺山"&amp;E4,[1]戸籍からデータ貼り付け先!$A$2:$T$12093,16,FALSE)</f>
        <v>0</v>
      </c>
      <c r="H4" s="74">
        <f t="shared" ref="H4:H52" si="1">SUM(F4:G4)</f>
        <v>1</v>
      </c>
      <c r="I4" s="78">
        <v>66</v>
      </c>
      <c r="J4" s="77">
        <f>VLOOKUP(REPLACE($A$1,1,1,"")&amp;I4,[1]戸籍からデータ貼り付け先!$A$2:$T$12093,14,FALSE)+VLOOKUP("丹沢寺山"&amp;I4,[1]戸籍からデータ貼り付け先!$A$2:$T$12093,14,FALSE)</f>
        <v>6</v>
      </c>
      <c r="K4" s="73">
        <f>VLOOKUP(REPLACE($A$1,1,1,"")&amp;I4,[1]戸籍からデータ貼り付け先!$A$2:$T$12093,16,FALSE)+VLOOKUP("丹沢寺山"&amp;I4,[1]戸籍からデータ貼り付け先!$A$2:$T$12093,16,FALSE)</f>
        <v>6</v>
      </c>
      <c r="L4" s="74">
        <f t="shared" ref="L4:L46" si="2">SUM(J4:K4)</f>
        <v>12</v>
      </c>
    </row>
    <row r="5" spans="1:12" x14ac:dyDescent="0.2">
      <c r="A5" s="76">
        <v>2</v>
      </c>
      <c r="B5" s="77">
        <f>VLOOKUP(REPLACE($A$1,1,1,"")&amp;A5,[1]戸籍からデータ貼り付け先!$A$2:$T$12093,14,FALSE)+VLOOKUP("丹沢寺山"&amp;A5,[1]戸籍からデータ貼り付け先!$A$2:$T$12093,14,FALSE)</f>
        <v>0</v>
      </c>
      <c r="C5" s="73">
        <f>VLOOKUP(REPLACE($A$1,1,1,"")&amp;A5,[1]戸籍からデータ貼り付け先!$A$2:$T$12093,16,FALSE)+VLOOKUP("丹沢寺山"&amp;A5,[1]戸籍からデータ貼り付け先!$A$2:$T$12093,16,FALSE)</f>
        <v>0</v>
      </c>
      <c r="D5" s="74">
        <f t="shared" si="0"/>
        <v>0</v>
      </c>
      <c r="E5" s="71">
        <v>17</v>
      </c>
      <c r="F5" s="77">
        <f>VLOOKUP(REPLACE($A$1,1,1,"")&amp;E5,[1]戸籍からデータ貼り付け先!$A$2:$T$12093,14,FALSE)+VLOOKUP("丹沢寺山"&amp;E5,[1]戸籍からデータ貼り付け先!$A$2:$T$12093,14,FALSE)</f>
        <v>2</v>
      </c>
      <c r="G5" s="73">
        <f>VLOOKUP(REPLACE($A$1,1,1,"")&amp;E5,[1]戸籍からデータ貼り付け先!$A$2:$T$12093,16,FALSE)+VLOOKUP("丹沢寺山"&amp;E5,[1]戸籍からデータ貼り付け先!$A$2:$T$12093,16,FALSE)</f>
        <v>1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VLOOKUP(REPLACE($A$1,1,1,"")&amp;I5,[1]戸籍からデータ貼り付け先!$A$2:$T$12093,14,FALSE)+VLOOKUP("丹沢寺山"&amp;I5,[1]戸籍からデータ貼り付け先!$A$2:$T$12093,14,FALSE)</f>
        <v>5</v>
      </c>
      <c r="K5" s="73">
        <f>VLOOKUP(REPLACE($A$1,1,1,"")&amp;I5,[1]戸籍からデータ貼り付け先!$A$2:$T$12093,16,FALSE)+VLOOKUP("丹沢寺山"&amp;I5,[1]戸籍からデータ貼り付け先!$A$2:$T$12093,16,FALSE)</f>
        <v>4</v>
      </c>
      <c r="L5" s="74">
        <f t="shared" si="2"/>
        <v>9</v>
      </c>
    </row>
    <row r="6" spans="1:12" x14ac:dyDescent="0.2">
      <c r="A6" s="76">
        <v>3</v>
      </c>
      <c r="B6" s="77">
        <f>VLOOKUP(REPLACE($A$1,1,1,"")&amp;A6,[1]戸籍からデータ貼り付け先!$A$2:$T$12093,14,FALSE)+VLOOKUP("丹沢寺山"&amp;A6,[1]戸籍からデータ貼り付け先!$A$2:$T$12093,14,FALSE)</f>
        <v>0</v>
      </c>
      <c r="C6" s="73">
        <f>VLOOKUP(REPLACE($A$1,1,1,"")&amp;A6,[1]戸籍からデータ貼り付け先!$A$2:$T$12093,16,FALSE)+VLOOKUP("丹沢寺山"&amp;A6,[1]戸籍からデータ貼り付け先!$A$2:$T$12093,16,FALSE)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VLOOKUP(REPLACE($A$1,1,1,"")&amp;E6,[1]戸籍からデータ貼り付け先!$A$2:$T$12093,14,FALSE)+VLOOKUP("丹沢寺山"&amp;E6,[1]戸籍からデータ貼り付け先!$A$2:$T$12093,14,FALSE)</f>
        <v>4</v>
      </c>
      <c r="G6" s="73">
        <f>VLOOKUP(REPLACE($A$1,1,1,"")&amp;E6,[1]戸籍からデータ貼り付け先!$A$2:$T$12093,16,FALSE)+VLOOKUP("丹沢寺山"&amp;E6,[1]戸籍からデータ貼り付け先!$A$2:$T$12093,16,FALSE)</f>
        <v>2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VLOOKUP(REPLACE($A$1,1,1,"")&amp;I6,[1]戸籍からデータ貼り付け先!$A$2:$T$12093,14,FALSE)+VLOOKUP("丹沢寺山"&amp;I6,[1]戸籍からデータ貼り付け先!$A$2:$T$12093,14,FALSE)</f>
        <v>10</v>
      </c>
      <c r="K6" s="73">
        <f>VLOOKUP(REPLACE($A$1,1,1,"")&amp;I6,[1]戸籍からデータ貼り付け先!$A$2:$T$12093,16,FALSE)+VLOOKUP("丹沢寺山"&amp;I6,[1]戸籍からデータ貼り付け先!$A$2:$T$12093,16,FALSE)</f>
        <v>4</v>
      </c>
      <c r="L6" s="74">
        <f t="shared" si="2"/>
        <v>14</v>
      </c>
    </row>
    <row r="7" spans="1:12" x14ac:dyDescent="0.2">
      <c r="A7" s="76">
        <v>4</v>
      </c>
      <c r="B7" s="77">
        <f>VLOOKUP(REPLACE($A$1,1,1,"")&amp;A7,[1]戸籍からデータ貼り付け先!$A$2:$T$12093,14,FALSE)+VLOOKUP("丹沢寺山"&amp;A7,[1]戸籍からデータ貼り付け先!$A$2:$T$12093,14,FALSE)</f>
        <v>1</v>
      </c>
      <c r="C7" s="73">
        <f>VLOOKUP(REPLACE($A$1,1,1,"")&amp;A7,[1]戸籍からデータ貼り付け先!$A$2:$T$12093,16,FALSE)+VLOOKUP("丹沢寺山"&amp;A7,[1]戸籍からデータ貼り付け先!$A$2:$T$12093,16,FALSE)</f>
        <v>2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VLOOKUP(REPLACE($A$1,1,1,"")&amp;E7,[1]戸籍からデータ貼り付け先!$A$2:$T$12093,14,FALSE)+VLOOKUP("丹沢寺山"&amp;E7,[1]戸籍からデータ貼り付け先!$A$2:$T$12093,14,FALSE)</f>
        <v>1</v>
      </c>
      <c r="G7" s="73">
        <f>VLOOKUP(REPLACE($A$1,1,1,"")&amp;E7,[1]戸籍からデータ貼り付け先!$A$2:$T$12093,16,FALSE)+VLOOKUP("丹沢寺山"&amp;E7,[1]戸籍からデータ貼り付け先!$A$2:$T$12093,16,FALSE)</f>
        <v>2</v>
      </c>
      <c r="H7" s="74">
        <f t="shared" si="1"/>
        <v>3</v>
      </c>
      <c r="I7" s="75">
        <v>69</v>
      </c>
      <c r="J7" s="77">
        <f>VLOOKUP(REPLACE($A$1,1,1,"")&amp;I7,[1]戸籍からデータ貼り付け先!$A$2:$T$12093,14,FALSE)+VLOOKUP("丹沢寺山"&amp;I7,[1]戸籍からデータ貼り付け先!$A$2:$T$12093,14,FALSE)</f>
        <v>8</v>
      </c>
      <c r="K7" s="73">
        <f>VLOOKUP(REPLACE($A$1,1,1,"")&amp;I7,[1]戸籍からデータ貼り付け先!$A$2:$T$12093,16,FALSE)+VLOOKUP("丹沢寺山"&amp;I7,[1]戸籍からデータ貼り付け先!$A$2:$T$12093,16,FALSE)</f>
        <v>5</v>
      </c>
      <c r="L7" s="74">
        <f t="shared" si="2"/>
        <v>13</v>
      </c>
    </row>
    <row r="8" spans="1:12" x14ac:dyDescent="0.2">
      <c r="A8" s="76">
        <v>5</v>
      </c>
      <c r="B8" s="77">
        <f>VLOOKUP(REPLACE($A$1,1,1,"")&amp;A8,[1]戸籍からデータ貼り付け先!$A$2:$T$12093,14,FALSE)+VLOOKUP("丹沢寺山"&amp;A8,[1]戸籍からデータ貼り付け先!$A$2:$T$12093,14,FALSE)</f>
        <v>0</v>
      </c>
      <c r="C8" s="73">
        <f>VLOOKUP(REPLACE($A$1,1,1,"")&amp;A8,[1]戸籍からデータ貼り付け先!$A$2:$T$12093,16,FALSE)+VLOOKUP("丹沢寺山"&amp;A8,[1]戸籍からデータ貼り付け先!$A$2:$T$12093,16,FALSE)</f>
        <v>0</v>
      </c>
      <c r="D8" s="74">
        <f t="shared" si="0"/>
        <v>0</v>
      </c>
      <c r="E8" s="76">
        <v>20</v>
      </c>
      <c r="F8" s="77">
        <f>VLOOKUP(REPLACE($A$1,1,1,"")&amp;E8,[1]戸籍からデータ貼り付け先!$A$2:$T$12093,14,FALSE)+VLOOKUP("丹沢寺山"&amp;E8,[1]戸籍からデータ貼り付け先!$A$2:$T$12093,14,FALSE)</f>
        <v>0</v>
      </c>
      <c r="G8" s="73">
        <f>VLOOKUP(REPLACE($A$1,1,1,"")&amp;E8,[1]戸籍からデータ貼り付け先!$A$2:$T$12093,16,FALSE)+VLOOKUP("丹沢寺山"&amp;E8,[1]戸籍からデータ貼り付け先!$A$2:$T$12093,16,FALSE)</f>
        <v>3</v>
      </c>
      <c r="H8" s="74">
        <f t="shared" si="1"/>
        <v>3</v>
      </c>
      <c r="I8" s="78">
        <v>70</v>
      </c>
      <c r="J8" s="77">
        <f>VLOOKUP(REPLACE($A$1,1,1,"")&amp;I8,[1]戸籍からデータ貼り付け先!$A$2:$T$12093,14,FALSE)+VLOOKUP("丹沢寺山"&amp;I8,[1]戸籍からデータ貼り付け先!$A$2:$T$12093,14,FALSE)</f>
        <v>3</v>
      </c>
      <c r="K8" s="73">
        <f>VLOOKUP(REPLACE($A$1,1,1,"")&amp;I8,[1]戸籍からデータ貼り付け先!$A$2:$T$12093,16,FALSE)+VLOOKUP("丹沢寺山"&amp;I8,[1]戸籍からデータ貼り付け先!$A$2:$T$12093,16,FALSE)</f>
        <v>3</v>
      </c>
      <c r="L8" s="74">
        <f t="shared" si="2"/>
        <v>6</v>
      </c>
    </row>
    <row r="9" spans="1:12" x14ac:dyDescent="0.2">
      <c r="A9" s="76">
        <v>6</v>
      </c>
      <c r="B9" s="77">
        <f>VLOOKUP(REPLACE($A$1,1,1,"")&amp;A9,[1]戸籍からデータ貼り付け先!$A$2:$T$12093,14,FALSE)+VLOOKUP("丹沢寺山"&amp;A9,[1]戸籍からデータ貼り付け先!$A$2:$T$12093,14,FALSE)</f>
        <v>0</v>
      </c>
      <c r="C9" s="73">
        <f>VLOOKUP(REPLACE($A$1,1,1,"")&amp;A9,[1]戸籍からデータ貼り付け先!$A$2:$T$12093,16,FALSE)+VLOOKUP("丹沢寺山"&amp;A9,[1]戸籍からデータ貼り付け先!$A$2:$T$12093,16,FALSE)</f>
        <v>1</v>
      </c>
      <c r="D9" s="74">
        <f t="shared" si="0"/>
        <v>1</v>
      </c>
      <c r="E9" s="71">
        <v>21</v>
      </c>
      <c r="F9" s="77">
        <f>VLOOKUP(REPLACE($A$1,1,1,"")&amp;E9,[1]戸籍からデータ貼り付け先!$A$2:$T$12093,14,FALSE)+VLOOKUP("丹沢寺山"&amp;E9,[1]戸籍からデータ貼り付け先!$A$2:$T$12093,14,FALSE)</f>
        <v>0</v>
      </c>
      <c r="G9" s="73">
        <f>VLOOKUP(REPLACE($A$1,1,1,"")&amp;E9,[1]戸籍からデータ貼り付け先!$A$2:$T$12093,16,FALSE)+VLOOKUP("丹沢寺山"&amp;E9,[1]戸籍からデータ貼り付け先!$A$2:$T$12093,16,FALSE)</f>
        <v>1</v>
      </c>
      <c r="H9" s="74">
        <f t="shared" si="1"/>
        <v>1</v>
      </c>
      <c r="I9" s="75">
        <v>71</v>
      </c>
      <c r="J9" s="77">
        <f>VLOOKUP(REPLACE($A$1,1,1,"")&amp;I9,[1]戸籍からデータ貼り付け先!$A$2:$T$12093,14,FALSE)+VLOOKUP("丹沢寺山"&amp;I9,[1]戸籍からデータ貼り付け先!$A$2:$T$12093,14,FALSE)</f>
        <v>4</v>
      </c>
      <c r="K9" s="73">
        <f>VLOOKUP(REPLACE($A$1,1,1,"")&amp;I9,[1]戸籍からデータ貼り付け先!$A$2:$T$12093,16,FALSE)+VLOOKUP("丹沢寺山"&amp;I9,[1]戸籍からデータ貼り付け先!$A$2:$T$12093,16,FALSE)</f>
        <v>5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VLOOKUP(REPLACE($A$1,1,1,"")&amp;A10,[1]戸籍からデータ貼り付け先!$A$2:$T$12093,14,FALSE)+VLOOKUP("丹沢寺山"&amp;A10,[1]戸籍からデータ貼り付け先!$A$2:$T$12093,14,FALSE)</f>
        <v>0</v>
      </c>
      <c r="C10" s="73">
        <f>VLOOKUP(REPLACE($A$1,1,1,"")&amp;A10,[1]戸籍からデータ貼り付け先!$A$2:$T$12093,16,FALSE)+VLOOKUP("丹沢寺山"&amp;A10,[1]戸籍からデータ貼り付け先!$A$2:$T$12093,16,FALSE)</f>
        <v>0</v>
      </c>
      <c r="D10" s="74">
        <f t="shared" si="0"/>
        <v>0</v>
      </c>
      <c r="E10" s="76">
        <v>22</v>
      </c>
      <c r="F10" s="77">
        <f>VLOOKUP(REPLACE($A$1,1,1,"")&amp;E10,[1]戸籍からデータ貼り付け先!$A$2:$T$12093,14,FALSE)+VLOOKUP("丹沢寺山"&amp;E10,[1]戸籍からデータ貼り付け先!$A$2:$T$12093,14,FALSE)</f>
        <v>2</v>
      </c>
      <c r="G10" s="73">
        <f>VLOOKUP(REPLACE($A$1,1,1,"")&amp;E10,[1]戸籍からデータ貼り付け先!$A$2:$T$12093,16,FALSE)+VLOOKUP("丹沢寺山"&amp;E10,[1]戸籍からデータ貼り付け先!$A$2:$T$12093,16,FALSE)</f>
        <v>0</v>
      </c>
      <c r="H10" s="74">
        <f t="shared" si="1"/>
        <v>2</v>
      </c>
      <c r="I10" s="78">
        <v>72</v>
      </c>
      <c r="J10" s="77">
        <f>VLOOKUP(REPLACE($A$1,1,1,"")&amp;I10,[1]戸籍からデータ貼り付け先!$A$2:$T$12093,14,FALSE)+VLOOKUP("丹沢寺山"&amp;I10,[1]戸籍からデータ貼り付け先!$A$2:$T$12093,14,FALSE)</f>
        <v>7</v>
      </c>
      <c r="K10" s="73">
        <f>VLOOKUP(REPLACE($A$1,1,1,"")&amp;I10,[1]戸籍からデータ貼り付け先!$A$2:$T$12093,16,FALSE)+VLOOKUP("丹沢寺山"&amp;I10,[1]戸籍からデータ貼り付け先!$A$2:$T$12093,16,FALSE)</f>
        <v>2</v>
      </c>
      <c r="L10" s="74">
        <f t="shared" si="2"/>
        <v>9</v>
      </c>
    </row>
    <row r="11" spans="1:12" x14ac:dyDescent="0.2">
      <c r="A11" s="76">
        <v>8</v>
      </c>
      <c r="B11" s="77">
        <f>VLOOKUP(REPLACE($A$1,1,1,"")&amp;A11,[1]戸籍からデータ貼り付け先!$A$2:$T$12093,14,FALSE)+VLOOKUP("丹沢寺山"&amp;A11,[1]戸籍からデータ貼り付け先!$A$2:$T$12093,14,FALSE)</f>
        <v>2</v>
      </c>
      <c r="C11" s="73">
        <f>VLOOKUP(REPLACE($A$1,1,1,"")&amp;A11,[1]戸籍からデータ貼り付け先!$A$2:$T$12093,16,FALSE)+VLOOKUP("丹沢寺山"&amp;A11,[1]戸籍からデータ貼り付け先!$A$2:$T$12093,16,FALSE)</f>
        <v>1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VLOOKUP(REPLACE($A$1,1,1,"")&amp;E11,[1]戸籍からデータ貼り付け先!$A$2:$T$12093,14,FALSE)+VLOOKUP("丹沢寺山"&amp;E11,[1]戸籍からデータ貼り付け先!$A$2:$T$12093,14,FALSE)</f>
        <v>2</v>
      </c>
      <c r="G11" s="73">
        <f>VLOOKUP(REPLACE($A$1,1,1,"")&amp;E11,[1]戸籍からデータ貼り付け先!$A$2:$T$12093,16,FALSE)+VLOOKUP("丹沢寺山"&amp;E11,[1]戸籍からデータ貼り付け先!$A$2:$T$12093,16,FALSE)</f>
        <v>0</v>
      </c>
      <c r="H11" s="74">
        <f t="shared" si="1"/>
        <v>2</v>
      </c>
      <c r="I11" s="75">
        <v>73</v>
      </c>
      <c r="J11" s="77">
        <f>VLOOKUP(REPLACE($A$1,1,1,"")&amp;I11,[1]戸籍からデータ貼り付け先!$A$2:$T$12093,14,FALSE)+VLOOKUP("丹沢寺山"&amp;I11,[1]戸籍からデータ貼り付け先!$A$2:$T$12093,14,FALSE)</f>
        <v>5</v>
      </c>
      <c r="K11" s="73">
        <f>VLOOKUP(REPLACE($A$1,1,1,"")&amp;I11,[1]戸籍からデータ貼り付け先!$A$2:$T$12093,16,FALSE)+VLOOKUP("丹沢寺山"&amp;I11,[1]戸籍からデータ貼り付け先!$A$2:$T$12093,16,FALSE)</f>
        <v>7</v>
      </c>
      <c r="L11" s="74">
        <f t="shared" si="2"/>
        <v>12</v>
      </c>
    </row>
    <row r="12" spans="1:12" x14ac:dyDescent="0.2">
      <c r="A12" s="76">
        <v>9</v>
      </c>
      <c r="B12" s="77">
        <f>VLOOKUP(REPLACE($A$1,1,1,"")&amp;A12,[1]戸籍からデータ貼り付け先!$A$2:$T$12093,14,FALSE)+VLOOKUP("丹沢寺山"&amp;A12,[1]戸籍からデータ貼り付け先!$A$2:$T$12093,14,FALSE)</f>
        <v>1</v>
      </c>
      <c r="C12" s="73">
        <f>VLOOKUP(REPLACE($A$1,1,1,"")&amp;A12,[1]戸籍からデータ貼り付け先!$A$2:$T$12093,16,FALSE)+VLOOKUP("丹沢寺山"&amp;A12,[1]戸籍からデータ貼り付け先!$A$2:$T$12093,16,FALSE)</f>
        <v>0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VLOOKUP(REPLACE($A$1,1,1,"")&amp;E12,[1]戸籍からデータ貼り付け先!$A$2:$T$12093,14,FALSE)+VLOOKUP("丹沢寺山"&amp;E12,[1]戸籍からデータ貼り付け先!$A$2:$T$12093,14,FALSE)</f>
        <v>1</v>
      </c>
      <c r="G12" s="73">
        <f>VLOOKUP(REPLACE($A$1,1,1,"")&amp;E12,[1]戸籍からデータ貼り付け先!$A$2:$T$12093,16,FALSE)+VLOOKUP("丹沢寺山"&amp;E12,[1]戸籍からデータ貼り付け先!$A$2:$T$12093,16,FALSE)</f>
        <v>1</v>
      </c>
      <c r="H12" s="74">
        <f t="shared" si="1"/>
        <v>2</v>
      </c>
      <c r="I12" s="78">
        <v>74</v>
      </c>
      <c r="J12" s="77">
        <f>VLOOKUP(REPLACE($A$1,1,1,"")&amp;I12,[1]戸籍からデータ貼り付け先!$A$2:$T$12093,14,FALSE)+VLOOKUP("丹沢寺山"&amp;I12,[1]戸籍からデータ貼り付け先!$A$2:$T$12093,14,FALSE)</f>
        <v>8</v>
      </c>
      <c r="K12" s="73">
        <f>VLOOKUP(REPLACE($A$1,1,1,"")&amp;I12,[1]戸籍からデータ貼り付け先!$A$2:$T$12093,16,FALSE)+VLOOKUP("丹沢寺山"&amp;I12,[1]戸籍からデータ貼り付け先!$A$2:$T$12093,16,FALSE)</f>
        <v>7</v>
      </c>
      <c r="L12" s="74">
        <f t="shared" si="2"/>
        <v>15</v>
      </c>
    </row>
    <row r="13" spans="1:12" x14ac:dyDescent="0.2">
      <c r="A13" s="76">
        <v>10</v>
      </c>
      <c r="B13" s="77">
        <f>VLOOKUP(REPLACE($A$1,1,1,"")&amp;A13,[1]戸籍からデータ貼り付け先!$A$2:$T$12093,14,FALSE)+VLOOKUP("丹沢寺山"&amp;A13,[1]戸籍からデータ貼り付け先!$A$2:$T$12093,14,FALSE)</f>
        <v>4</v>
      </c>
      <c r="C13" s="73">
        <f>VLOOKUP(REPLACE($A$1,1,1,"")&amp;A13,[1]戸籍からデータ貼り付け先!$A$2:$T$12093,16,FALSE)+VLOOKUP("丹沢寺山"&amp;A13,[1]戸籍からデータ貼り付け先!$A$2:$T$12093,16,FALSE)</f>
        <v>1</v>
      </c>
      <c r="D13" s="74">
        <f t="shared" si="0"/>
        <v>5</v>
      </c>
      <c r="E13" s="71">
        <v>25</v>
      </c>
      <c r="F13" s="77">
        <f>VLOOKUP(REPLACE($A$1,1,1,"")&amp;E13,[1]戸籍からデータ貼り付け先!$A$2:$T$12093,14,FALSE)+VLOOKUP("丹沢寺山"&amp;E13,[1]戸籍からデータ貼り付け先!$A$2:$T$12093,14,FALSE)</f>
        <v>3</v>
      </c>
      <c r="G13" s="73">
        <f>VLOOKUP(REPLACE($A$1,1,1,"")&amp;E13,[1]戸籍からデータ貼り付け先!$A$2:$T$12093,16,FALSE)+VLOOKUP("丹沢寺山"&amp;E13,[1]戸籍からデータ貼り付け先!$A$2:$T$12093,16,FALSE)</f>
        <v>0</v>
      </c>
      <c r="H13" s="74">
        <f t="shared" si="1"/>
        <v>3</v>
      </c>
      <c r="I13" s="75">
        <v>75</v>
      </c>
      <c r="J13" s="77">
        <f>VLOOKUP(REPLACE($A$1,1,1,"")&amp;I13,[1]戸籍からデータ貼り付け先!$A$2:$T$12093,14,FALSE)+VLOOKUP("丹沢寺山"&amp;I13,[1]戸籍からデータ貼り付け先!$A$2:$T$12093,14,FALSE)</f>
        <v>4</v>
      </c>
      <c r="K13" s="73">
        <f>VLOOKUP(REPLACE($A$1,1,1,"")&amp;I13,[1]戸籍からデータ貼り付け先!$A$2:$T$12093,16,FALSE)+VLOOKUP("丹沢寺山"&amp;I13,[1]戸籍からデータ貼り付け先!$A$2:$T$12093,16,FALSE)</f>
        <v>11</v>
      </c>
      <c r="L13" s="74">
        <f t="shared" si="2"/>
        <v>15</v>
      </c>
    </row>
    <row r="14" spans="1:12" x14ac:dyDescent="0.2">
      <c r="A14" s="76">
        <v>11</v>
      </c>
      <c r="B14" s="77">
        <f>VLOOKUP(REPLACE($A$1,1,1,"")&amp;A14,[1]戸籍からデータ貼り付け先!$A$2:$T$12093,14,FALSE)+VLOOKUP("丹沢寺山"&amp;A14,[1]戸籍からデータ貼り付け先!$A$2:$T$12093,14,FALSE)</f>
        <v>1</v>
      </c>
      <c r="C14" s="73">
        <f>VLOOKUP(REPLACE($A$1,1,1,"")&amp;A14,[1]戸籍からデータ貼り付け先!$A$2:$T$12093,16,FALSE)+VLOOKUP("丹沢寺山"&amp;A14,[1]戸籍からデータ貼り付け先!$A$2:$T$12093,16,FALSE)</f>
        <v>0</v>
      </c>
      <c r="D14" s="74">
        <f t="shared" si="0"/>
        <v>1</v>
      </c>
      <c r="E14" s="76">
        <v>26</v>
      </c>
      <c r="F14" s="77">
        <f>VLOOKUP(REPLACE($A$1,1,1,"")&amp;E14,[1]戸籍からデータ貼り付け先!$A$2:$T$12093,14,FALSE)+VLOOKUP("丹沢寺山"&amp;E14,[1]戸籍からデータ貼り付け先!$A$2:$T$12093,14,FALSE)</f>
        <v>2</v>
      </c>
      <c r="G14" s="73">
        <f>VLOOKUP(REPLACE($A$1,1,1,"")&amp;E14,[1]戸籍からデータ貼り付け先!$A$2:$T$12093,16,FALSE)+VLOOKUP("丹沢寺山"&amp;E14,[1]戸籍からデータ貼り付け先!$A$2:$T$12093,16,FALSE)</f>
        <v>4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VLOOKUP(REPLACE($A$1,1,1,"")&amp;I14,[1]戸籍からデータ貼り付け先!$A$2:$T$12093,14,FALSE)+VLOOKUP("丹沢寺山"&amp;I14,[1]戸籍からデータ貼り付け先!$A$2:$T$12093,14,FALSE)</f>
        <v>3</v>
      </c>
      <c r="K14" s="73">
        <f>VLOOKUP(REPLACE($A$1,1,1,"")&amp;I14,[1]戸籍からデータ貼り付け先!$A$2:$T$12093,16,FALSE)+VLOOKUP("丹沢寺山"&amp;I14,[1]戸籍からデータ貼り付け先!$A$2:$T$12093,16,FALSE)</f>
        <v>6</v>
      </c>
      <c r="L14" s="74">
        <f t="shared" si="2"/>
        <v>9</v>
      </c>
    </row>
    <row r="15" spans="1:12" x14ac:dyDescent="0.2">
      <c r="A15" s="76">
        <v>12</v>
      </c>
      <c r="B15" s="77">
        <f>VLOOKUP(REPLACE($A$1,1,1,"")&amp;A15,[1]戸籍からデータ貼り付け先!$A$2:$T$12093,14,FALSE)+VLOOKUP("丹沢寺山"&amp;A15,[1]戸籍からデータ貼り付け先!$A$2:$T$12093,14,FALSE)</f>
        <v>1</v>
      </c>
      <c r="C15" s="73">
        <f>VLOOKUP(REPLACE($A$1,1,1,"")&amp;A15,[1]戸籍からデータ貼り付け先!$A$2:$T$12093,16,FALSE)+VLOOKUP("丹沢寺山"&amp;A15,[1]戸籍からデータ貼り付け先!$A$2:$T$12093,16,FALSE)</f>
        <v>0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VLOOKUP(REPLACE($A$1,1,1,"")&amp;E15,[1]戸籍からデータ貼り付け先!$A$2:$T$12093,14,FALSE)+VLOOKUP("丹沢寺山"&amp;E15,[1]戸籍からデータ貼り付け先!$A$2:$T$12093,14,FALSE)</f>
        <v>1</v>
      </c>
      <c r="G15" s="73">
        <f>VLOOKUP(REPLACE($A$1,1,1,"")&amp;E15,[1]戸籍からデータ貼り付け先!$A$2:$T$12093,16,FALSE)+VLOOKUP("丹沢寺山"&amp;E15,[1]戸籍からデータ貼り付け先!$A$2:$T$12093,16,FALSE)</f>
        <v>2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VLOOKUP(REPLACE($A$1,1,1,"")&amp;I15,[1]戸籍からデータ貼り付け先!$A$2:$T$12093,14,FALSE)+VLOOKUP("丹沢寺山"&amp;I15,[1]戸籍からデータ貼り付け先!$A$2:$T$12093,14,FALSE)</f>
        <v>4</v>
      </c>
      <c r="K15" s="73">
        <f>VLOOKUP(REPLACE($A$1,1,1,"")&amp;I15,[1]戸籍からデータ貼り付け先!$A$2:$T$12093,16,FALSE)+VLOOKUP("丹沢寺山"&amp;I15,[1]戸籍からデータ貼り付け先!$A$2:$T$12093,16,FALSE)</f>
        <v>4</v>
      </c>
      <c r="L15" s="74">
        <f t="shared" si="2"/>
        <v>8</v>
      </c>
    </row>
    <row r="16" spans="1:12" x14ac:dyDescent="0.2">
      <c r="A16" s="76">
        <v>13</v>
      </c>
      <c r="B16" s="77">
        <f>VLOOKUP(REPLACE($A$1,1,1,"")&amp;A16,[1]戸籍からデータ貼り付け先!$A$2:$T$12093,14,FALSE)+VLOOKUP("丹沢寺山"&amp;A16,[1]戸籍からデータ貼り付け先!$A$2:$T$12093,14,FALSE)</f>
        <v>1</v>
      </c>
      <c r="C16" s="73">
        <f>VLOOKUP(REPLACE($A$1,1,1,"")&amp;A16,[1]戸籍からデータ貼り付け先!$A$2:$T$12093,16,FALSE)+VLOOKUP("丹沢寺山"&amp;A16,[1]戸籍からデータ貼り付け先!$A$2:$T$12093,16,FALSE)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VLOOKUP(REPLACE($A$1,1,1,"")&amp;E16,[1]戸籍からデータ貼り付け先!$A$2:$T$12093,14,FALSE)+VLOOKUP("丹沢寺山"&amp;E16,[1]戸籍からデータ貼り付け先!$A$2:$T$12093,14,FALSE)</f>
        <v>3</v>
      </c>
      <c r="G16" s="73">
        <f>VLOOKUP(REPLACE($A$1,1,1,"")&amp;E16,[1]戸籍からデータ貼り付け先!$A$2:$T$12093,16,FALSE)+VLOOKUP("丹沢寺山"&amp;E16,[1]戸籍からデータ貼り付け先!$A$2:$T$12093,16,FALSE)</f>
        <v>0</v>
      </c>
      <c r="H16" s="74">
        <f t="shared" si="1"/>
        <v>3</v>
      </c>
      <c r="I16" s="78">
        <v>78</v>
      </c>
      <c r="J16" s="77">
        <f>VLOOKUP(REPLACE($A$1,1,1,"")&amp;I16,[1]戸籍からデータ貼り付け先!$A$2:$T$12093,14,FALSE)+VLOOKUP("丹沢寺山"&amp;I16,[1]戸籍からデータ貼り付け先!$A$2:$T$12093,14,FALSE)</f>
        <v>3</v>
      </c>
      <c r="K16" s="73">
        <f>VLOOKUP(REPLACE($A$1,1,1,"")&amp;I16,[1]戸籍からデータ貼り付け先!$A$2:$T$12093,16,FALSE)+VLOOKUP("丹沢寺山"&amp;I16,[1]戸籍からデータ貼り付け先!$A$2:$T$12093,16,FALSE)</f>
        <v>1</v>
      </c>
      <c r="L16" s="74">
        <f t="shared" si="2"/>
        <v>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VLOOKUP(REPLACE($A$1,1,1,"")&amp;A17,[1]戸籍からデータ貼り付け先!$A$2:$T$12093,14,FALSE)+VLOOKUP("丹沢寺山"&amp;A17,[1]戸籍からデータ貼り付け先!$A$2:$T$12093,14,FALSE)</f>
        <v>0</v>
      </c>
      <c r="C17" s="81">
        <f>VLOOKUP(REPLACE($A$1,1,1,"")&amp;A17,[1]戸籍からデータ貼り付け先!$A$2:$T$12093,16,FALSE)+VLOOKUP("丹沢寺山"&amp;A17,[1]戸籍からデータ貼り付け先!$A$2:$T$12093,16,FALSE)</f>
        <v>1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VLOOKUP(REPLACE($A$1,1,1,"")&amp;E17,[1]戸籍からデータ貼り付け先!$A$2:$T$12093,14,FALSE)+VLOOKUP("丹沢寺山"&amp;E17,[1]戸籍からデータ貼り付け先!$A$2:$T$12093,14,FALSE)</f>
        <v>1</v>
      </c>
      <c r="G17" s="73">
        <f>VLOOKUP(REPLACE($A$1,1,1,"")&amp;E17,[1]戸籍からデータ貼り付け先!$A$2:$T$12093,16,FALSE)+VLOOKUP("丹沢寺山"&amp;E17,[1]戸籍からデータ貼り付け先!$A$2:$T$12093,16,FALSE)</f>
        <v>1</v>
      </c>
      <c r="H17" s="74">
        <f t="shared" si="1"/>
        <v>2</v>
      </c>
      <c r="I17" s="75">
        <v>79</v>
      </c>
      <c r="J17" s="77">
        <f>VLOOKUP(REPLACE($A$1,1,1,"")&amp;I17,[1]戸籍からデータ貼り付け先!$A$2:$T$12093,14,FALSE)+VLOOKUP("丹沢寺山"&amp;I17,[1]戸籍からデータ貼り付け先!$A$2:$T$12093,14,FALSE)</f>
        <v>3</v>
      </c>
      <c r="K17" s="73">
        <f>VLOOKUP(REPLACE($A$1,1,1,"")&amp;I17,[1]戸籍からデータ貼り付け先!$A$2:$T$12093,16,FALSE)+VLOOKUP("丹沢寺山"&amp;I17,[1]戸籍からデータ貼り付け先!$A$2:$T$12093,16,FALSE)</f>
        <v>3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11</v>
      </c>
      <c r="C18" s="63">
        <f>SUM(C3:C17)</f>
        <v>6</v>
      </c>
      <c r="D18" s="43">
        <f>SUM(B18:C18)</f>
        <v>17</v>
      </c>
      <c r="E18" s="76">
        <v>30</v>
      </c>
      <c r="F18" s="77">
        <f>VLOOKUP(REPLACE($A$1,1,1,"")&amp;E18,[1]戸籍からデータ貼り付け先!$A$2:$T$12093,14,FALSE)+VLOOKUP("丹沢寺山"&amp;E18,[1]戸籍からデータ貼り付け先!$A$2:$T$12093,14,FALSE)</f>
        <v>4</v>
      </c>
      <c r="G18" s="73">
        <f>VLOOKUP(REPLACE($A$1,1,1,"")&amp;E18,[1]戸籍からデータ貼り付け先!$A$2:$T$12093,16,FALSE)+VLOOKUP("丹沢寺山"&amp;E18,[1]戸籍からデータ貼り付け先!$A$2:$T$12093,16,FALSE)</f>
        <v>1</v>
      </c>
      <c r="H18" s="74">
        <f t="shared" si="1"/>
        <v>5</v>
      </c>
      <c r="I18" s="78">
        <v>80</v>
      </c>
      <c r="J18" s="77">
        <f>VLOOKUP(REPLACE($A$1,1,1,"")&amp;I18,[1]戸籍からデータ貼り付け先!$A$2:$T$12093,14,FALSE)+VLOOKUP("丹沢寺山"&amp;I18,[1]戸籍からデータ貼り付け先!$A$2:$T$12093,14,FALSE)</f>
        <v>4</v>
      </c>
      <c r="K18" s="73">
        <f>VLOOKUP(REPLACE($A$1,1,1,"")&amp;I18,[1]戸籍からデータ貼り付け先!$A$2:$T$12093,16,FALSE)+VLOOKUP("丹沢寺山"&amp;I18,[1]戸籍からデータ貼り付け先!$A$2:$T$12093,16,FALSE)</f>
        <v>1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VLOOKUP(REPLACE($A$1,1,1,"")&amp;E19,[1]戸籍からデータ貼り付け先!$A$2:$T$12093,14,FALSE)+VLOOKUP("丹沢寺山"&amp;E19,[1]戸籍からデータ貼り付け先!$A$2:$T$12093,14,FALSE)</f>
        <v>3</v>
      </c>
      <c r="G19" s="73">
        <f>VLOOKUP(REPLACE($A$1,1,1,"")&amp;E19,[1]戸籍からデータ貼り付け先!$A$2:$T$12093,16,FALSE)+VLOOKUP("丹沢寺山"&amp;E19,[1]戸籍からデータ貼り付け先!$A$2:$T$12093,16,FALSE)</f>
        <v>1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VLOOKUP(REPLACE($A$1,1,1,"")&amp;I19,[1]戸籍からデータ貼り付け先!$A$2:$T$12093,14,FALSE)+VLOOKUP("丹沢寺山"&amp;I19,[1]戸籍からデータ貼り付け先!$A$2:$T$12093,14,FALSE)</f>
        <v>3</v>
      </c>
      <c r="K19" s="73">
        <f>VLOOKUP(REPLACE($A$1,1,1,"")&amp;I19,[1]戸籍からデータ貼り付け先!$A$2:$T$12093,16,FALSE)+VLOOKUP("丹沢寺山"&amp;I19,[1]戸籍からデータ貼り付け先!$A$2:$T$12093,16,FALSE)</f>
        <v>3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VLOOKUP(REPLACE($A$1,1,1,"")&amp;E20,[1]戸籍からデータ貼り付け先!$A$2:$T$12093,14,FALSE)+VLOOKUP("丹沢寺山"&amp;E20,[1]戸籍からデータ貼り付け先!$A$2:$T$12093,14,FALSE)</f>
        <v>1</v>
      </c>
      <c r="G20" s="73">
        <f>VLOOKUP(REPLACE($A$1,1,1,"")&amp;E20,[1]戸籍からデータ貼り付け先!$A$2:$T$12093,16,FALSE)+VLOOKUP("丹沢寺山"&amp;E20,[1]戸籍からデータ貼り付け先!$A$2:$T$12093,16,FALSE)</f>
        <v>0</v>
      </c>
      <c r="H20" s="74">
        <f t="shared" si="1"/>
        <v>1</v>
      </c>
      <c r="I20" s="78">
        <v>82</v>
      </c>
      <c r="J20" s="77">
        <f>VLOOKUP(REPLACE($A$1,1,1,"")&amp;I20,[1]戸籍からデータ貼り付け先!$A$2:$T$12093,14,FALSE)+VLOOKUP("丹沢寺山"&amp;I20,[1]戸籍からデータ貼り付け先!$A$2:$T$12093,14,FALSE)</f>
        <v>2</v>
      </c>
      <c r="K20" s="73">
        <f>VLOOKUP(REPLACE($A$1,1,1,"")&amp;I20,[1]戸籍からデータ貼り付け先!$A$2:$T$12093,16,FALSE)+VLOOKUP("丹沢寺山"&amp;I20,[1]戸籍からデータ貼り付け先!$A$2:$T$12093,16,FALSE)</f>
        <v>2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VLOOKUP(REPLACE($A$1,1,1,"")&amp;E21,[1]戸籍からデータ貼り付け先!$A$2:$T$12093,14,FALSE)+VLOOKUP("丹沢寺山"&amp;E21,[1]戸籍からデータ貼り付け先!$A$2:$T$12093,14,FALSE)</f>
        <v>1</v>
      </c>
      <c r="G21" s="73">
        <f>VLOOKUP(REPLACE($A$1,1,1,"")&amp;E21,[1]戸籍からデータ貼り付け先!$A$2:$T$12093,16,FALSE)+VLOOKUP("丹沢寺山"&amp;E21,[1]戸籍からデータ貼り付け先!$A$2:$T$12093,16,FALSE)</f>
        <v>1</v>
      </c>
      <c r="H21" s="74">
        <f t="shared" si="1"/>
        <v>2</v>
      </c>
      <c r="I21" s="75">
        <v>83</v>
      </c>
      <c r="J21" s="77">
        <f>VLOOKUP(REPLACE($A$1,1,1,"")&amp;I21,[1]戸籍からデータ貼り付け先!$A$2:$T$12093,14,FALSE)+VLOOKUP("丹沢寺山"&amp;I21,[1]戸籍からデータ貼り付け先!$A$2:$T$12093,14,FALSE)</f>
        <v>0</v>
      </c>
      <c r="K21" s="73">
        <f>VLOOKUP(REPLACE($A$1,1,1,"")&amp;I21,[1]戸籍からデータ貼り付け先!$A$2:$T$12093,16,FALSE)+VLOOKUP("丹沢寺山"&amp;I21,[1]戸籍からデータ貼り付け先!$A$2:$T$12093,16,FALSE)</f>
        <v>6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VLOOKUP(REPLACE($A$1,1,1,"")&amp;E22,[1]戸籍からデータ貼り付け先!$A$2:$T$12093,14,FALSE)+VLOOKUP("丹沢寺山"&amp;E22,[1]戸籍からデータ貼り付け先!$A$2:$T$12093,14,FALSE)</f>
        <v>4</v>
      </c>
      <c r="G22" s="73">
        <f>VLOOKUP(REPLACE($A$1,1,1,"")&amp;E22,[1]戸籍からデータ貼り付け先!$A$2:$T$12093,16,FALSE)+VLOOKUP("丹沢寺山"&amp;E22,[1]戸籍からデータ貼り付け先!$A$2:$T$12093,16,FALSE)</f>
        <v>2</v>
      </c>
      <c r="H22" s="74">
        <f t="shared" si="1"/>
        <v>6</v>
      </c>
      <c r="I22" s="78">
        <v>84</v>
      </c>
      <c r="J22" s="77">
        <f>VLOOKUP(REPLACE($A$1,1,1,"")&amp;I22,[1]戸籍からデータ貼り付け先!$A$2:$T$12093,14,FALSE)+VLOOKUP("丹沢寺山"&amp;I22,[1]戸籍からデータ貼り付け先!$A$2:$T$12093,14,FALSE)</f>
        <v>4</v>
      </c>
      <c r="K22" s="73">
        <f>VLOOKUP(REPLACE($A$1,1,1,"")&amp;I22,[1]戸籍からデータ貼り付け先!$A$2:$T$12093,16,FALSE)+VLOOKUP("丹沢寺山"&amp;I22,[1]戸籍からデータ貼り付け先!$A$2:$T$12093,16,FALSE)</f>
        <v>3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VLOOKUP(REPLACE($A$1,1,1,"")&amp;E23,[1]戸籍からデータ貼り付け先!$A$2:$T$12093,14,FALSE)+VLOOKUP("丹沢寺山"&amp;E23,[1]戸籍からデータ貼り付け先!$A$2:$T$12093,14,FALSE)</f>
        <v>1</v>
      </c>
      <c r="G23" s="73">
        <f>VLOOKUP(REPLACE($A$1,1,1,"")&amp;E23,[1]戸籍からデータ貼り付け先!$A$2:$T$12093,16,FALSE)+VLOOKUP("丹沢寺山"&amp;E23,[1]戸籍からデータ貼り付け先!$A$2:$T$12093,16,FALSE)</f>
        <v>0</v>
      </c>
      <c r="H23" s="74">
        <f t="shared" si="1"/>
        <v>1</v>
      </c>
      <c r="I23" s="75">
        <v>85</v>
      </c>
      <c r="J23" s="77">
        <f>VLOOKUP(REPLACE($A$1,1,1,"")&amp;I23,[1]戸籍からデータ貼り付け先!$A$2:$T$12093,14,FALSE)+VLOOKUP("丹沢寺山"&amp;I23,[1]戸籍からデータ貼り付け先!$A$2:$T$12093,14,FALSE)</f>
        <v>3</v>
      </c>
      <c r="K23" s="73">
        <f>VLOOKUP(REPLACE($A$1,1,1,"")&amp;I23,[1]戸籍からデータ貼り付け先!$A$2:$T$12093,16,FALSE)+VLOOKUP("丹沢寺山"&amp;I23,[1]戸籍からデータ貼り付け先!$A$2:$T$12093,16,FALSE)</f>
        <v>5</v>
      </c>
      <c r="L23" s="74">
        <f t="shared" si="2"/>
        <v>8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VLOOKUP(REPLACE($A$1,1,1,"")&amp;E24,[1]戸籍からデータ貼り付け先!$A$2:$T$12093,14,FALSE)+VLOOKUP("丹沢寺山"&amp;E24,[1]戸籍からデータ貼り付け先!$A$2:$T$12093,14,FALSE)</f>
        <v>0</v>
      </c>
      <c r="G24" s="73">
        <f>VLOOKUP(REPLACE($A$1,1,1,"")&amp;E24,[1]戸籍からデータ貼り付け先!$A$2:$T$12093,16,FALSE)+VLOOKUP("丹沢寺山"&amp;E24,[1]戸籍からデータ貼り付け先!$A$2:$T$12093,16,FALSE)</f>
        <v>0</v>
      </c>
      <c r="H24" s="74">
        <f t="shared" si="1"/>
        <v>0</v>
      </c>
      <c r="I24" s="78">
        <v>86</v>
      </c>
      <c r="J24" s="77">
        <f>VLOOKUP(REPLACE($A$1,1,1,"")&amp;I24,[1]戸籍からデータ貼り付け先!$A$2:$T$12093,14,FALSE)+VLOOKUP("丹沢寺山"&amp;I24,[1]戸籍からデータ貼り付け先!$A$2:$T$12093,14,FALSE)</f>
        <v>2</v>
      </c>
      <c r="K24" s="73">
        <f>VLOOKUP(REPLACE($A$1,1,1,"")&amp;I24,[1]戸籍からデータ貼り付け先!$A$2:$T$12093,16,FALSE)+VLOOKUP("丹沢寺山"&amp;I24,[1]戸籍からデータ貼り付け先!$A$2:$T$12093,16,FALSE)</f>
        <v>2</v>
      </c>
      <c r="L24" s="74">
        <f t="shared" si="2"/>
        <v>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VLOOKUP(REPLACE($A$1,1,1,"")&amp;E25,[1]戸籍からデータ貼り付け先!$A$2:$T$12093,14,FALSE)+VLOOKUP("丹沢寺山"&amp;E25,[1]戸籍からデータ貼り付け先!$A$2:$T$12093,14,FALSE)</f>
        <v>0</v>
      </c>
      <c r="G25" s="73">
        <f>VLOOKUP(REPLACE($A$1,1,1,"")&amp;E25,[1]戸籍からデータ貼り付け先!$A$2:$T$12093,16,FALSE)+VLOOKUP("丹沢寺山"&amp;E25,[1]戸籍からデータ貼り付け先!$A$2:$T$12093,16,FALSE)</f>
        <v>0</v>
      </c>
      <c r="H25" s="74">
        <f t="shared" si="1"/>
        <v>0</v>
      </c>
      <c r="I25" s="75">
        <v>87</v>
      </c>
      <c r="J25" s="77">
        <f>VLOOKUP(REPLACE($A$1,1,1,"")&amp;I25,[1]戸籍からデータ貼り付け先!$A$2:$T$12093,14,FALSE)+VLOOKUP("丹沢寺山"&amp;I25,[1]戸籍からデータ貼り付け先!$A$2:$T$12093,14,FALSE)</f>
        <v>1</v>
      </c>
      <c r="K25" s="73">
        <f>VLOOKUP(REPLACE($A$1,1,1,"")&amp;I25,[1]戸籍からデータ貼り付け先!$A$2:$T$12093,16,FALSE)+VLOOKUP("丹沢寺山"&amp;I25,[1]戸籍からデータ貼り付け先!$A$2:$T$12093,16,FALSE)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VLOOKUP(REPLACE($A$1,1,1,"")&amp;E26,[1]戸籍からデータ貼り付け先!$A$2:$T$12093,14,FALSE)+VLOOKUP("丹沢寺山"&amp;E26,[1]戸籍からデータ貼り付け先!$A$2:$T$12093,14,FALSE)</f>
        <v>2</v>
      </c>
      <c r="G26" s="73">
        <f>VLOOKUP(REPLACE($A$1,1,1,"")&amp;E26,[1]戸籍からデータ貼り付け先!$A$2:$T$12093,16,FALSE)+VLOOKUP("丹沢寺山"&amp;E26,[1]戸籍からデータ貼り付け先!$A$2:$T$12093,16,FALSE)</f>
        <v>1</v>
      </c>
      <c r="H26" s="74">
        <f t="shared" si="1"/>
        <v>3</v>
      </c>
      <c r="I26" s="78">
        <v>88</v>
      </c>
      <c r="J26" s="77">
        <f>VLOOKUP(REPLACE($A$1,1,1,"")&amp;I26,[1]戸籍からデータ貼り付け先!$A$2:$T$12093,14,FALSE)+VLOOKUP("丹沢寺山"&amp;I26,[1]戸籍からデータ貼り付け先!$A$2:$T$12093,14,FALSE)</f>
        <v>0</v>
      </c>
      <c r="K26" s="73">
        <f>VLOOKUP(REPLACE($A$1,1,1,"")&amp;I26,[1]戸籍からデータ貼り付け先!$A$2:$T$12093,16,FALSE)+VLOOKUP("丹沢寺山"&amp;I26,[1]戸籍からデータ貼り付け先!$A$2:$T$12093,16,FALSE)</f>
        <v>2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VLOOKUP(REPLACE($A$1,1,1,"")&amp;E27,[1]戸籍からデータ貼り付け先!$A$2:$T$12093,14,FALSE)+VLOOKUP("丹沢寺山"&amp;E27,[1]戸籍からデータ貼り付け先!$A$2:$T$12093,14,FALSE)</f>
        <v>1</v>
      </c>
      <c r="G27" s="73">
        <f>VLOOKUP(REPLACE($A$1,1,1,"")&amp;E27,[1]戸籍からデータ貼り付け先!$A$2:$T$12093,16,FALSE)+VLOOKUP("丹沢寺山"&amp;E27,[1]戸籍からデータ貼り付け先!$A$2:$T$12093,16,FALSE)</f>
        <v>1</v>
      </c>
      <c r="H27" s="74">
        <f t="shared" si="1"/>
        <v>2</v>
      </c>
      <c r="I27" s="75">
        <v>89</v>
      </c>
      <c r="J27" s="77">
        <f>VLOOKUP(REPLACE($A$1,1,1,"")&amp;I27,[1]戸籍からデータ貼り付け先!$A$2:$T$12093,14,FALSE)+VLOOKUP("丹沢寺山"&amp;I27,[1]戸籍からデータ貼り付け先!$A$2:$T$12093,14,FALSE)</f>
        <v>2</v>
      </c>
      <c r="K27" s="73">
        <f>VLOOKUP(REPLACE($A$1,1,1,"")&amp;I27,[1]戸籍からデータ貼り付け先!$A$2:$T$12093,16,FALSE)+VLOOKUP("丹沢寺山"&amp;I27,[1]戸籍からデータ貼り付け先!$A$2:$T$12093,16,FALSE)</f>
        <v>4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VLOOKUP(REPLACE($A$1,1,1,"")&amp;E28,[1]戸籍からデータ貼り付け先!$A$2:$T$12093,14,FALSE)+VLOOKUP("丹沢寺山"&amp;E28,[1]戸籍からデータ貼り付け先!$A$2:$T$12093,14,FALSE)</f>
        <v>1</v>
      </c>
      <c r="G28" s="73">
        <f>VLOOKUP(REPLACE($A$1,1,1,"")&amp;E28,[1]戸籍からデータ貼り付け先!$A$2:$T$12093,16,FALSE)+VLOOKUP("丹沢寺山"&amp;E28,[1]戸籍からデータ貼り付け先!$A$2:$T$12093,16,FALSE)</f>
        <v>1</v>
      </c>
      <c r="H28" s="74">
        <f t="shared" si="1"/>
        <v>2</v>
      </c>
      <c r="I28" s="78">
        <v>90</v>
      </c>
      <c r="J28" s="77">
        <f>VLOOKUP(REPLACE($A$1,1,1,"")&amp;I28,[1]戸籍からデータ貼り付け先!$A$2:$T$12093,14,FALSE)+VLOOKUP("丹沢寺山"&amp;I28,[1]戸籍からデータ貼り付け先!$A$2:$T$12093,14,FALSE)</f>
        <v>1</v>
      </c>
      <c r="K28" s="73">
        <f>VLOOKUP(REPLACE($A$1,1,1,"")&amp;I28,[1]戸籍からデータ貼り付け先!$A$2:$T$12093,16,FALSE)+VLOOKUP("丹沢寺山"&amp;I28,[1]戸籍からデータ貼り付け先!$A$2:$T$12093,16,FALSE)</f>
        <v>1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VLOOKUP(REPLACE($A$1,1,1,"")&amp;E29,[1]戸籍からデータ貼り付け先!$A$2:$T$12093,14,FALSE)+VLOOKUP("丹沢寺山"&amp;E29,[1]戸籍からデータ貼り付け先!$A$2:$T$12093,14,FALSE)</f>
        <v>0</v>
      </c>
      <c r="G29" s="73">
        <f>VLOOKUP(REPLACE($A$1,1,1,"")&amp;E29,[1]戸籍からデータ貼り付け先!$A$2:$T$12093,16,FALSE)+VLOOKUP("丹沢寺山"&amp;E29,[1]戸籍からデータ貼り付け先!$A$2:$T$12093,16,FALSE)</f>
        <v>2</v>
      </c>
      <c r="H29" s="74">
        <f t="shared" si="1"/>
        <v>2</v>
      </c>
      <c r="I29" s="75">
        <v>91</v>
      </c>
      <c r="J29" s="77">
        <f>VLOOKUP(REPLACE($A$1,1,1,"")&amp;I29,[1]戸籍からデータ貼り付け先!$A$2:$T$12093,14,FALSE)+VLOOKUP("丹沢寺山"&amp;I29,[1]戸籍からデータ貼り付け先!$A$2:$T$12093,14,FALSE)</f>
        <v>1</v>
      </c>
      <c r="K29" s="73">
        <f>VLOOKUP(REPLACE($A$1,1,1,"")&amp;I29,[1]戸籍からデータ貼り付け先!$A$2:$T$12093,16,FALSE)+VLOOKUP("丹沢寺山"&amp;I29,[1]戸籍からデータ貼り付け先!$A$2:$T$12093,16,FALSE)</f>
        <v>0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VLOOKUP(REPLACE($A$1,1,1,"")&amp;E30,[1]戸籍からデータ貼り付け先!$A$2:$T$12093,14,FALSE)+VLOOKUP("丹沢寺山"&amp;E30,[1]戸籍からデータ貼り付け先!$A$2:$T$12093,14,FALSE)</f>
        <v>1</v>
      </c>
      <c r="G30" s="73">
        <f>VLOOKUP(REPLACE($A$1,1,1,"")&amp;E30,[1]戸籍からデータ貼り付け先!$A$2:$T$12093,16,FALSE)+VLOOKUP("丹沢寺山"&amp;E30,[1]戸籍からデータ貼り付け先!$A$2:$T$12093,16,FALSE)</f>
        <v>3</v>
      </c>
      <c r="H30" s="74">
        <f t="shared" si="1"/>
        <v>4</v>
      </c>
      <c r="I30" s="78">
        <v>92</v>
      </c>
      <c r="J30" s="77">
        <f>VLOOKUP(REPLACE($A$1,1,1,"")&amp;I30,[1]戸籍からデータ貼り付け先!$A$2:$T$12093,14,FALSE)+VLOOKUP("丹沢寺山"&amp;I30,[1]戸籍からデータ貼り付け先!$A$2:$T$12093,14,FALSE)</f>
        <v>0</v>
      </c>
      <c r="K30" s="73">
        <f>VLOOKUP(REPLACE($A$1,1,1,"")&amp;I30,[1]戸籍からデータ貼り付け先!$A$2:$T$12093,16,FALSE)+VLOOKUP("丹沢寺山"&amp;I30,[1]戸籍からデータ貼り付け先!$A$2:$T$12093,16,FALSE)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VLOOKUP(REPLACE($A$1,1,1,"")&amp;E31,[1]戸籍からデータ貼り付け先!$A$2:$T$12093,14,FALSE)+VLOOKUP("丹沢寺山"&amp;E31,[1]戸籍からデータ貼り付け先!$A$2:$T$12093,14,FALSE)</f>
        <v>1</v>
      </c>
      <c r="G31" s="73">
        <f>VLOOKUP(REPLACE($A$1,1,1,"")&amp;E31,[1]戸籍からデータ貼り付け先!$A$2:$T$12093,16,FALSE)+VLOOKUP("丹沢寺山"&amp;E31,[1]戸籍からデータ貼り付け先!$A$2:$T$12093,16,FALSE)</f>
        <v>2</v>
      </c>
      <c r="H31" s="74">
        <f t="shared" si="1"/>
        <v>3</v>
      </c>
      <c r="I31" s="75">
        <v>93</v>
      </c>
      <c r="J31" s="77">
        <f>VLOOKUP(REPLACE($A$1,1,1,"")&amp;I31,[1]戸籍からデータ貼り付け先!$A$2:$T$12093,14,FALSE)+VLOOKUP("丹沢寺山"&amp;I31,[1]戸籍からデータ貼り付け先!$A$2:$T$12093,14,FALSE)</f>
        <v>0</v>
      </c>
      <c r="K31" s="73">
        <f>VLOOKUP(REPLACE($A$1,1,1,"")&amp;I31,[1]戸籍からデータ貼り付け先!$A$2:$T$12093,16,FALSE)+VLOOKUP("丹沢寺山"&amp;I31,[1]戸籍からデータ貼り付け先!$A$2:$T$12093,16,FALSE)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VLOOKUP(REPLACE($A$1,1,1,"")&amp;E32,[1]戸籍からデータ貼り付け先!$A$2:$T$12093,14,FALSE)+VLOOKUP("丹沢寺山"&amp;E32,[1]戸籍からデータ貼り付け先!$A$2:$T$12093,14,FALSE)</f>
        <v>1</v>
      </c>
      <c r="G32" s="73">
        <f>VLOOKUP(REPLACE($A$1,1,1,"")&amp;E32,[1]戸籍からデータ貼り付け先!$A$2:$T$12093,16,FALSE)+VLOOKUP("丹沢寺山"&amp;E32,[1]戸籍からデータ貼り付け先!$A$2:$T$12093,16,FALSE)</f>
        <v>4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VLOOKUP(REPLACE($A$1,1,1,"")&amp;I32,[1]戸籍からデータ貼り付け先!$A$2:$T$12093,14,FALSE)+VLOOKUP("丹沢寺山"&amp;I32,[1]戸籍からデータ貼り付け先!$A$2:$T$12093,14,FALSE)</f>
        <v>1</v>
      </c>
      <c r="K32" s="73">
        <f>VLOOKUP(REPLACE($A$1,1,1,"")&amp;I32,[1]戸籍からデータ貼り付け先!$A$2:$T$12093,16,FALSE)+VLOOKUP("丹沢寺山"&amp;I32,[1]戸籍からデータ貼り付け先!$A$2:$T$12093,16,FALSE)</f>
        <v>1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VLOOKUP(REPLACE($A$1,1,1,"")&amp;E33,[1]戸籍からデータ貼り付け先!$A$2:$T$12093,14,FALSE)+VLOOKUP("丹沢寺山"&amp;E33,[1]戸籍からデータ貼り付け先!$A$2:$T$12093,14,FALSE)</f>
        <v>2</v>
      </c>
      <c r="G33" s="73">
        <f>VLOOKUP(REPLACE($A$1,1,1,"")&amp;E33,[1]戸籍からデータ貼り付け先!$A$2:$T$12093,16,FALSE)+VLOOKUP("丹沢寺山"&amp;E33,[1]戸籍からデータ貼り付け先!$A$2:$T$12093,16,FALSE)</f>
        <v>4</v>
      </c>
      <c r="H33" s="74">
        <f t="shared" si="1"/>
        <v>6</v>
      </c>
      <c r="I33" s="75">
        <v>95</v>
      </c>
      <c r="J33" s="77">
        <f>VLOOKUP(REPLACE($A$1,1,1,"")&amp;I33,[1]戸籍からデータ貼り付け先!$A$2:$T$12093,14,FALSE)+VLOOKUP("丹沢寺山"&amp;I33,[1]戸籍からデータ貼り付け先!$A$2:$T$12093,14,FALSE)</f>
        <v>0</v>
      </c>
      <c r="K33" s="73">
        <f>VLOOKUP(REPLACE($A$1,1,1,"")&amp;I33,[1]戸籍からデータ貼り付け先!$A$2:$T$12093,16,FALSE)+VLOOKUP("丹沢寺山"&amp;I33,[1]戸籍からデータ貼り付け先!$A$2:$T$12093,16,FALSE)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VLOOKUP(REPLACE($A$1,1,1,"")&amp;E34,[1]戸籍からデータ貼り付け先!$A$2:$T$12093,14,FALSE)+VLOOKUP("丹沢寺山"&amp;E34,[1]戸籍からデータ貼り付け先!$A$2:$T$12093,14,FALSE)</f>
        <v>4</v>
      </c>
      <c r="G34" s="73">
        <f>VLOOKUP(REPLACE($A$1,1,1,"")&amp;E34,[1]戸籍からデータ貼り付け先!$A$2:$T$12093,16,FALSE)+VLOOKUP("丹沢寺山"&amp;E34,[1]戸籍からデータ貼り付け先!$A$2:$T$12093,16,FALSE)</f>
        <v>5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VLOOKUP(REPLACE($A$1,1,1,"")&amp;I34,[1]戸籍からデータ貼り付け先!$A$2:$T$12093,14,FALSE)+VLOOKUP("丹沢寺山"&amp;I34,[1]戸籍からデータ貼り付け先!$A$2:$T$12093,14,FALSE)</f>
        <v>1</v>
      </c>
      <c r="K34" s="73">
        <f>VLOOKUP(REPLACE($A$1,1,1,"")&amp;I34,[1]戸籍からデータ貼り付け先!$A$2:$T$12093,16,FALSE)+VLOOKUP("丹沢寺山"&amp;I34,[1]戸籍からデータ貼り付け先!$A$2:$T$12093,16,FALSE)</f>
        <v>0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VLOOKUP(REPLACE($A$1,1,1,"")&amp;E35,[1]戸籍からデータ貼り付け先!$A$2:$T$12093,14,FALSE)+VLOOKUP("丹沢寺山"&amp;E35,[1]戸籍からデータ貼り付け先!$A$2:$T$12093,14,FALSE)</f>
        <v>3</v>
      </c>
      <c r="G35" s="73">
        <f>VLOOKUP(REPLACE($A$1,1,1,"")&amp;E35,[1]戸籍からデータ貼り付け先!$A$2:$T$12093,16,FALSE)+VLOOKUP("丹沢寺山"&amp;E35,[1]戸籍からデータ貼り付け先!$A$2:$T$12093,16,FALSE)</f>
        <v>1</v>
      </c>
      <c r="H35" s="74">
        <f t="shared" si="1"/>
        <v>4</v>
      </c>
      <c r="I35" s="75">
        <v>97</v>
      </c>
      <c r="J35" s="77">
        <f>VLOOKUP(REPLACE($A$1,1,1,"")&amp;I35,[1]戸籍からデータ貼り付け先!$A$2:$T$12093,14,FALSE)+VLOOKUP("丹沢寺山"&amp;I35,[1]戸籍からデータ貼り付け先!$A$2:$T$12093,14,FALSE)</f>
        <v>0</v>
      </c>
      <c r="K35" s="73">
        <f>VLOOKUP(REPLACE($A$1,1,1,"")&amp;I35,[1]戸籍からデータ貼り付け先!$A$2:$T$12093,16,FALSE)+VLOOKUP("丹沢寺山"&amp;I35,[1]戸籍からデータ貼り付け先!$A$2:$T$12093,16,FALSE)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VLOOKUP(REPLACE($A$1,1,1,"")&amp;E36,[1]戸籍からデータ貼り付け先!$A$2:$T$12093,14,FALSE)+VLOOKUP("丹沢寺山"&amp;E36,[1]戸籍からデータ貼り付け先!$A$2:$T$12093,14,FALSE)</f>
        <v>4</v>
      </c>
      <c r="G36" s="73">
        <f>VLOOKUP(REPLACE($A$1,1,1,"")&amp;E36,[1]戸籍からデータ貼り付け先!$A$2:$T$12093,16,FALSE)+VLOOKUP("丹沢寺山"&amp;E36,[1]戸籍からデータ貼り付け先!$A$2:$T$12093,16,FALSE)</f>
        <v>4</v>
      </c>
      <c r="H36" s="74">
        <f t="shared" si="1"/>
        <v>8</v>
      </c>
      <c r="I36" s="78">
        <v>98</v>
      </c>
      <c r="J36" s="77">
        <f>VLOOKUP(REPLACE($A$1,1,1,"")&amp;I36,[1]戸籍からデータ貼り付け先!$A$2:$T$12093,14,FALSE)+VLOOKUP("丹沢寺山"&amp;I36,[1]戸籍からデータ貼り付け先!$A$2:$T$12093,14,FALSE)</f>
        <v>0</v>
      </c>
      <c r="K36" s="73">
        <f>VLOOKUP(REPLACE($A$1,1,1,"")&amp;I36,[1]戸籍からデータ貼り付け先!$A$2:$T$12093,16,FALSE)+VLOOKUP("丹沢寺山"&amp;I36,[1]戸籍からデータ貼り付け先!$A$2:$T$12093,16,FALSE)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VLOOKUP(REPLACE($A$1,1,1,"")&amp;E37,[1]戸籍からデータ貼り付け先!$A$2:$T$12093,14,FALSE)+VLOOKUP("丹沢寺山"&amp;E37,[1]戸籍からデータ貼り付け先!$A$2:$T$12093,14,FALSE)</f>
        <v>1</v>
      </c>
      <c r="G37" s="73">
        <f>VLOOKUP(REPLACE($A$1,1,1,"")&amp;E37,[1]戸籍からデータ貼り付け先!$A$2:$T$12093,16,FALSE)+VLOOKUP("丹沢寺山"&amp;E37,[1]戸籍からデータ貼り付け先!$A$2:$T$12093,16,FALSE)</f>
        <v>0</v>
      </c>
      <c r="H37" s="74">
        <f t="shared" si="1"/>
        <v>1</v>
      </c>
      <c r="I37" s="75">
        <v>99</v>
      </c>
      <c r="J37" s="77">
        <f>VLOOKUP(REPLACE($A$1,1,1,"")&amp;I37,[1]戸籍からデータ貼り付け先!$A$2:$T$12093,14,FALSE)+VLOOKUP("丹沢寺山"&amp;I37,[1]戸籍からデータ貼り付け先!$A$2:$T$12093,14,FALSE)</f>
        <v>0</v>
      </c>
      <c r="K37" s="73">
        <f>VLOOKUP(REPLACE($A$1,1,1,"")&amp;I37,[1]戸籍からデータ貼り付け先!$A$2:$T$12093,16,FALSE)+VLOOKUP("丹沢寺山"&amp;I37,[1]戸籍からデータ貼り付け先!$A$2:$T$12093,16,FALSE)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VLOOKUP(REPLACE($A$1,1,1,"")&amp;E38,[1]戸籍からデータ貼り付け先!$A$2:$T$12093,14,FALSE)+VLOOKUP("丹沢寺山"&amp;E38,[1]戸籍からデータ貼り付け先!$A$2:$T$12093,14,FALSE)</f>
        <v>2</v>
      </c>
      <c r="G38" s="73">
        <f>VLOOKUP(REPLACE($A$1,1,1,"")&amp;E38,[1]戸籍からデータ貼り付け先!$A$2:$T$12093,16,FALSE)+VLOOKUP("丹沢寺山"&amp;E38,[1]戸籍からデータ貼り付け先!$A$2:$T$12093,16,FALSE)</f>
        <v>2</v>
      </c>
      <c r="H38" s="74">
        <f t="shared" si="1"/>
        <v>4</v>
      </c>
      <c r="I38" s="78">
        <v>100</v>
      </c>
      <c r="J38" s="77">
        <f>VLOOKUP(REPLACE($A$1,1,1,"")&amp;I38,[1]戸籍からデータ貼り付け先!$A$2:$T$12093,14,FALSE)+VLOOKUP("丹沢寺山"&amp;I38,[1]戸籍からデータ貼り付け先!$A$2:$T$12093,14,FALSE)</f>
        <v>0</v>
      </c>
      <c r="K38" s="73">
        <f>VLOOKUP(REPLACE($A$1,1,1,"")&amp;I38,[1]戸籍からデータ貼り付け先!$A$2:$T$12093,16,FALSE)+VLOOKUP("丹沢寺山"&amp;I38,[1]戸籍からデータ貼り付け先!$A$2:$T$12093,16,FALSE)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VLOOKUP(REPLACE($A$1,1,1,"")&amp;E39,[1]戸籍からデータ貼り付け先!$A$2:$T$12093,14,FALSE)+VLOOKUP("丹沢寺山"&amp;E39,[1]戸籍からデータ貼り付け先!$A$2:$T$12093,14,FALSE)</f>
        <v>7</v>
      </c>
      <c r="G39" s="73">
        <f>VLOOKUP(REPLACE($A$1,1,1,"")&amp;E39,[1]戸籍からデータ貼り付け先!$A$2:$T$12093,16,FALSE)+VLOOKUP("丹沢寺山"&amp;E39,[1]戸籍からデータ貼り付け先!$A$2:$T$12093,16,FALSE)</f>
        <v>1</v>
      </c>
      <c r="H39" s="74">
        <f t="shared" si="1"/>
        <v>8</v>
      </c>
      <c r="I39" s="75">
        <v>101</v>
      </c>
      <c r="J39" s="77">
        <f>VLOOKUP(REPLACE($A$1,1,1,"")&amp;I39,[1]戸籍からデータ貼り付け先!$A$2:$T$12093,14,FALSE)+VLOOKUP("丹沢寺山"&amp;I39,[1]戸籍からデータ貼り付け先!$A$2:$T$12093,14,FALSE)</f>
        <v>0</v>
      </c>
      <c r="K39" s="73">
        <f>VLOOKUP(REPLACE($A$1,1,1,"")&amp;I39,[1]戸籍からデータ貼り付け先!$A$2:$T$12093,16,FALSE)+VLOOKUP("丹沢寺山"&amp;I39,[1]戸籍からデータ貼り付け先!$A$2:$T$12093,16,FALSE)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VLOOKUP(REPLACE($A$1,1,1,"")&amp;E40,[1]戸籍からデータ貼り付け先!$A$2:$T$12093,14,FALSE)+VLOOKUP("丹沢寺山"&amp;E40,[1]戸籍からデータ貼り付け先!$A$2:$T$12093,14,FALSE)</f>
        <v>1</v>
      </c>
      <c r="G40" s="73">
        <f>VLOOKUP(REPLACE($A$1,1,1,"")&amp;E40,[1]戸籍からデータ貼り付け先!$A$2:$T$12093,16,FALSE)+VLOOKUP("丹沢寺山"&amp;E40,[1]戸籍からデータ貼り付け先!$A$2:$T$12093,16,FALSE)</f>
        <v>2</v>
      </c>
      <c r="H40" s="74">
        <f t="shared" si="1"/>
        <v>3</v>
      </c>
      <c r="I40" s="78">
        <v>102</v>
      </c>
      <c r="J40" s="77">
        <f>VLOOKUP(REPLACE($A$1,1,1,"")&amp;I40,[1]戸籍からデータ貼り付け先!$A$2:$T$12093,14,FALSE)+VLOOKUP("丹沢寺山"&amp;I40,[1]戸籍からデータ貼り付け先!$A$2:$T$12093,14,FALSE)</f>
        <v>0</v>
      </c>
      <c r="K40" s="73">
        <f>VLOOKUP(REPLACE($A$1,1,1,"")&amp;I40,[1]戸籍からデータ貼り付け先!$A$2:$T$12093,16,FALSE)+VLOOKUP("丹沢寺山"&amp;I40,[1]戸籍からデータ貼り付け先!$A$2:$T$12093,16,FALSE)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VLOOKUP(REPLACE($A$1,1,1,"")&amp;E41,[1]戸籍からデータ貼り付け先!$A$2:$T$12093,14,FALSE)+VLOOKUP("丹沢寺山"&amp;E41,[1]戸籍からデータ貼り付け先!$A$2:$T$12093,14,FALSE)</f>
        <v>2</v>
      </c>
      <c r="G41" s="73">
        <f>VLOOKUP(REPLACE($A$1,1,1,"")&amp;E41,[1]戸籍からデータ貼り付け先!$A$2:$T$12093,16,FALSE)+VLOOKUP("丹沢寺山"&amp;E41,[1]戸籍からデータ貼り付け先!$A$2:$T$12093,16,FALSE)</f>
        <v>3</v>
      </c>
      <c r="H41" s="74">
        <f t="shared" si="1"/>
        <v>5</v>
      </c>
      <c r="I41" s="75">
        <v>103</v>
      </c>
      <c r="J41" s="77">
        <f>VLOOKUP(REPLACE($A$1,1,1,"")&amp;I41,[1]戸籍からデータ貼り付け先!$A$2:$T$12093,14,FALSE)+VLOOKUP("丹沢寺山"&amp;I41,[1]戸籍からデータ貼り付け先!$A$2:$T$12093,14,FALSE)</f>
        <v>0</v>
      </c>
      <c r="K41" s="73">
        <f>VLOOKUP(REPLACE($A$1,1,1,"")&amp;I41,[1]戸籍からデータ貼り付け先!$A$2:$T$12093,16,FALSE)+VLOOKUP("丹沢寺山"&amp;I41,[1]戸籍からデータ貼り付け先!$A$2:$T$12093,16,FALSE)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VLOOKUP(REPLACE($A$1,1,1,"")&amp;E42,[1]戸籍からデータ貼り付け先!$A$2:$T$12093,14,FALSE)+VLOOKUP("丹沢寺山"&amp;E42,[1]戸籍からデータ貼り付け先!$A$2:$T$12093,14,FALSE)</f>
        <v>1</v>
      </c>
      <c r="G42" s="73">
        <f>VLOOKUP(REPLACE($A$1,1,1,"")&amp;E42,[1]戸籍からデータ貼り付け先!$A$2:$T$12093,16,FALSE)+VLOOKUP("丹沢寺山"&amp;E42,[1]戸籍からデータ貼り付け先!$A$2:$T$12093,16,FALSE)</f>
        <v>2</v>
      </c>
      <c r="H42" s="74">
        <f t="shared" si="1"/>
        <v>3</v>
      </c>
      <c r="I42" s="78">
        <v>104</v>
      </c>
      <c r="J42" s="77">
        <f>VLOOKUP(REPLACE($A$1,1,1,"")&amp;I42,[1]戸籍からデータ貼り付け先!$A$2:$T$12093,14,FALSE)+VLOOKUP("丹沢寺山"&amp;I42,[1]戸籍からデータ貼り付け先!$A$2:$T$12093,14,FALSE)</f>
        <v>0</v>
      </c>
      <c r="K42" s="73">
        <f>VLOOKUP(REPLACE($A$1,1,1,"")&amp;I42,[1]戸籍からデータ貼り付け先!$A$2:$T$12093,16,FALSE)+VLOOKUP("丹沢寺山"&amp;I42,[1]戸籍からデータ貼り付け先!$A$2:$T$12093,16,FALSE)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VLOOKUP(REPLACE($A$1,1,1,"")&amp;E43,[1]戸籍からデータ貼り付け先!$A$2:$T$12093,14,FALSE)+VLOOKUP("丹沢寺山"&amp;E43,[1]戸籍からデータ貼り付け先!$A$2:$T$12093,14,FALSE)</f>
        <v>3</v>
      </c>
      <c r="G43" s="73">
        <f>VLOOKUP(REPLACE($A$1,1,1,"")&amp;E43,[1]戸籍からデータ貼り付け先!$A$2:$T$12093,16,FALSE)+VLOOKUP("丹沢寺山"&amp;E43,[1]戸籍からデータ貼り付け先!$A$2:$T$12093,16,FALSE)</f>
        <v>6</v>
      </c>
      <c r="H43" s="74">
        <f t="shared" si="1"/>
        <v>9</v>
      </c>
      <c r="I43" s="75">
        <v>105</v>
      </c>
      <c r="J43" s="77">
        <f>VLOOKUP(REPLACE($A$1,1,1,"")&amp;I43,[1]戸籍からデータ貼り付け先!$A$2:$T$12093,14,FALSE)+VLOOKUP("丹沢寺山"&amp;I43,[1]戸籍からデータ貼り付け先!$A$2:$T$12093,14,FALSE)</f>
        <v>0</v>
      </c>
      <c r="K43" s="73">
        <f>VLOOKUP(REPLACE($A$1,1,1,"")&amp;I43,[1]戸籍からデータ貼り付け先!$A$2:$T$12093,16,FALSE)+VLOOKUP("丹沢寺山"&amp;I43,[1]戸籍からデータ貼り付け先!$A$2:$T$12093,16,FALSE)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VLOOKUP(REPLACE($A$1,1,1,"")&amp;E44,[1]戸籍からデータ貼り付け先!$A$2:$T$12093,14,FALSE)+VLOOKUP("丹沢寺山"&amp;E44,[1]戸籍からデータ貼り付け先!$A$2:$T$12093,14,FALSE)</f>
        <v>4</v>
      </c>
      <c r="G44" s="73">
        <f>VLOOKUP(REPLACE($A$1,1,1,"")&amp;E44,[1]戸籍からデータ貼り付け先!$A$2:$T$12093,16,FALSE)+VLOOKUP("丹沢寺山"&amp;E44,[1]戸籍からデータ貼り付け先!$A$2:$T$12093,16,FALSE)</f>
        <v>1</v>
      </c>
      <c r="H44" s="74">
        <f t="shared" si="1"/>
        <v>5</v>
      </c>
      <c r="I44" s="78">
        <v>106</v>
      </c>
      <c r="J44" s="77">
        <f>VLOOKUP(REPLACE($A$1,1,1,"")&amp;I44,[1]戸籍からデータ貼り付け先!$A$2:$T$12093,14,FALSE)+VLOOKUP("丹沢寺山"&amp;I44,[1]戸籍からデータ貼り付け先!$A$2:$T$12093,14,FALSE)</f>
        <v>0</v>
      </c>
      <c r="K44" s="73">
        <f>VLOOKUP(REPLACE($A$1,1,1,"")&amp;I44,[1]戸籍からデータ貼り付け先!$A$2:$T$12093,16,FALSE)+VLOOKUP("丹沢寺山"&amp;I44,[1]戸籍からデータ貼り付け先!$A$2:$T$12093,16,FALSE)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VLOOKUP(REPLACE($A$1,1,1,"")&amp;E45,[1]戸籍からデータ貼り付け先!$A$2:$T$12093,14,FALSE)+VLOOKUP("丹沢寺山"&amp;E45,[1]戸籍からデータ貼り付け先!$A$2:$T$12093,14,FALSE)</f>
        <v>2</v>
      </c>
      <c r="G45" s="73">
        <f>VLOOKUP(REPLACE($A$1,1,1,"")&amp;E45,[1]戸籍からデータ貼り付け先!$A$2:$T$12093,16,FALSE)+VLOOKUP("丹沢寺山"&amp;E45,[1]戸籍からデータ貼り付け先!$A$2:$T$12093,16,FALSE)</f>
        <v>2</v>
      </c>
      <c r="H45" s="74">
        <f t="shared" si="1"/>
        <v>4</v>
      </c>
      <c r="I45" s="75">
        <v>107</v>
      </c>
      <c r="J45" s="77">
        <f>VLOOKUP(REPLACE($A$1,1,1,"")&amp;I45,[1]戸籍からデータ貼り付け先!$A$2:$T$12093,14,FALSE)+VLOOKUP("丹沢寺山"&amp;I45,[1]戸籍からデータ貼り付け先!$A$2:$T$12093,14,FALSE)</f>
        <v>0</v>
      </c>
      <c r="K45" s="73">
        <f>VLOOKUP(REPLACE($A$1,1,1,"")&amp;I45,[1]戸籍からデータ貼り付け先!$A$2:$T$12093,16,FALSE)+VLOOKUP("丹沢寺山"&amp;I45,[1]戸籍からデータ貼り付け先!$A$2:$T$12093,16,FALSE)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VLOOKUP(REPLACE($A$1,1,1,"")&amp;E46,[1]戸籍からデータ貼り付け先!$A$2:$T$12093,14,FALSE)+VLOOKUP("丹沢寺山"&amp;E46,[1]戸籍からデータ貼り付け先!$A$2:$T$12093,14,FALSE)</f>
        <v>3</v>
      </c>
      <c r="G46" s="73">
        <f>VLOOKUP(REPLACE($A$1,1,1,"")&amp;E46,[1]戸籍からデータ貼り付け先!$A$2:$T$12093,16,FALSE)+VLOOKUP("丹沢寺山"&amp;E46,[1]戸籍からデータ貼り付け先!$A$2:$T$12093,16,FALSE)</f>
        <v>6</v>
      </c>
      <c r="H46" s="74">
        <f t="shared" si="1"/>
        <v>9</v>
      </c>
      <c r="I46" s="79">
        <v>108</v>
      </c>
      <c r="J46" s="80">
        <f>VLOOKUP(REPLACE($A$1,1,1,"")&amp;I46,[1]戸籍からデータ貼り付け先!$A$2:$T$12093,14,FALSE)+VLOOKUP("丹沢寺山"&amp;I46,[1]戸籍からデータ貼り付け先!$A$2:$T$12093,14,FALSE)</f>
        <v>0</v>
      </c>
      <c r="K46" s="81">
        <f>VLOOKUP(REPLACE($A$1,1,1,"")&amp;I46,[1]戸籍からデータ貼り付け先!$A$2:$T$12093,16,FALSE)+VLOOKUP("丹沢寺山"&amp;I46,[1]戸籍からデータ貼り付け先!$A$2:$T$12093,16,FALSE)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VLOOKUP(REPLACE($A$1,1,1,"")&amp;E47,[1]戸籍からデータ貼り付け先!$A$2:$T$12093,14,FALSE)+VLOOKUP("丹沢寺山"&amp;E47,[1]戸籍からデータ貼り付け先!$A$2:$T$12093,14,FALSE)</f>
        <v>5</v>
      </c>
      <c r="G47" s="73">
        <f>VLOOKUP(REPLACE($A$1,1,1,"")&amp;E47,[1]戸籍からデータ貼り付け先!$A$2:$T$12093,16,FALSE)+VLOOKUP("丹沢寺山"&amp;E47,[1]戸籍からデータ貼り付け先!$A$2:$T$12093,16,FALSE)</f>
        <v>5</v>
      </c>
      <c r="H47" s="74">
        <f t="shared" si="1"/>
        <v>10</v>
      </c>
      <c r="I47" s="41" t="s">
        <v>240</v>
      </c>
      <c r="J47" s="62">
        <f>SUM(J3:J46)</f>
        <v>99</v>
      </c>
      <c r="K47" s="63">
        <f>SUM(K3:K46)</f>
        <v>110</v>
      </c>
      <c r="L47" s="43">
        <f>SUM(J47:K47)</f>
        <v>209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VLOOKUP(REPLACE($A$1,1,1,"")&amp;E48,[1]戸籍からデータ貼り付け先!$A$2:$T$12093,14,FALSE)+VLOOKUP("丹沢寺山"&amp;E48,[1]戸籍からデータ貼り付け先!$A$2:$T$12093,14,FALSE)</f>
        <v>2</v>
      </c>
      <c r="G48" s="73">
        <f>VLOOKUP(REPLACE($A$1,1,1,"")&amp;E48,[1]戸籍からデータ貼り付け先!$A$2:$T$12093,16,FALSE)+VLOOKUP("丹沢寺山"&amp;E48,[1]戸籍からデータ貼り付け先!$A$2:$T$12093,16,FALSE)</f>
        <v>4</v>
      </c>
      <c r="H48" s="74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VLOOKUP(REPLACE($A$1,1,1,"")&amp;E49,[1]戸籍からデータ貼り付け先!$A$2:$T$12093,14,FALSE)+VLOOKUP("丹沢寺山"&amp;E49,[1]戸籍からデータ貼り付け先!$A$2:$T$12093,14,FALSE)</f>
        <v>4</v>
      </c>
      <c r="G49" s="73">
        <f>VLOOKUP(REPLACE($A$1,1,1,"")&amp;E49,[1]戸籍からデータ貼り付け先!$A$2:$T$12093,16,FALSE)+VLOOKUP("丹沢寺山"&amp;E49,[1]戸籍からデータ貼り付け先!$A$2:$T$12093,16,FALSE)</f>
        <v>3</v>
      </c>
      <c r="H49" s="74">
        <f t="shared" si="1"/>
        <v>7</v>
      </c>
      <c r="I49" s="40"/>
      <c r="J49" s="40" t="str">
        <f>REPLACE(A1,1,1,"")&amp;"合計"</f>
        <v>蓑毛合計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VLOOKUP(REPLACE($A$1,1,1,"")&amp;E50,[1]戸籍からデータ貼り付け先!$A$2:$T$12093,14,FALSE)+VLOOKUP("丹沢寺山"&amp;E50,[1]戸籍からデータ貼り付け先!$A$2:$T$12093,14,FALSE)</f>
        <v>5</v>
      </c>
      <c r="G50" s="73">
        <f>VLOOKUP(REPLACE($A$1,1,1,"")&amp;E50,[1]戸籍からデータ貼り付け先!$A$2:$T$12093,16,FALSE)+VLOOKUP("丹沢寺山"&amp;E50,[1]戸籍からデータ貼り付け先!$A$2:$T$12093,16,FALSE)</f>
        <v>5</v>
      </c>
      <c r="H50" s="74">
        <f t="shared" si="1"/>
        <v>10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VLOOKUP(REPLACE($A$1,1,1,"")&amp;E51,[1]戸籍からデータ貼り付け先!$A$2:$T$12093,14,FALSE)+VLOOKUP("丹沢寺山"&amp;E51,[1]戸籍からデータ貼り付け先!$A$2:$T$12093,14,FALSE)</f>
        <v>4</v>
      </c>
      <c r="G51" s="73">
        <f>VLOOKUP(REPLACE($A$1,1,1,"")&amp;E51,[1]戸籍からデータ貼り付け先!$A$2:$T$12093,16,FALSE)+VLOOKUP("丹沢寺山"&amp;E51,[1]戸籍からデータ貼り付け先!$A$2:$T$12093,16,FALSE)</f>
        <v>3</v>
      </c>
      <c r="H51" s="74">
        <f t="shared" si="1"/>
        <v>7</v>
      </c>
      <c r="I51" s="40"/>
      <c r="J51" s="48">
        <f>SUM(B18,F53,J47)</f>
        <v>219</v>
      </c>
      <c r="K51" s="49">
        <f>SUM(C18,G53,K47)</f>
        <v>214</v>
      </c>
      <c r="L51" s="50">
        <f>SUM(J51:K51)</f>
        <v>433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VLOOKUP(REPLACE($A$1,1,1,"")&amp;E52,[1]戸籍からデータ貼り付け先!$A$2:$T$12093,14,FALSE)+VLOOKUP("丹沢寺山"&amp;E52,[1]戸籍からデータ貼り付け先!$A$2:$T$12093,14,FALSE)</f>
        <v>4</v>
      </c>
      <c r="G52" s="81">
        <f>VLOOKUP(REPLACE($A$1,1,1,"")&amp;E52,[1]戸籍からデータ貼り付け先!$A$2:$T$12093,16,FALSE)+VLOOKUP("丹沢寺山"&amp;E52,[1]戸籍からデータ貼り付け先!$A$2:$T$12093,16,FALSE)</f>
        <v>2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109</v>
      </c>
      <c r="G53" s="63">
        <f>SUM(G3:G52)</f>
        <v>98</v>
      </c>
      <c r="H53" s="43">
        <f>SUM(F53:G53)</f>
        <v>207</v>
      </c>
      <c r="I53" s="40"/>
      <c r="J53" s="40"/>
      <c r="K53" s="40"/>
      <c r="L53" s="40"/>
    </row>
    <row r="56" spans="1:12" x14ac:dyDescent="0.2">
      <c r="F56" s="52" t="s">
        <v>347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56"/>
  <sheetViews>
    <sheetView view="pageBreakPreview" topLeftCell="A7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14</v>
      </c>
      <c r="D3" s="74">
        <f>SUM(B3:C3)</f>
        <v>16</v>
      </c>
      <c r="E3" s="71">
        <v>15</v>
      </c>
      <c r="F3" s="72">
        <f>VLOOKUP(REPLACE($A$1,1,1,"")&amp;E3,[1]戸籍からデータ貼り付け先!$A$2:$T$12093,14,FALSE)</f>
        <v>25</v>
      </c>
      <c r="G3" s="73">
        <f>VLOOKUP(REPLACE($A$1,1,1,"")&amp;E3,[1]戸籍からデータ貼り付け先!$A$2:$T$12093,16,FALSE)</f>
        <v>18</v>
      </c>
      <c r="H3" s="74">
        <f>SUM(F3:G3)</f>
        <v>43</v>
      </c>
      <c r="I3" s="75">
        <v>65</v>
      </c>
      <c r="J3" s="72">
        <f>VLOOKUP(REPLACE($A$1,1,1,"")&amp;I3,[1]戸籍からデータ貼り付け先!$A$2:$T$12093,14,FALSE)</f>
        <v>35</v>
      </c>
      <c r="K3" s="73">
        <f>VLOOKUP(REPLACE($A$1,1,1,"")&amp;I3,[1]戸籍からデータ貼り付け先!$A$2:$T$12093,16,FALSE)</f>
        <v>43</v>
      </c>
      <c r="L3" s="74">
        <f>SUM(J3:K3)</f>
        <v>78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17</v>
      </c>
      <c r="C4" s="73">
        <f>VLOOKUP(REPLACE($A$1,1,1,"")&amp;A4,[1]戸籍からデータ貼り付け先!$A$2:$T$12093,16,FALSE)</f>
        <v>6</v>
      </c>
      <c r="D4" s="74">
        <f t="shared" ref="D4:D17" si="0">SUM(B4:C4)</f>
        <v>23</v>
      </c>
      <c r="E4" s="76">
        <v>16</v>
      </c>
      <c r="F4" s="77">
        <f>VLOOKUP(REPLACE($A$1,1,1,"")&amp;E4,[1]戸籍からデータ貼り付け先!$A$2:$T$12093,14,FALSE)</f>
        <v>25</v>
      </c>
      <c r="G4" s="73">
        <f>VLOOKUP(REPLACE($A$1,1,1,"")&amp;E4,[1]戸籍からデータ貼り付け先!$A$2:$T$12093,16,FALSE)</f>
        <v>17</v>
      </c>
      <c r="H4" s="74">
        <f t="shared" ref="H4:H52" si="1">SUM(F4:G4)</f>
        <v>42</v>
      </c>
      <c r="I4" s="78">
        <v>66</v>
      </c>
      <c r="J4" s="77">
        <f>VLOOKUP(REPLACE($A$1,1,1,"")&amp;I4,[1]戸籍からデータ貼り付け先!$A$2:$T$12093,14,FALSE)</f>
        <v>29</v>
      </c>
      <c r="K4" s="73">
        <f>VLOOKUP(REPLACE($A$1,1,1,"")&amp;I4,[1]戸籍からデータ貼り付け先!$A$2:$T$12093,16,FALSE)</f>
        <v>38</v>
      </c>
      <c r="L4" s="74">
        <f t="shared" ref="L4:L46" si="2">SUM(J4:K4)</f>
        <v>67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12</v>
      </c>
      <c r="C5" s="73">
        <f>VLOOKUP(REPLACE($A$1,1,1,"")&amp;A5,[1]戸籍からデータ貼り付け先!$A$2:$T$12093,16,FALSE)</f>
        <v>7</v>
      </c>
      <c r="D5" s="74">
        <f t="shared" si="0"/>
        <v>19</v>
      </c>
      <c r="E5" s="71">
        <v>17</v>
      </c>
      <c r="F5" s="77">
        <f>VLOOKUP(REPLACE($A$1,1,1,"")&amp;E5,[1]戸籍からデータ貼り付け先!$A$2:$T$12093,14,FALSE)</f>
        <v>27</v>
      </c>
      <c r="G5" s="73">
        <f>VLOOKUP(REPLACE($A$1,1,1,"")&amp;E5,[1]戸籍からデータ貼り付け先!$A$2:$T$12093,16,FALSE)</f>
        <v>26</v>
      </c>
      <c r="H5" s="74">
        <f t="shared" si="1"/>
        <v>53</v>
      </c>
      <c r="I5" s="75">
        <v>67</v>
      </c>
      <c r="J5" s="77">
        <f>VLOOKUP(REPLACE($A$1,1,1,"")&amp;I5,[1]戸籍からデータ貼り付け先!$A$2:$T$12093,14,FALSE)</f>
        <v>30</v>
      </c>
      <c r="K5" s="73">
        <f>VLOOKUP(REPLACE($A$1,1,1,"")&amp;I5,[1]戸籍からデータ貼り付け先!$A$2:$T$12093,16,FALSE)</f>
        <v>38</v>
      </c>
      <c r="L5" s="74">
        <f t="shared" si="2"/>
        <v>68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11</v>
      </c>
      <c r="C6" s="73">
        <f>VLOOKUP(REPLACE($A$1,1,1,"")&amp;A6,[1]戸籍からデータ貼り付け先!$A$2:$T$12093,16,FALSE)</f>
        <v>12</v>
      </c>
      <c r="D6" s="74">
        <f t="shared" si="0"/>
        <v>23</v>
      </c>
      <c r="E6" s="76">
        <v>18</v>
      </c>
      <c r="F6" s="77">
        <f>VLOOKUP(REPLACE($A$1,1,1,"")&amp;E6,[1]戸籍からデータ貼り付け先!$A$2:$T$12093,14,FALSE)</f>
        <v>17</v>
      </c>
      <c r="G6" s="73">
        <f>VLOOKUP(REPLACE($A$1,1,1,"")&amp;E6,[1]戸籍からデータ貼り付け先!$A$2:$T$12093,16,FALSE)</f>
        <v>27</v>
      </c>
      <c r="H6" s="74">
        <f t="shared" si="1"/>
        <v>44</v>
      </c>
      <c r="I6" s="78">
        <v>68</v>
      </c>
      <c r="J6" s="77">
        <f>VLOOKUP(REPLACE($A$1,1,1,"")&amp;I6,[1]戸籍からデータ貼り付け先!$A$2:$T$12093,14,FALSE)</f>
        <v>39</v>
      </c>
      <c r="K6" s="73">
        <f>VLOOKUP(REPLACE($A$1,1,1,"")&amp;I6,[1]戸籍からデータ貼り付け先!$A$2:$T$12093,16,FALSE)</f>
        <v>58</v>
      </c>
      <c r="L6" s="74">
        <f t="shared" si="2"/>
        <v>97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14</v>
      </c>
      <c r="C7" s="73">
        <f>VLOOKUP(REPLACE($A$1,1,1,"")&amp;A7,[1]戸籍からデータ貼り付け先!$A$2:$T$12093,16,FALSE)</f>
        <v>14</v>
      </c>
      <c r="D7" s="74">
        <f t="shared" si="0"/>
        <v>28</v>
      </c>
      <c r="E7" s="71">
        <v>19</v>
      </c>
      <c r="F7" s="77">
        <f>VLOOKUP(REPLACE($A$1,1,1,"")&amp;E7,[1]戸籍からデータ貼り付け先!$A$2:$T$12093,14,FALSE)</f>
        <v>20</v>
      </c>
      <c r="G7" s="73">
        <f>VLOOKUP(REPLACE($A$1,1,1,"")&amp;E7,[1]戸籍からデータ貼り付け先!$A$2:$T$12093,16,FALSE)</f>
        <v>23</v>
      </c>
      <c r="H7" s="74">
        <f t="shared" si="1"/>
        <v>43</v>
      </c>
      <c r="I7" s="75">
        <v>69</v>
      </c>
      <c r="J7" s="77">
        <f>VLOOKUP(REPLACE($A$1,1,1,"")&amp;I7,[1]戸籍からデータ貼り付け先!$A$2:$T$12093,14,FALSE)</f>
        <v>39</v>
      </c>
      <c r="K7" s="73">
        <f>VLOOKUP(REPLACE($A$1,1,1,"")&amp;I7,[1]戸籍からデータ貼り付け先!$A$2:$T$12093,16,FALSE)</f>
        <v>53</v>
      </c>
      <c r="L7" s="74">
        <f t="shared" si="2"/>
        <v>92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13</v>
      </c>
      <c r="C8" s="73">
        <f>VLOOKUP(REPLACE($A$1,1,1,"")&amp;A8,[1]戸籍からデータ貼り付け先!$A$2:$T$12093,16,FALSE)</f>
        <v>12</v>
      </c>
      <c r="D8" s="74">
        <f t="shared" si="0"/>
        <v>25</v>
      </c>
      <c r="E8" s="76">
        <v>20</v>
      </c>
      <c r="F8" s="77">
        <f>VLOOKUP(REPLACE($A$1,1,1,"")&amp;E8,[1]戸籍からデータ貼り付け先!$A$2:$T$12093,14,FALSE)</f>
        <v>26</v>
      </c>
      <c r="G8" s="73">
        <f>VLOOKUP(REPLACE($A$1,1,1,"")&amp;E8,[1]戸籍からデータ貼り付け先!$A$2:$T$12093,16,FALSE)</f>
        <v>29</v>
      </c>
      <c r="H8" s="74">
        <f t="shared" si="1"/>
        <v>55</v>
      </c>
      <c r="I8" s="78">
        <v>70</v>
      </c>
      <c r="J8" s="77">
        <f>VLOOKUP(REPLACE($A$1,1,1,"")&amp;I8,[1]戸籍からデータ貼り付け先!$A$2:$T$12093,14,FALSE)</f>
        <v>44</v>
      </c>
      <c r="K8" s="73">
        <f>VLOOKUP(REPLACE($A$1,1,1,"")&amp;I8,[1]戸籍からデータ貼り付け先!$A$2:$T$12093,16,FALSE)</f>
        <v>47</v>
      </c>
      <c r="L8" s="74">
        <f t="shared" si="2"/>
        <v>91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12</v>
      </c>
      <c r="C9" s="73">
        <f>VLOOKUP(REPLACE($A$1,1,1,"")&amp;A9,[1]戸籍からデータ貼り付け先!$A$2:$T$12093,16,FALSE)</f>
        <v>22</v>
      </c>
      <c r="D9" s="74">
        <f t="shared" si="0"/>
        <v>34</v>
      </c>
      <c r="E9" s="71">
        <v>21</v>
      </c>
      <c r="F9" s="77">
        <f>VLOOKUP(REPLACE($A$1,1,1,"")&amp;E9,[1]戸籍からデータ貼り付け先!$A$2:$T$12093,14,FALSE)</f>
        <v>29</v>
      </c>
      <c r="G9" s="73">
        <f>VLOOKUP(REPLACE($A$1,1,1,"")&amp;E9,[1]戸籍からデータ貼り付け先!$A$2:$T$12093,16,FALSE)</f>
        <v>18</v>
      </c>
      <c r="H9" s="74">
        <f t="shared" si="1"/>
        <v>47</v>
      </c>
      <c r="I9" s="75">
        <v>71</v>
      </c>
      <c r="J9" s="77">
        <f>VLOOKUP(REPLACE($A$1,1,1,"")&amp;I9,[1]戸籍からデータ貼り付け先!$A$2:$T$12093,14,FALSE)</f>
        <v>53</v>
      </c>
      <c r="K9" s="73">
        <f>VLOOKUP(REPLACE($A$1,1,1,"")&amp;I9,[1]戸籍からデータ貼り付け先!$A$2:$T$12093,16,FALSE)</f>
        <v>59</v>
      </c>
      <c r="L9" s="74">
        <f t="shared" si="2"/>
        <v>112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16</v>
      </c>
      <c r="C10" s="73">
        <f>VLOOKUP(REPLACE($A$1,1,1,"")&amp;A10,[1]戸籍からデータ貼り付け先!$A$2:$T$12093,16,FALSE)</f>
        <v>19</v>
      </c>
      <c r="D10" s="74">
        <f t="shared" si="0"/>
        <v>35</v>
      </c>
      <c r="E10" s="76">
        <v>22</v>
      </c>
      <c r="F10" s="77">
        <f>VLOOKUP(REPLACE($A$1,1,1,"")&amp;E10,[1]戸籍からデータ貼り付け先!$A$2:$T$12093,14,FALSE)</f>
        <v>28</v>
      </c>
      <c r="G10" s="73">
        <f>VLOOKUP(REPLACE($A$1,1,1,"")&amp;E10,[1]戸籍からデータ貼り付け先!$A$2:$T$12093,16,FALSE)</f>
        <v>27</v>
      </c>
      <c r="H10" s="74">
        <f t="shared" si="1"/>
        <v>55</v>
      </c>
      <c r="I10" s="78">
        <v>72</v>
      </c>
      <c r="J10" s="77">
        <f>VLOOKUP(REPLACE($A$1,1,1,"")&amp;I10,[1]戸籍からデータ貼り付け先!$A$2:$T$12093,14,FALSE)</f>
        <v>64</v>
      </c>
      <c r="K10" s="73">
        <f>VLOOKUP(REPLACE($A$1,1,1,"")&amp;I10,[1]戸籍からデータ貼り付け先!$A$2:$T$12093,16,FALSE)</f>
        <v>62</v>
      </c>
      <c r="L10" s="74">
        <f t="shared" si="2"/>
        <v>126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17</v>
      </c>
      <c r="C11" s="73">
        <f>VLOOKUP(REPLACE($A$1,1,1,"")&amp;A11,[1]戸籍からデータ貼り付け先!$A$2:$T$12093,16,FALSE)</f>
        <v>20</v>
      </c>
      <c r="D11" s="74">
        <f t="shared" si="0"/>
        <v>37</v>
      </c>
      <c r="E11" s="71">
        <v>23</v>
      </c>
      <c r="F11" s="77">
        <f>VLOOKUP(REPLACE($A$1,1,1,"")&amp;E11,[1]戸籍からデータ貼り付け先!$A$2:$T$12093,14,FALSE)</f>
        <v>20</v>
      </c>
      <c r="G11" s="73">
        <f>VLOOKUP(REPLACE($A$1,1,1,"")&amp;E11,[1]戸籍からデータ貼り付け先!$A$2:$T$12093,16,FALSE)</f>
        <v>15</v>
      </c>
      <c r="H11" s="74">
        <f t="shared" si="1"/>
        <v>35</v>
      </c>
      <c r="I11" s="75">
        <v>73</v>
      </c>
      <c r="J11" s="77">
        <f>VLOOKUP(REPLACE($A$1,1,1,"")&amp;I11,[1]戸籍からデータ貼り付け先!$A$2:$T$12093,14,FALSE)</f>
        <v>43</v>
      </c>
      <c r="K11" s="73">
        <f>VLOOKUP(REPLACE($A$1,1,1,"")&amp;I11,[1]戸籍からデータ貼り付け先!$A$2:$T$12093,16,FALSE)</f>
        <v>70</v>
      </c>
      <c r="L11" s="74">
        <f t="shared" si="2"/>
        <v>113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17</v>
      </c>
      <c r="C12" s="73">
        <f>VLOOKUP(REPLACE($A$1,1,1,"")&amp;A12,[1]戸籍からデータ貼り付け先!$A$2:$T$12093,16,FALSE)</f>
        <v>20</v>
      </c>
      <c r="D12" s="74">
        <f t="shared" si="0"/>
        <v>37</v>
      </c>
      <c r="E12" s="76">
        <v>24</v>
      </c>
      <c r="F12" s="77">
        <f>VLOOKUP(REPLACE($A$1,1,1,"")&amp;E12,[1]戸籍からデータ貼り付け先!$A$2:$T$12093,14,FALSE)</f>
        <v>28</v>
      </c>
      <c r="G12" s="73">
        <f>VLOOKUP(REPLACE($A$1,1,1,"")&amp;E12,[1]戸籍からデータ貼り付け先!$A$2:$T$12093,16,FALSE)</f>
        <v>19</v>
      </c>
      <c r="H12" s="74">
        <f t="shared" si="1"/>
        <v>47</v>
      </c>
      <c r="I12" s="78">
        <v>74</v>
      </c>
      <c r="J12" s="77">
        <f>VLOOKUP(REPLACE($A$1,1,1,"")&amp;I12,[1]戸籍からデータ貼り付け先!$A$2:$T$12093,14,FALSE)</f>
        <v>78</v>
      </c>
      <c r="K12" s="73">
        <f>VLOOKUP(REPLACE($A$1,1,1,"")&amp;I12,[1]戸籍からデータ貼り付け先!$A$2:$T$12093,16,FALSE)</f>
        <v>82</v>
      </c>
      <c r="L12" s="74">
        <f t="shared" si="2"/>
        <v>160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18</v>
      </c>
      <c r="C13" s="73">
        <f>VLOOKUP(REPLACE($A$1,1,1,"")&amp;A13,[1]戸籍からデータ貼り付け先!$A$2:$T$12093,16,FALSE)</f>
        <v>22</v>
      </c>
      <c r="D13" s="74">
        <f t="shared" si="0"/>
        <v>40</v>
      </c>
      <c r="E13" s="71">
        <v>25</v>
      </c>
      <c r="F13" s="77">
        <f>VLOOKUP(REPLACE($A$1,1,1,"")&amp;E13,[1]戸籍からデータ貼り付け先!$A$2:$T$12093,14,FALSE)</f>
        <v>14</v>
      </c>
      <c r="G13" s="73">
        <f>VLOOKUP(REPLACE($A$1,1,1,"")&amp;E13,[1]戸籍からデータ貼り付け先!$A$2:$T$12093,16,FALSE)</f>
        <v>17</v>
      </c>
      <c r="H13" s="74">
        <f t="shared" si="1"/>
        <v>31</v>
      </c>
      <c r="I13" s="75">
        <v>75</v>
      </c>
      <c r="J13" s="77">
        <f>VLOOKUP(REPLACE($A$1,1,1,"")&amp;I13,[1]戸籍からデータ貼り付け先!$A$2:$T$12093,14,FALSE)</f>
        <v>74</v>
      </c>
      <c r="K13" s="73">
        <f>VLOOKUP(REPLACE($A$1,1,1,"")&amp;I13,[1]戸籍からデータ貼り付け先!$A$2:$T$12093,16,FALSE)</f>
        <v>79</v>
      </c>
      <c r="L13" s="74">
        <f t="shared" si="2"/>
        <v>153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30</v>
      </c>
      <c r="C14" s="73">
        <f>VLOOKUP(REPLACE($A$1,1,1,"")&amp;A14,[1]戸籍からデータ貼り付け先!$A$2:$T$12093,16,FALSE)</f>
        <v>23</v>
      </c>
      <c r="D14" s="74">
        <f t="shared" si="0"/>
        <v>53</v>
      </c>
      <c r="E14" s="76">
        <v>26</v>
      </c>
      <c r="F14" s="77">
        <f>VLOOKUP(REPLACE($A$1,1,1,"")&amp;E14,[1]戸籍からデータ貼り付け先!$A$2:$T$12093,14,FALSE)</f>
        <v>19</v>
      </c>
      <c r="G14" s="73">
        <f>VLOOKUP(REPLACE($A$1,1,1,"")&amp;E14,[1]戸籍からデータ貼り付け先!$A$2:$T$12093,16,FALSE)</f>
        <v>17</v>
      </c>
      <c r="H14" s="74">
        <f t="shared" si="1"/>
        <v>36</v>
      </c>
      <c r="I14" s="78">
        <v>76</v>
      </c>
      <c r="J14" s="77">
        <f>VLOOKUP(REPLACE($A$1,1,1,"")&amp;I14,[1]戸籍からデータ貼り付け先!$A$2:$T$12093,14,FALSE)</f>
        <v>65</v>
      </c>
      <c r="K14" s="73">
        <f>VLOOKUP(REPLACE($A$1,1,1,"")&amp;I14,[1]戸籍からデータ貼り付け先!$A$2:$T$12093,16,FALSE)</f>
        <v>73</v>
      </c>
      <c r="L14" s="74">
        <f t="shared" si="2"/>
        <v>138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20</v>
      </c>
      <c r="C15" s="73">
        <f>VLOOKUP(REPLACE($A$1,1,1,"")&amp;A15,[1]戸籍からデータ貼り付け先!$A$2:$T$12093,16,FALSE)</f>
        <v>20</v>
      </c>
      <c r="D15" s="74">
        <f t="shared" si="0"/>
        <v>40</v>
      </c>
      <c r="E15" s="71">
        <v>27</v>
      </c>
      <c r="F15" s="77">
        <f>VLOOKUP(REPLACE($A$1,1,1,"")&amp;E15,[1]戸籍からデータ貼り付け先!$A$2:$T$12093,14,FALSE)</f>
        <v>15</v>
      </c>
      <c r="G15" s="73">
        <f>VLOOKUP(REPLACE($A$1,1,1,"")&amp;E15,[1]戸籍からデータ貼り付け先!$A$2:$T$12093,16,FALSE)</f>
        <v>21</v>
      </c>
      <c r="H15" s="74">
        <f t="shared" si="1"/>
        <v>36</v>
      </c>
      <c r="I15" s="75">
        <v>77</v>
      </c>
      <c r="J15" s="77">
        <f>VLOOKUP(REPLACE($A$1,1,1,"")&amp;I15,[1]戸籍からデータ貼り付け先!$A$2:$T$12093,14,FALSE)</f>
        <v>39</v>
      </c>
      <c r="K15" s="73">
        <f>VLOOKUP(REPLACE($A$1,1,1,"")&amp;I15,[1]戸籍からデータ貼り付け先!$A$2:$T$12093,16,FALSE)</f>
        <v>43</v>
      </c>
      <c r="L15" s="74">
        <f t="shared" si="2"/>
        <v>82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26</v>
      </c>
      <c r="C16" s="73">
        <f>VLOOKUP(REPLACE($A$1,1,1,"")&amp;A16,[1]戸籍からデータ貼り付け先!$A$2:$T$12093,16,FALSE)</f>
        <v>21</v>
      </c>
      <c r="D16" s="74">
        <f t="shared" si="0"/>
        <v>47</v>
      </c>
      <c r="E16" s="76">
        <v>28</v>
      </c>
      <c r="F16" s="77">
        <f>VLOOKUP(REPLACE($A$1,1,1,"")&amp;E16,[1]戸籍からデータ貼り付け先!$A$2:$T$12093,14,FALSE)</f>
        <v>22</v>
      </c>
      <c r="G16" s="73">
        <f>VLOOKUP(REPLACE($A$1,1,1,"")&amp;E16,[1]戸籍からデータ貼り付け先!$A$2:$T$12093,16,FALSE)</f>
        <v>16</v>
      </c>
      <c r="H16" s="74">
        <f t="shared" si="1"/>
        <v>38</v>
      </c>
      <c r="I16" s="78">
        <v>78</v>
      </c>
      <c r="J16" s="77">
        <f>VLOOKUP(REPLACE($A$1,1,1,"")&amp;I16,[1]戸籍からデータ貼り付け先!$A$2:$T$12093,14,FALSE)</f>
        <v>43</v>
      </c>
      <c r="K16" s="73">
        <f>VLOOKUP(REPLACE($A$1,1,1,"")&amp;I16,[1]戸籍からデータ貼り付け先!$A$2:$T$12093,16,FALSE)</f>
        <v>44</v>
      </c>
      <c r="L16" s="74">
        <f t="shared" si="2"/>
        <v>87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24</v>
      </c>
      <c r="C17" s="81">
        <f>VLOOKUP(REPLACE($A$1,1,1,"")&amp;A17,[1]戸籍からデータ貼り付け先!$A$2:$T$12093,16,FALSE)</f>
        <v>23</v>
      </c>
      <c r="D17" s="82">
        <f t="shared" si="0"/>
        <v>47</v>
      </c>
      <c r="E17" s="71">
        <v>29</v>
      </c>
      <c r="F17" s="77">
        <f>VLOOKUP(REPLACE($A$1,1,1,"")&amp;E17,[1]戸籍からデータ貼り付け先!$A$2:$T$12093,14,FALSE)</f>
        <v>30</v>
      </c>
      <c r="G17" s="73">
        <f>VLOOKUP(REPLACE($A$1,1,1,"")&amp;E17,[1]戸籍からデータ貼り付け先!$A$2:$T$12093,16,FALSE)</f>
        <v>21</v>
      </c>
      <c r="H17" s="74">
        <f t="shared" si="1"/>
        <v>51</v>
      </c>
      <c r="I17" s="75">
        <v>79</v>
      </c>
      <c r="J17" s="77">
        <f>VLOOKUP(REPLACE($A$1,1,1,"")&amp;I17,[1]戸籍からデータ貼り付け先!$A$2:$T$12093,14,FALSE)</f>
        <v>35</v>
      </c>
      <c r="K17" s="73">
        <f>VLOOKUP(REPLACE($A$1,1,1,"")&amp;I17,[1]戸籍からデータ貼り付け先!$A$2:$T$12093,16,FALSE)</f>
        <v>31</v>
      </c>
      <c r="L17" s="74">
        <f t="shared" si="2"/>
        <v>66</v>
      </c>
    </row>
    <row r="18" spans="1:12" ht="14.4" thickTop="1" thickBot="1" x14ac:dyDescent="0.25">
      <c r="A18" s="36" t="s">
        <v>240</v>
      </c>
      <c r="B18" s="62">
        <f>SUM(B3:B17)</f>
        <v>249</v>
      </c>
      <c r="C18" s="63">
        <f>SUM(C3:C17)</f>
        <v>255</v>
      </c>
      <c r="D18" s="43">
        <f>SUM(B18:C18)</f>
        <v>504</v>
      </c>
      <c r="E18" s="76">
        <v>30</v>
      </c>
      <c r="F18" s="77">
        <f>VLOOKUP(REPLACE($A$1,1,1,"")&amp;E18,[1]戸籍からデータ貼り付け先!$A$2:$T$12093,14,FALSE)</f>
        <v>23</v>
      </c>
      <c r="G18" s="73">
        <f>VLOOKUP(REPLACE($A$1,1,1,"")&amp;E18,[1]戸籍からデータ貼り付け先!$A$2:$T$12093,16,FALSE)</f>
        <v>22</v>
      </c>
      <c r="H18" s="74">
        <f t="shared" si="1"/>
        <v>45</v>
      </c>
      <c r="I18" s="78">
        <v>80</v>
      </c>
      <c r="J18" s="77">
        <f>VLOOKUP(REPLACE($A$1,1,1,"")&amp;I18,[1]戸籍からデータ貼り付け先!$A$2:$T$12093,14,FALSE)</f>
        <v>40</v>
      </c>
      <c r="K18" s="73">
        <f>VLOOKUP(REPLACE($A$1,1,1,"")&amp;I18,[1]戸籍からデータ貼り付け先!$A$2:$T$12093,16,FALSE)</f>
        <v>45</v>
      </c>
      <c r="L18" s="74">
        <f t="shared" si="2"/>
        <v>85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18</v>
      </c>
      <c r="G19" s="73">
        <f>VLOOKUP(REPLACE($A$1,1,1,"")&amp;E19,[1]戸籍からデータ貼り付け先!$A$2:$T$12093,16,FALSE)</f>
        <v>16</v>
      </c>
      <c r="H19" s="74">
        <f t="shared" si="1"/>
        <v>34</v>
      </c>
      <c r="I19" s="75">
        <v>81</v>
      </c>
      <c r="J19" s="77">
        <f>VLOOKUP(REPLACE($A$1,1,1,"")&amp;I19,[1]戸籍からデータ貼り付け先!$A$2:$T$12093,14,FALSE)</f>
        <v>45</v>
      </c>
      <c r="K19" s="73">
        <f>VLOOKUP(REPLACE($A$1,1,1,"")&amp;I19,[1]戸籍からデータ貼り付け先!$A$2:$T$12093,16,FALSE)</f>
        <v>44</v>
      </c>
      <c r="L19" s="74">
        <f t="shared" si="2"/>
        <v>89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24</v>
      </c>
      <c r="G20" s="73">
        <f>VLOOKUP(REPLACE($A$1,1,1,"")&amp;E20,[1]戸籍からデータ貼り付け先!$A$2:$T$12093,16,FALSE)</f>
        <v>20</v>
      </c>
      <c r="H20" s="74">
        <f t="shared" si="1"/>
        <v>44</v>
      </c>
      <c r="I20" s="78">
        <v>82</v>
      </c>
      <c r="J20" s="77">
        <f>VLOOKUP(REPLACE($A$1,1,1,"")&amp;I20,[1]戸籍からデータ貼り付け先!$A$2:$T$12093,14,FALSE)</f>
        <v>41</v>
      </c>
      <c r="K20" s="73">
        <f>VLOOKUP(REPLACE($A$1,1,1,"")&amp;I20,[1]戸籍からデータ貼り付け先!$A$2:$T$12093,16,FALSE)</f>
        <v>28</v>
      </c>
      <c r="L20" s="74">
        <f t="shared" si="2"/>
        <v>69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33</v>
      </c>
      <c r="G21" s="73">
        <f>VLOOKUP(REPLACE($A$1,1,1,"")&amp;E21,[1]戸籍からデータ貼り付け先!$A$2:$T$12093,16,FALSE)</f>
        <v>23</v>
      </c>
      <c r="H21" s="74">
        <f t="shared" si="1"/>
        <v>56</v>
      </c>
      <c r="I21" s="75">
        <v>83</v>
      </c>
      <c r="J21" s="77">
        <f>VLOOKUP(REPLACE($A$1,1,1,"")&amp;I21,[1]戸籍からデータ貼り付け先!$A$2:$T$12093,14,FALSE)</f>
        <v>33</v>
      </c>
      <c r="K21" s="73">
        <f>VLOOKUP(REPLACE($A$1,1,1,"")&amp;I21,[1]戸籍からデータ貼り付け先!$A$2:$T$12093,16,FALSE)</f>
        <v>27</v>
      </c>
      <c r="L21" s="74">
        <f t="shared" si="2"/>
        <v>60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22</v>
      </c>
      <c r="G22" s="73">
        <f>VLOOKUP(REPLACE($A$1,1,1,"")&amp;E22,[1]戸籍からデータ貼り付け先!$A$2:$T$12093,16,FALSE)</f>
        <v>21</v>
      </c>
      <c r="H22" s="74">
        <f t="shared" si="1"/>
        <v>43</v>
      </c>
      <c r="I22" s="78">
        <v>84</v>
      </c>
      <c r="J22" s="77">
        <f>VLOOKUP(REPLACE($A$1,1,1,"")&amp;I22,[1]戸籍からデータ貼り付け先!$A$2:$T$12093,14,FALSE)</f>
        <v>25</v>
      </c>
      <c r="K22" s="73">
        <f>VLOOKUP(REPLACE($A$1,1,1,"")&amp;I22,[1]戸籍からデータ貼り付け先!$A$2:$T$12093,16,FALSE)</f>
        <v>26</v>
      </c>
      <c r="L22" s="74">
        <f t="shared" si="2"/>
        <v>51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20</v>
      </c>
      <c r="G23" s="73">
        <f>VLOOKUP(REPLACE($A$1,1,1,"")&amp;E23,[1]戸籍からデータ貼り付け先!$A$2:$T$12093,16,FALSE)</f>
        <v>16</v>
      </c>
      <c r="H23" s="74">
        <f t="shared" si="1"/>
        <v>36</v>
      </c>
      <c r="I23" s="75">
        <v>85</v>
      </c>
      <c r="J23" s="77">
        <f>VLOOKUP(REPLACE($A$1,1,1,"")&amp;I23,[1]戸籍からデータ貼り付け先!$A$2:$T$12093,14,FALSE)</f>
        <v>18</v>
      </c>
      <c r="K23" s="73">
        <f>VLOOKUP(REPLACE($A$1,1,1,"")&amp;I23,[1]戸籍からデータ貼り付け先!$A$2:$T$12093,16,FALSE)</f>
        <v>21</v>
      </c>
      <c r="L23" s="74">
        <f t="shared" si="2"/>
        <v>39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23</v>
      </c>
      <c r="G24" s="73">
        <f>VLOOKUP(REPLACE($A$1,1,1,"")&amp;E24,[1]戸籍からデータ貼り付け先!$A$2:$T$12093,16,FALSE)</f>
        <v>21</v>
      </c>
      <c r="H24" s="74">
        <f t="shared" si="1"/>
        <v>44</v>
      </c>
      <c r="I24" s="78">
        <v>86</v>
      </c>
      <c r="J24" s="77">
        <f>VLOOKUP(REPLACE($A$1,1,1,"")&amp;I24,[1]戸籍からデータ貼り付け先!$A$2:$T$12093,14,FALSE)</f>
        <v>22</v>
      </c>
      <c r="K24" s="73">
        <f>VLOOKUP(REPLACE($A$1,1,1,"")&amp;I24,[1]戸籍からデータ貼り付け先!$A$2:$T$12093,16,FALSE)</f>
        <v>17</v>
      </c>
      <c r="L24" s="74">
        <f t="shared" si="2"/>
        <v>39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26</v>
      </c>
      <c r="G25" s="73">
        <f>VLOOKUP(REPLACE($A$1,1,1,"")&amp;E25,[1]戸籍からデータ貼り付け先!$A$2:$T$12093,16,FALSE)</f>
        <v>23</v>
      </c>
      <c r="H25" s="74">
        <f t="shared" si="1"/>
        <v>49</v>
      </c>
      <c r="I25" s="75">
        <v>87</v>
      </c>
      <c r="J25" s="77">
        <f>VLOOKUP(REPLACE($A$1,1,1,"")&amp;I25,[1]戸籍からデータ貼り付け先!$A$2:$T$12093,14,FALSE)</f>
        <v>17</v>
      </c>
      <c r="K25" s="73">
        <f>VLOOKUP(REPLACE($A$1,1,1,"")&amp;I25,[1]戸籍からデータ貼り付け先!$A$2:$T$12093,16,FALSE)</f>
        <v>16</v>
      </c>
      <c r="L25" s="74">
        <f t="shared" si="2"/>
        <v>33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24</v>
      </c>
      <c r="G26" s="73">
        <f>VLOOKUP(REPLACE($A$1,1,1,"")&amp;E26,[1]戸籍からデータ貼り付け先!$A$2:$T$12093,16,FALSE)</f>
        <v>27</v>
      </c>
      <c r="H26" s="74">
        <f t="shared" si="1"/>
        <v>51</v>
      </c>
      <c r="I26" s="78">
        <v>88</v>
      </c>
      <c r="J26" s="77">
        <f>VLOOKUP(REPLACE($A$1,1,1,"")&amp;I26,[1]戸籍からデータ貼り付け先!$A$2:$T$12093,14,FALSE)</f>
        <v>13</v>
      </c>
      <c r="K26" s="73">
        <f>VLOOKUP(REPLACE($A$1,1,1,"")&amp;I26,[1]戸籍からデータ貼り付け先!$A$2:$T$12093,16,FALSE)</f>
        <v>11</v>
      </c>
      <c r="L26" s="74">
        <f t="shared" si="2"/>
        <v>24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29</v>
      </c>
      <c r="G27" s="73">
        <f>VLOOKUP(REPLACE($A$1,1,1,"")&amp;E27,[1]戸籍からデータ貼り付け先!$A$2:$T$12093,16,FALSE)</f>
        <v>24</v>
      </c>
      <c r="H27" s="74">
        <f t="shared" si="1"/>
        <v>53</v>
      </c>
      <c r="I27" s="75">
        <v>89</v>
      </c>
      <c r="J27" s="77">
        <f>VLOOKUP(REPLACE($A$1,1,1,"")&amp;I27,[1]戸籍からデータ貼り付け先!$A$2:$T$12093,14,FALSE)</f>
        <v>9</v>
      </c>
      <c r="K27" s="73">
        <f>VLOOKUP(REPLACE($A$1,1,1,"")&amp;I27,[1]戸籍からデータ貼り付け先!$A$2:$T$12093,16,FALSE)</f>
        <v>13</v>
      </c>
      <c r="L27" s="74">
        <f t="shared" si="2"/>
        <v>22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40</v>
      </c>
      <c r="G28" s="73">
        <f>VLOOKUP(REPLACE($A$1,1,1,"")&amp;E28,[1]戸籍からデータ貼り付け先!$A$2:$T$12093,16,FALSE)</f>
        <v>34</v>
      </c>
      <c r="H28" s="74">
        <f t="shared" si="1"/>
        <v>74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5</v>
      </c>
      <c r="L28" s="74">
        <f t="shared" si="2"/>
        <v>8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34</v>
      </c>
      <c r="G29" s="73">
        <f>VLOOKUP(REPLACE($A$1,1,1,"")&amp;E29,[1]戸籍からデータ貼り付け先!$A$2:$T$12093,16,FALSE)</f>
        <v>27</v>
      </c>
      <c r="H29" s="74">
        <f t="shared" si="1"/>
        <v>61</v>
      </c>
      <c r="I29" s="75">
        <v>91</v>
      </c>
      <c r="J29" s="77">
        <f>VLOOKUP(REPLACE($A$1,1,1,"")&amp;I29,[1]戸籍からデータ貼り付け先!$A$2:$T$12093,14,FALSE)</f>
        <v>5</v>
      </c>
      <c r="K29" s="73">
        <f>VLOOKUP(REPLACE($A$1,1,1,"")&amp;I29,[1]戸籍からデータ貼り付け先!$A$2:$T$12093,16,FALSE)</f>
        <v>7</v>
      </c>
      <c r="L29" s="74">
        <f t="shared" si="2"/>
        <v>12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28</v>
      </c>
      <c r="G30" s="73">
        <f>VLOOKUP(REPLACE($A$1,1,1,"")&amp;E30,[1]戸籍からデータ貼り付け先!$A$2:$T$12093,16,FALSE)</f>
        <v>47</v>
      </c>
      <c r="H30" s="74">
        <f t="shared" si="1"/>
        <v>75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16</v>
      </c>
      <c r="L30" s="74">
        <f t="shared" si="2"/>
        <v>17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28</v>
      </c>
      <c r="G31" s="73">
        <f>VLOOKUP(REPLACE($A$1,1,1,"")&amp;E31,[1]戸籍からデータ貼り付け先!$A$2:$T$12093,16,FALSE)</f>
        <v>31</v>
      </c>
      <c r="H31" s="74">
        <f t="shared" si="1"/>
        <v>59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7</v>
      </c>
      <c r="L31" s="74">
        <f t="shared" si="2"/>
        <v>7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40</v>
      </c>
      <c r="G32" s="73">
        <f>VLOOKUP(REPLACE($A$1,1,1,"")&amp;E32,[1]戸籍からデータ貼り付け先!$A$2:$T$12093,16,FALSE)</f>
        <v>35</v>
      </c>
      <c r="H32" s="74">
        <f t="shared" si="1"/>
        <v>75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5</v>
      </c>
      <c r="L32" s="74">
        <f t="shared" si="2"/>
        <v>5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35</v>
      </c>
      <c r="G33" s="73">
        <f>VLOOKUP(REPLACE($A$1,1,1,"")&amp;E33,[1]戸籍からデータ貼り付け先!$A$2:$T$12093,16,FALSE)</f>
        <v>38</v>
      </c>
      <c r="H33" s="74">
        <f t="shared" si="1"/>
        <v>73</v>
      </c>
      <c r="I33" s="75">
        <v>95</v>
      </c>
      <c r="J33" s="77">
        <f>VLOOKUP(REPLACE($A$1,1,1,"")&amp;I33,[1]戸籍からデータ貼り付け先!$A$2:$T$12093,14,FALSE)</f>
        <v>4</v>
      </c>
      <c r="K33" s="73">
        <f>VLOOKUP(REPLACE($A$1,1,1,"")&amp;I33,[1]戸籍からデータ貼り付け先!$A$2:$T$12093,16,FALSE)</f>
        <v>5</v>
      </c>
      <c r="L33" s="74">
        <f t="shared" si="2"/>
        <v>9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42</v>
      </c>
      <c r="G34" s="73">
        <f>VLOOKUP(REPLACE($A$1,1,1,"")&amp;E34,[1]戸籍からデータ貼り付け先!$A$2:$T$12093,16,FALSE)</f>
        <v>37</v>
      </c>
      <c r="H34" s="74">
        <f t="shared" si="1"/>
        <v>79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3</v>
      </c>
      <c r="L34" s="74">
        <f t="shared" si="2"/>
        <v>3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41</v>
      </c>
      <c r="G35" s="73">
        <f>VLOOKUP(REPLACE($A$1,1,1,"")&amp;E35,[1]戸籍からデータ貼り付け先!$A$2:$T$12093,16,FALSE)</f>
        <v>35</v>
      </c>
      <c r="H35" s="74">
        <f t="shared" si="1"/>
        <v>76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4</v>
      </c>
      <c r="L35" s="74">
        <f t="shared" si="2"/>
        <v>4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42</v>
      </c>
      <c r="G36" s="73">
        <f>VLOOKUP(REPLACE($A$1,1,1,"")&amp;E36,[1]戸籍からデータ貼り付け先!$A$2:$T$12093,16,FALSE)</f>
        <v>34</v>
      </c>
      <c r="H36" s="74">
        <f t="shared" si="1"/>
        <v>76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56</v>
      </c>
      <c r="G37" s="73">
        <f>VLOOKUP(REPLACE($A$1,1,1,"")&amp;E37,[1]戸籍からデータ貼り付け先!$A$2:$T$12093,16,FALSE)</f>
        <v>39</v>
      </c>
      <c r="H37" s="74">
        <f t="shared" si="1"/>
        <v>95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54</v>
      </c>
      <c r="G38" s="73">
        <f>VLOOKUP(REPLACE($A$1,1,1,"")&amp;E38,[1]戸籍からデータ貼り付け先!$A$2:$T$12093,16,FALSE)</f>
        <v>39</v>
      </c>
      <c r="H38" s="74">
        <f t="shared" si="1"/>
        <v>93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48</v>
      </c>
      <c r="G39" s="73">
        <f>VLOOKUP(REPLACE($A$1,1,1,"")&amp;E39,[1]戸籍からデータ貼り付け先!$A$2:$T$12093,16,FALSE)</f>
        <v>35</v>
      </c>
      <c r="H39" s="74">
        <f t="shared" si="1"/>
        <v>83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39</v>
      </c>
      <c r="G40" s="73">
        <f>VLOOKUP(REPLACE($A$1,1,1,"")&amp;E40,[1]戸籍からデータ貼り付け先!$A$2:$T$12093,16,FALSE)</f>
        <v>49</v>
      </c>
      <c r="H40" s="74">
        <f t="shared" si="1"/>
        <v>88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34</v>
      </c>
      <c r="G41" s="73">
        <f>VLOOKUP(REPLACE($A$1,1,1,"")&amp;E41,[1]戸籍からデータ貼り付け先!$A$2:$T$12093,16,FALSE)</f>
        <v>37</v>
      </c>
      <c r="H41" s="74">
        <f t="shared" si="1"/>
        <v>71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49</v>
      </c>
      <c r="G42" s="73">
        <f>VLOOKUP(REPLACE($A$1,1,1,"")&amp;E42,[1]戸籍からデータ貼り付け先!$A$2:$T$12093,16,FALSE)</f>
        <v>23</v>
      </c>
      <c r="H42" s="74">
        <f t="shared" si="1"/>
        <v>72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40</v>
      </c>
      <c r="G43" s="73">
        <f>VLOOKUP(REPLACE($A$1,1,1,"")&amp;E43,[1]戸籍からデータ貼り付け先!$A$2:$T$12093,16,FALSE)</f>
        <v>37</v>
      </c>
      <c r="H43" s="74">
        <f t="shared" si="1"/>
        <v>77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40</v>
      </c>
      <c r="G44" s="73">
        <f>VLOOKUP(REPLACE($A$1,1,1,"")&amp;E44,[1]戸籍からデータ貼り付け先!$A$2:$T$12093,16,FALSE)</f>
        <v>44</v>
      </c>
      <c r="H44" s="74">
        <f t="shared" si="1"/>
        <v>84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29</v>
      </c>
      <c r="G45" s="73">
        <f>VLOOKUP(REPLACE($A$1,1,1,"")&amp;E45,[1]戸籍からデータ貼り付け先!$A$2:$T$12093,16,FALSE)</f>
        <v>28</v>
      </c>
      <c r="H45" s="74">
        <f t="shared" si="1"/>
        <v>57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40</v>
      </c>
      <c r="G46" s="73">
        <f>VLOOKUP(REPLACE($A$1,1,1,"")&amp;E46,[1]戸籍からデータ貼り付け先!$A$2:$T$12093,16,FALSE)</f>
        <v>36</v>
      </c>
      <c r="H46" s="74">
        <f t="shared" si="1"/>
        <v>76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31</v>
      </c>
      <c r="G47" s="73">
        <f>VLOOKUP(REPLACE($A$1,1,1,"")&amp;E47,[1]戸籍からデータ貼り付け先!$A$2:$T$12093,16,FALSE)</f>
        <v>31</v>
      </c>
      <c r="H47" s="74">
        <f t="shared" si="1"/>
        <v>62</v>
      </c>
      <c r="I47" s="41" t="s">
        <v>240</v>
      </c>
      <c r="J47" s="62">
        <f>SUM(J3:J46)</f>
        <v>986</v>
      </c>
      <c r="K47" s="63">
        <f>SUM(K3:K46)</f>
        <v>1124</v>
      </c>
      <c r="L47" s="43">
        <f>SUM(J47:K47)</f>
        <v>2110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29</v>
      </c>
      <c r="G48" s="73">
        <f>VLOOKUP(REPLACE($A$1,1,1,"")&amp;E48,[1]戸籍からデータ貼り付け先!$A$2:$T$12093,16,FALSE)</f>
        <v>22</v>
      </c>
      <c r="H48" s="74">
        <f t="shared" si="1"/>
        <v>51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26</v>
      </c>
      <c r="G49" s="73">
        <f>VLOOKUP(REPLACE($A$1,1,1,"")&amp;E49,[1]戸籍からデータ貼り付け先!$A$2:$T$12093,16,FALSE)</f>
        <v>39</v>
      </c>
      <c r="H49" s="74">
        <f t="shared" si="1"/>
        <v>65</v>
      </c>
      <c r="I49" s="40"/>
      <c r="J49" s="40" t="str">
        <f>REPLACE(A1,1,1,"")&amp;"合計"</f>
        <v>東田原合計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29</v>
      </c>
      <c r="G50" s="73">
        <f>VLOOKUP(REPLACE($A$1,1,1,"")&amp;E50,[1]戸籍からデータ貼り付け先!$A$2:$T$12093,16,FALSE)</f>
        <v>38</v>
      </c>
      <c r="H50" s="74">
        <f t="shared" si="1"/>
        <v>67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31</v>
      </c>
      <c r="G51" s="73">
        <f>VLOOKUP(REPLACE($A$1,1,1,"")&amp;E51,[1]戸籍からデータ貼り付け先!$A$2:$T$12093,16,FALSE)</f>
        <v>32</v>
      </c>
      <c r="H51" s="74">
        <f t="shared" si="1"/>
        <v>63</v>
      </c>
      <c r="I51" s="40"/>
      <c r="J51" s="48">
        <f>SUM(B18,F53,J47)</f>
        <v>2758</v>
      </c>
      <c r="K51" s="49">
        <f>SUM(C18,G53,K47)</f>
        <v>2790</v>
      </c>
      <c r="L51" s="50">
        <f>SUM(J51:K51)</f>
        <v>5548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31</v>
      </c>
      <c r="G52" s="81">
        <f>VLOOKUP(REPLACE($A$1,1,1,"")&amp;E52,[1]戸籍からデータ貼り付け先!$A$2:$T$12093,16,FALSE)</f>
        <v>40</v>
      </c>
      <c r="H52" s="82">
        <f t="shared" si="1"/>
        <v>71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1523</v>
      </c>
      <c r="G53" s="63">
        <f>SUM(G3:G52)</f>
        <v>1411</v>
      </c>
      <c r="H53" s="43">
        <f>SUM(F53:G53)</f>
        <v>2934</v>
      </c>
      <c r="I53" s="40"/>
      <c r="J53" s="40"/>
      <c r="K53" s="40"/>
      <c r="L53" s="40"/>
    </row>
    <row r="56" spans="1:12" x14ac:dyDescent="0.2">
      <c r="F56" s="52" t="s">
        <v>349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56"/>
  <sheetViews>
    <sheetView view="pageBreakPreview" zoomScaleNormal="74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11</v>
      </c>
      <c r="C3" s="73">
        <f>VLOOKUP(REPLACE($A$1,1,1,"")&amp;A3,[1]戸籍からデータ貼り付け先!$A$2:$T$12093,16,FALSE)</f>
        <v>9</v>
      </c>
      <c r="D3" s="74">
        <f>SUM(B3:C3)</f>
        <v>20</v>
      </c>
      <c r="E3" s="71">
        <v>15</v>
      </c>
      <c r="F3" s="72">
        <f>VLOOKUP(REPLACE($A$1,1,1,"")&amp;E3,[1]戸籍からデータ貼り付け先!$A$2:$T$12093,14,FALSE)</f>
        <v>14</v>
      </c>
      <c r="G3" s="73">
        <f>VLOOKUP(REPLACE($A$1,1,1,"")&amp;E3,[1]戸籍からデータ貼り付け先!$A$2:$T$12093,16,FALSE)</f>
        <v>10</v>
      </c>
      <c r="H3" s="74">
        <f>SUM(F3:G3)</f>
        <v>24</v>
      </c>
      <c r="I3" s="75">
        <v>65</v>
      </c>
      <c r="J3" s="72">
        <f>VLOOKUP(REPLACE($A$1,1,1,"")&amp;I3,[1]戸籍からデータ貼り付け先!$A$2:$T$12093,14,FALSE)</f>
        <v>17</v>
      </c>
      <c r="K3" s="73">
        <f>VLOOKUP(REPLACE($A$1,1,1,"")&amp;I3,[1]戸籍からデータ貼り付け先!$A$2:$T$12093,16,FALSE)</f>
        <v>14</v>
      </c>
      <c r="L3" s="74">
        <f>SUM(J3:K3)</f>
        <v>31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11</v>
      </c>
      <c r="C4" s="73">
        <f>VLOOKUP(REPLACE($A$1,1,1,"")&amp;A4,[1]戸籍からデータ貼り付け先!$A$2:$T$12093,16,FALSE)</f>
        <v>10</v>
      </c>
      <c r="D4" s="74">
        <f t="shared" ref="D4:D17" si="0">SUM(B4:C4)</f>
        <v>21</v>
      </c>
      <c r="E4" s="76">
        <v>16</v>
      </c>
      <c r="F4" s="77">
        <f>VLOOKUP(REPLACE($A$1,1,1,"")&amp;E4,[1]戸籍からデータ貼り付け先!$A$2:$T$12093,14,FALSE)</f>
        <v>15</v>
      </c>
      <c r="G4" s="73">
        <f>VLOOKUP(REPLACE($A$1,1,1,"")&amp;E4,[1]戸籍からデータ貼り付け先!$A$2:$T$12093,16,FALSE)</f>
        <v>9</v>
      </c>
      <c r="H4" s="74">
        <f t="shared" ref="H4:H52" si="1">SUM(F4:G4)</f>
        <v>24</v>
      </c>
      <c r="I4" s="78">
        <v>66</v>
      </c>
      <c r="J4" s="77">
        <f>VLOOKUP(REPLACE($A$1,1,1,"")&amp;I4,[1]戸籍からデータ貼り付け先!$A$2:$T$12093,14,FALSE)</f>
        <v>12</v>
      </c>
      <c r="K4" s="73">
        <f>VLOOKUP(REPLACE($A$1,1,1,"")&amp;I4,[1]戸籍からデータ貼り付け先!$A$2:$T$12093,16,FALSE)</f>
        <v>15</v>
      </c>
      <c r="L4" s="74">
        <f t="shared" ref="L4:L46" si="2">SUM(J4:K4)</f>
        <v>27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8</v>
      </c>
      <c r="C5" s="73">
        <f>VLOOKUP(REPLACE($A$1,1,1,"")&amp;A5,[1]戸籍からデータ貼り付け先!$A$2:$T$12093,16,FALSE)</f>
        <v>9</v>
      </c>
      <c r="D5" s="74">
        <f t="shared" si="0"/>
        <v>17</v>
      </c>
      <c r="E5" s="71">
        <v>17</v>
      </c>
      <c r="F5" s="77">
        <f>VLOOKUP(REPLACE($A$1,1,1,"")&amp;E5,[1]戸籍からデータ貼り付け先!$A$2:$T$12093,14,FALSE)</f>
        <v>17</v>
      </c>
      <c r="G5" s="73">
        <f>VLOOKUP(REPLACE($A$1,1,1,"")&amp;E5,[1]戸籍からデータ貼り付け先!$A$2:$T$12093,16,FALSE)</f>
        <v>16</v>
      </c>
      <c r="H5" s="74">
        <f t="shared" si="1"/>
        <v>33</v>
      </c>
      <c r="I5" s="75">
        <v>67</v>
      </c>
      <c r="J5" s="77">
        <f>VLOOKUP(REPLACE($A$1,1,1,"")&amp;I5,[1]戸籍からデータ貼り付け先!$A$2:$T$12093,14,FALSE)</f>
        <v>21</v>
      </c>
      <c r="K5" s="73">
        <f>VLOOKUP(REPLACE($A$1,1,1,"")&amp;I5,[1]戸籍からデータ貼り付け先!$A$2:$T$12093,16,FALSE)</f>
        <v>34</v>
      </c>
      <c r="L5" s="74">
        <f t="shared" si="2"/>
        <v>55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17</v>
      </c>
      <c r="C6" s="73">
        <f>VLOOKUP(REPLACE($A$1,1,1,"")&amp;A6,[1]戸籍からデータ貼り付け先!$A$2:$T$12093,16,FALSE)</f>
        <v>11</v>
      </c>
      <c r="D6" s="74">
        <f t="shared" si="0"/>
        <v>28</v>
      </c>
      <c r="E6" s="76">
        <v>18</v>
      </c>
      <c r="F6" s="77">
        <f>VLOOKUP(REPLACE($A$1,1,1,"")&amp;E6,[1]戸籍からデータ貼り付け先!$A$2:$T$12093,14,FALSE)</f>
        <v>14</v>
      </c>
      <c r="G6" s="73">
        <f>VLOOKUP(REPLACE($A$1,1,1,"")&amp;E6,[1]戸籍からデータ貼り付け先!$A$2:$T$12093,16,FALSE)</f>
        <v>7</v>
      </c>
      <c r="H6" s="74">
        <f t="shared" si="1"/>
        <v>21</v>
      </c>
      <c r="I6" s="78">
        <v>68</v>
      </c>
      <c r="J6" s="77">
        <f>VLOOKUP(REPLACE($A$1,1,1,"")&amp;I6,[1]戸籍からデータ貼り付け先!$A$2:$T$12093,14,FALSE)</f>
        <v>26</v>
      </c>
      <c r="K6" s="73">
        <f>VLOOKUP(REPLACE($A$1,1,1,"")&amp;I6,[1]戸籍からデータ貼り付け先!$A$2:$T$12093,16,FALSE)</f>
        <v>24</v>
      </c>
      <c r="L6" s="74">
        <f t="shared" si="2"/>
        <v>50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13</v>
      </c>
      <c r="C7" s="73">
        <f>VLOOKUP(REPLACE($A$1,1,1,"")&amp;A7,[1]戸籍からデータ貼り付け先!$A$2:$T$12093,16,FALSE)</f>
        <v>5</v>
      </c>
      <c r="D7" s="74">
        <f t="shared" si="0"/>
        <v>18</v>
      </c>
      <c r="E7" s="71">
        <v>19</v>
      </c>
      <c r="F7" s="77">
        <f>VLOOKUP(REPLACE($A$1,1,1,"")&amp;E7,[1]戸籍からデータ貼り付け先!$A$2:$T$12093,14,FALSE)</f>
        <v>15</v>
      </c>
      <c r="G7" s="73">
        <f>VLOOKUP(REPLACE($A$1,1,1,"")&amp;E7,[1]戸籍からデータ貼り付け先!$A$2:$T$12093,16,FALSE)</f>
        <v>22</v>
      </c>
      <c r="H7" s="74">
        <f t="shared" si="1"/>
        <v>37</v>
      </c>
      <c r="I7" s="75">
        <v>69</v>
      </c>
      <c r="J7" s="77">
        <f>VLOOKUP(REPLACE($A$1,1,1,"")&amp;I7,[1]戸籍からデータ貼り付け先!$A$2:$T$12093,14,FALSE)</f>
        <v>30</v>
      </c>
      <c r="K7" s="73">
        <f>VLOOKUP(REPLACE($A$1,1,1,"")&amp;I7,[1]戸籍からデータ貼り付け先!$A$2:$T$12093,16,FALSE)</f>
        <v>25</v>
      </c>
      <c r="L7" s="74">
        <f t="shared" si="2"/>
        <v>55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10</v>
      </c>
      <c r="C8" s="73">
        <f>VLOOKUP(REPLACE($A$1,1,1,"")&amp;A8,[1]戸籍からデータ貼り付け先!$A$2:$T$12093,16,FALSE)</f>
        <v>6</v>
      </c>
      <c r="D8" s="74">
        <f t="shared" si="0"/>
        <v>16</v>
      </c>
      <c r="E8" s="76">
        <v>20</v>
      </c>
      <c r="F8" s="77">
        <f>VLOOKUP(REPLACE($A$1,1,1,"")&amp;E8,[1]戸籍からデータ貼り付け先!$A$2:$T$12093,14,FALSE)</f>
        <v>18</v>
      </c>
      <c r="G8" s="73">
        <f>VLOOKUP(REPLACE($A$1,1,1,"")&amp;E8,[1]戸籍からデータ貼り付け先!$A$2:$T$12093,16,FALSE)</f>
        <v>22</v>
      </c>
      <c r="H8" s="74">
        <f t="shared" si="1"/>
        <v>40</v>
      </c>
      <c r="I8" s="78">
        <v>70</v>
      </c>
      <c r="J8" s="77">
        <f>VLOOKUP(REPLACE($A$1,1,1,"")&amp;I8,[1]戸籍からデータ貼り付け先!$A$2:$T$12093,14,FALSE)</f>
        <v>18</v>
      </c>
      <c r="K8" s="73">
        <f>VLOOKUP(REPLACE($A$1,1,1,"")&amp;I8,[1]戸籍からデータ貼り付け先!$A$2:$T$12093,16,FALSE)</f>
        <v>33</v>
      </c>
      <c r="L8" s="74">
        <f t="shared" si="2"/>
        <v>51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9</v>
      </c>
      <c r="C9" s="73">
        <f>VLOOKUP(REPLACE($A$1,1,1,"")&amp;A9,[1]戸籍からデータ貼り付け先!$A$2:$T$12093,16,FALSE)</f>
        <v>13</v>
      </c>
      <c r="D9" s="74">
        <f t="shared" si="0"/>
        <v>22</v>
      </c>
      <c r="E9" s="71">
        <v>21</v>
      </c>
      <c r="F9" s="77">
        <f>VLOOKUP(REPLACE($A$1,1,1,"")&amp;E9,[1]戸籍からデータ貼り付け先!$A$2:$T$12093,14,FALSE)</f>
        <v>17</v>
      </c>
      <c r="G9" s="73">
        <f>VLOOKUP(REPLACE($A$1,1,1,"")&amp;E9,[1]戸籍からデータ貼り付け先!$A$2:$T$12093,16,FALSE)</f>
        <v>13</v>
      </c>
      <c r="H9" s="74">
        <f t="shared" si="1"/>
        <v>30</v>
      </c>
      <c r="I9" s="75">
        <v>71</v>
      </c>
      <c r="J9" s="77">
        <f>VLOOKUP(REPLACE($A$1,1,1,"")&amp;I9,[1]戸籍からデータ貼り付け先!$A$2:$T$12093,14,FALSE)</f>
        <v>24</v>
      </c>
      <c r="K9" s="73">
        <f>VLOOKUP(REPLACE($A$1,1,1,"")&amp;I9,[1]戸籍からデータ貼り付け先!$A$2:$T$12093,16,FALSE)</f>
        <v>25</v>
      </c>
      <c r="L9" s="74">
        <f t="shared" si="2"/>
        <v>49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14</v>
      </c>
      <c r="C10" s="73">
        <f>VLOOKUP(REPLACE($A$1,1,1,"")&amp;A10,[1]戸籍からデータ貼り付け先!$A$2:$T$12093,16,FALSE)</f>
        <v>10</v>
      </c>
      <c r="D10" s="74">
        <f t="shared" si="0"/>
        <v>24</v>
      </c>
      <c r="E10" s="76">
        <v>22</v>
      </c>
      <c r="F10" s="77">
        <f>VLOOKUP(REPLACE($A$1,1,1,"")&amp;E10,[1]戸籍からデータ貼り付け先!$A$2:$T$12093,14,FALSE)</f>
        <v>21</v>
      </c>
      <c r="G10" s="73">
        <f>VLOOKUP(REPLACE($A$1,1,1,"")&amp;E10,[1]戸籍からデータ貼り付け先!$A$2:$T$12093,16,FALSE)</f>
        <v>9</v>
      </c>
      <c r="H10" s="74">
        <f t="shared" si="1"/>
        <v>30</v>
      </c>
      <c r="I10" s="78">
        <v>72</v>
      </c>
      <c r="J10" s="77">
        <f>VLOOKUP(REPLACE($A$1,1,1,"")&amp;I10,[1]戸籍からデータ貼り付け先!$A$2:$T$12093,14,FALSE)</f>
        <v>30</v>
      </c>
      <c r="K10" s="73">
        <f>VLOOKUP(REPLACE($A$1,1,1,"")&amp;I10,[1]戸籍からデータ貼り付け先!$A$2:$T$12093,16,FALSE)</f>
        <v>24</v>
      </c>
      <c r="L10" s="74">
        <f t="shared" si="2"/>
        <v>54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17</v>
      </c>
      <c r="C11" s="73">
        <f>VLOOKUP(REPLACE($A$1,1,1,"")&amp;A11,[1]戸籍からデータ貼り付け先!$A$2:$T$12093,16,FALSE)</f>
        <v>17</v>
      </c>
      <c r="D11" s="74">
        <f t="shared" si="0"/>
        <v>34</v>
      </c>
      <c r="E11" s="71">
        <v>23</v>
      </c>
      <c r="F11" s="77">
        <f>VLOOKUP(REPLACE($A$1,1,1,"")&amp;E11,[1]戸籍からデータ貼り付け先!$A$2:$T$12093,14,FALSE)</f>
        <v>14</v>
      </c>
      <c r="G11" s="73">
        <f>VLOOKUP(REPLACE($A$1,1,1,"")&amp;E11,[1]戸籍からデータ貼り付け先!$A$2:$T$12093,16,FALSE)</f>
        <v>14</v>
      </c>
      <c r="H11" s="74">
        <f t="shared" si="1"/>
        <v>28</v>
      </c>
      <c r="I11" s="75">
        <v>73</v>
      </c>
      <c r="J11" s="77">
        <f>VLOOKUP(REPLACE($A$1,1,1,"")&amp;I11,[1]戸籍からデータ貼り付け先!$A$2:$T$12093,14,FALSE)</f>
        <v>27</v>
      </c>
      <c r="K11" s="73">
        <f>VLOOKUP(REPLACE($A$1,1,1,"")&amp;I11,[1]戸籍からデータ貼り付け先!$A$2:$T$12093,16,FALSE)</f>
        <v>33</v>
      </c>
      <c r="L11" s="74">
        <f t="shared" si="2"/>
        <v>60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20</v>
      </c>
      <c r="C12" s="73">
        <f>VLOOKUP(REPLACE($A$1,1,1,"")&amp;A12,[1]戸籍からデータ貼り付け先!$A$2:$T$12093,16,FALSE)</f>
        <v>14</v>
      </c>
      <c r="D12" s="74">
        <f t="shared" si="0"/>
        <v>34</v>
      </c>
      <c r="E12" s="76">
        <v>24</v>
      </c>
      <c r="F12" s="77">
        <f>VLOOKUP(REPLACE($A$1,1,1,"")&amp;E12,[1]戸籍からデータ貼り付け先!$A$2:$T$12093,14,FALSE)</f>
        <v>16</v>
      </c>
      <c r="G12" s="73">
        <f>VLOOKUP(REPLACE($A$1,1,1,"")&amp;E12,[1]戸籍からデータ貼り付け先!$A$2:$T$12093,16,FALSE)</f>
        <v>14</v>
      </c>
      <c r="H12" s="74">
        <f t="shared" si="1"/>
        <v>30</v>
      </c>
      <c r="I12" s="78">
        <v>74</v>
      </c>
      <c r="J12" s="77">
        <f>VLOOKUP(REPLACE($A$1,1,1,"")&amp;I12,[1]戸籍からデータ貼り付け先!$A$2:$T$12093,14,FALSE)</f>
        <v>43</v>
      </c>
      <c r="K12" s="73">
        <f>VLOOKUP(REPLACE($A$1,1,1,"")&amp;I12,[1]戸籍からデータ貼り付け先!$A$2:$T$12093,16,FALSE)</f>
        <v>42</v>
      </c>
      <c r="L12" s="74">
        <f t="shared" si="2"/>
        <v>85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10</v>
      </c>
      <c r="C13" s="73">
        <f>VLOOKUP(REPLACE($A$1,1,1,"")&amp;A13,[1]戸籍からデータ貼り付け先!$A$2:$T$12093,16,FALSE)</f>
        <v>16</v>
      </c>
      <c r="D13" s="74">
        <f t="shared" si="0"/>
        <v>26</v>
      </c>
      <c r="E13" s="71">
        <v>25</v>
      </c>
      <c r="F13" s="77">
        <f>VLOOKUP(REPLACE($A$1,1,1,"")&amp;E13,[1]戸籍からデータ貼り付け先!$A$2:$T$12093,14,FALSE)</f>
        <v>18</v>
      </c>
      <c r="G13" s="73">
        <f>VLOOKUP(REPLACE($A$1,1,1,"")&amp;E13,[1]戸籍からデータ貼り付け先!$A$2:$T$12093,16,FALSE)</f>
        <v>16</v>
      </c>
      <c r="H13" s="74">
        <f t="shared" si="1"/>
        <v>34</v>
      </c>
      <c r="I13" s="75">
        <v>75</v>
      </c>
      <c r="J13" s="77">
        <f>VLOOKUP(REPLACE($A$1,1,1,"")&amp;I13,[1]戸籍からデータ貼り付け先!$A$2:$T$12093,14,FALSE)</f>
        <v>42</v>
      </c>
      <c r="K13" s="73">
        <f>VLOOKUP(REPLACE($A$1,1,1,"")&amp;I13,[1]戸籍からデータ貼り付け先!$A$2:$T$12093,16,FALSE)</f>
        <v>45</v>
      </c>
      <c r="L13" s="74">
        <f t="shared" si="2"/>
        <v>87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17</v>
      </c>
      <c r="C14" s="73">
        <f>VLOOKUP(REPLACE($A$1,1,1,"")&amp;A14,[1]戸籍からデータ貼り付け先!$A$2:$T$12093,16,FALSE)</f>
        <v>16</v>
      </c>
      <c r="D14" s="74">
        <f t="shared" si="0"/>
        <v>33</v>
      </c>
      <c r="E14" s="76">
        <v>26</v>
      </c>
      <c r="F14" s="77">
        <f>VLOOKUP(REPLACE($A$1,1,1,"")&amp;E14,[1]戸籍からデータ貼り付け先!$A$2:$T$12093,14,FALSE)</f>
        <v>16</v>
      </c>
      <c r="G14" s="73">
        <f>VLOOKUP(REPLACE($A$1,1,1,"")&amp;E14,[1]戸籍からデータ貼り付け先!$A$2:$T$12093,16,FALSE)</f>
        <v>10</v>
      </c>
      <c r="H14" s="74">
        <f t="shared" si="1"/>
        <v>26</v>
      </c>
      <c r="I14" s="78">
        <v>76</v>
      </c>
      <c r="J14" s="77">
        <f>VLOOKUP(REPLACE($A$1,1,1,"")&amp;I14,[1]戸籍からデータ貼り付け先!$A$2:$T$12093,14,FALSE)</f>
        <v>35</v>
      </c>
      <c r="K14" s="73">
        <f>VLOOKUP(REPLACE($A$1,1,1,"")&amp;I14,[1]戸籍からデータ貼り付け先!$A$2:$T$12093,16,FALSE)</f>
        <v>37</v>
      </c>
      <c r="L14" s="74">
        <f t="shared" si="2"/>
        <v>72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15</v>
      </c>
      <c r="C15" s="73">
        <f>VLOOKUP(REPLACE($A$1,1,1,"")&amp;A15,[1]戸籍からデータ貼り付け先!$A$2:$T$12093,16,FALSE)</f>
        <v>13</v>
      </c>
      <c r="D15" s="74">
        <f t="shared" si="0"/>
        <v>28</v>
      </c>
      <c r="E15" s="71">
        <v>27</v>
      </c>
      <c r="F15" s="77">
        <f>VLOOKUP(REPLACE($A$1,1,1,"")&amp;E15,[1]戸籍からデータ貼り付け先!$A$2:$T$12093,14,FALSE)</f>
        <v>11</v>
      </c>
      <c r="G15" s="73">
        <f>VLOOKUP(REPLACE($A$1,1,1,"")&amp;E15,[1]戸籍からデータ貼り付け先!$A$2:$T$12093,16,FALSE)</f>
        <v>17</v>
      </c>
      <c r="H15" s="74">
        <f t="shared" si="1"/>
        <v>28</v>
      </c>
      <c r="I15" s="75">
        <v>77</v>
      </c>
      <c r="J15" s="77">
        <f>VLOOKUP(REPLACE($A$1,1,1,"")&amp;I15,[1]戸籍からデータ貼り付け先!$A$2:$T$12093,14,FALSE)</f>
        <v>20</v>
      </c>
      <c r="K15" s="73">
        <f>VLOOKUP(REPLACE($A$1,1,1,"")&amp;I15,[1]戸籍からデータ貼り付け先!$A$2:$T$12093,16,FALSE)</f>
        <v>31</v>
      </c>
      <c r="L15" s="74">
        <f t="shared" si="2"/>
        <v>51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18</v>
      </c>
      <c r="C16" s="73">
        <f>VLOOKUP(REPLACE($A$1,1,1,"")&amp;A16,[1]戸籍からデータ貼り付け先!$A$2:$T$12093,16,FALSE)</f>
        <v>20</v>
      </c>
      <c r="D16" s="74">
        <f t="shared" si="0"/>
        <v>38</v>
      </c>
      <c r="E16" s="76">
        <v>28</v>
      </c>
      <c r="F16" s="77">
        <f>VLOOKUP(REPLACE($A$1,1,1,"")&amp;E16,[1]戸籍からデータ貼り付け先!$A$2:$T$12093,14,FALSE)</f>
        <v>15</v>
      </c>
      <c r="G16" s="73">
        <f>VLOOKUP(REPLACE($A$1,1,1,"")&amp;E16,[1]戸籍からデータ貼り付け先!$A$2:$T$12093,16,FALSE)</f>
        <v>12</v>
      </c>
      <c r="H16" s="74">
        <f t="shared" si="1"/>
        <v>27</v>
      </c>
      <c r="I16" s="78">
        <v>78</v>
      </c>
      <c r="J16" s="77">
        <f>VLOOKUP(REPLACE($A$1,1,1,"")&amp;I16,[1]戸籍からデータ貼り付け先!$A$2:$T$12093,14,FALSE)</f>
        <v>27</v>
      </c>
      <c r="K16" s="73">
        <f>VLOOKUP(REPLACE($A$1,1,1,"")&amp;I16,[1]戸籍からデータ貼り付け先!$A$2:$T$12093,16,FALSE)</f>
        <v>27</v>
      </c>
      <c r="L16" s="74">
        <f t="shared" si="2"/>
        <v>54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8</v>
      </c>
      <c r="C17" s="81">
        <f>VLOOKUP(REPLACE($A$1,1,1,"")&amp;A17,[1]戸籍からデータ貼り付け先!$A$2:$T$12093,16,FALSE)</f>
        <v>14</v>
      </c>
      <c r="D17" s="82">
        <f t="shared" si="0"/>
        <v>22</v>
      </c>
      <c r="E17" s="71">
        <v>29</v>
      </c>
      <c r="F17" s="77">
        <f>VLOOKUP(REPLACE($A$1,1,1,"")&amp;E17,[1]戸籍からデータ貼り付け先!$A$2:$T$12093,14,FALSE)</f>
        <v>16</v>
      </c>
      <c r="G17" s="73">
        <f>VLOOKUP(REPLACE($A$1,1,1,"")&amp;E17,[1]戸籍からデータ貼り付け先!$A$2:$T$12093,16,FALSE)</f>
        <v>17</v>
      </c>
      <c r="H17" s="74">
        <f t="shared" si="1"/>
        <v>33</v>
      </c>
      <c r="I17" s="75">
        <v>79</v>
      </c>
      <c r="J17" s="77">
        <f>VLOOKUP(REPLACE($A$1,1,1,"")&amp;I17,[1]戸籍からデータ貼り付け先!$A$2:$T$12093,14,FALSE)</f>
        <v>26</v>
      </c>
      <c r="K17" s="73">
        <f>VLOOKUP(REPLACE($A$1,1,1,"")&amp;I17,[1]戸籍からデータ貼り付け先!$A$2:$T$12093,16,FALSE)</f>
        <v>30</v>
      </c>
      <c r="L17" s="74">
        <f t="shared" si="2"/>
        <v>56</v>
      </c>
    </row>
    <row r="18" spans="1:12" ht="14.4" thickTop="1" thickBot="1" x14ac:dyDescent="0.25">
      <c r="A18" s="36" t="s">
        <v>240</v>
      </c>
      <c r="B18" s="62">
        <f>SUM(B3:B17)</f>
        <v>198</v>
      </c>
      <c r="C18" s="63">
        <f>SUM(C3:C17)</f>
        <v>183</v>
      </c>
      <c r="D18" s="43">
        <f>SUM(B18:C18)</f>
        <v>381</v>
      </c>
      <c r="E18" s="76">
        <v>30</v>
      </c>
      <c r="F18" s="77">
        <f>VLOOKUP(REPLACE($A$1,1,1,"")&amp;E18,[1]戸籍からデータ貼り付け先!$A$2:$T$12093,14,FALSE)</f>
        <v>15</v>
      </c>
      <c r="G18" s="73">
        <f>VLOOKUP(REPLACE($A$1,1,1,"")&amp;E18,[1]戸籍からデータ貼り付け先!$A$2:$T$12093,16,FALSE)</f>
        <v>12</v>
      </c>
      <c r="H18" s="74">
        <f t="shared" si="1"/>
        <v>27</v>
      </c>
      <c r="I18" s="78">
        <v>80</v>
      </c>
      <c r="J18" s="77">
        <f>VLOOKUP(REPLACE($A$1,1,1,"")&amp;I18,[1]戸籍からデータ貼り付け先!$A$2:$T$12093,14,FALSE)</f>
        <v>25</v>
      </c>
      <c r="K18" s="73">
        <f>VLOOKUP(REPLACE($A$1,1,1,"")&amp;I18,[1]戸籍からデータ貼り付け先!$A$2:$T$12093,16,FALSE)</f>
        <v>21</v>
      </c>
      <c r="L18" s="74">
        <f t="shared" si="2"/>
        <v>46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12</v>
      </c>
      <c r="G19" s="73">
        <f>VLOOKUP(REPLACE($A$1,1,1,"")&amp;E19,[1]戸籍からデータ貼り付け先!$A$2:$T$12093,16,FALSE)</f>
        <v>25</v>
      </c>
      <c r="H19" s="74">
        <f t="shared" si="1"/>
        <v>37</v>
      </c>
      <c r="I19" s="75">
        <v>81</v>
      </c>
      <c r="J19" s="77">
        <f>VLOOKUP(REPLACE($A$1,1,1,"")&amp;I19,[1]戸籍からデータ貼り付け先!$A$2:$T$12093,14,FALSE)</f>
        <v>18</v>
      </c>
      <c r="K19" s="73">
        <f>VLOOKUP(REPLACE($A$1,1,1,"")&amp;I19,[1]戸籍からデータ貼り付け先!$A$2:$T$12093,16,FALSE)</f>
        <v>20</v>
      </c>
      <c r="L19" s="74">
        <f t="shared" si="2"/>
        <v>38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16</v>
      </c>
      <c r="G20" s="73">
        <f>VLOOKUP(REPLACE($A$1,1,1,"")&amp;E20,[1]戸籍からデータ貼り付け先!$A$2:$T$12093,16,FALSE)</f>
        <v>11</v>
      </c>
      <c r="H20" s="74">
        <f t="shared" si="1"/>
        <v>27</v>
      </c>
      <c r="I20" s="78">
        <v>82</v>
      </c>
      <c r="J20" s="77">
        <f>VLOOKUP(REPLACE($A$1,1,1,"")&amp;I20,[1]戸籍からデータ貼り付け先!$A$2:$T$12093,14,FALSE)</f>
        <v>25</v>
      </c>
      <c r="K20" s="73">
        <f>VLOOKUP(REPLACE($A$1,1,1,"")&amp;I20,[1]戸籍からデータ貼り付け先!$A$2:$T$12093,16,FALSE)</f>
        <v>27</v>
      </c>
      <c r="L20" s="74">
        <f t="shared" si="2"/>
        <v>52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17</v>
      </c>
      <c r="G21" s="73">
        <f>VLOOKUP(REPLACE($A$1,1,1,"")&amp;E21,[1]戸籍からデータ貼り付け先!$A$2:$T$12093,16,FALSE)</f>
        <v>14</v>
      </c>
      <c r="H21" s="74">
        <f t="shared" si="1"/>
        <v>31</v>
      </c>
      <c r="I21" s="75">
        <v>83</v>
      </c>
      <c r="J21" s="77">
        <f>VLOOKUP(REPLACE($A$1,1,1,"")&amp;I21,[1]戸籍からデータ貼り付け先!$A$2:$T$12093,14,FALSE)</f>
        <v>15</v>
      </c>
      <c r="K21" s="73">
        <f>VLOOKUP(REPLACE($A$1,1,1,"")&amp;I21,[1]戸籍からデータ貼り付け先!$A$2:$T$12093,16,FALSE)</f>
        <v>24</v>
      </c>
      <c r="L21" s="74">
        <f t="shared" si="2"/>
        <v>39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21</v>
      </c>
      <c r="G22" s="73">
        <f>VLOOKUP(REPLACE($A$1,1,1,"")&amp;E22,[1]戸籍からデータ貼り付け先!$A$2:$T$12093,16,FALSE)</f>
        <v>17</v>
      </c>
      <c r="H22" s="74">
        <f t="shared" si="1"/>
        <v>38</v>
      </c>
      <c r="I22" s="78">
        <v>84</v>
      </c>
      <c r="J22" s="77">
        <f>VLOOKUP(REPLACE($A$1,1,1,"")&amp;I22,[1]戸籍からデータ貼り付け先!$A$2:$T$12093,14,FALSE)</f>
        <v>8</v>
      </c>
      <c r="K22" s="73">
        <f>VLOOKUP(REPLACE($A$1,1,1,"")&amp;I22,[1]戸籍からデータ貼り付け先!$A$2:$T$12093,16,FALSE)</f>
        <v>12</v>
      </c>
      <c r="L22" s="74">
        <f t="shared" si="2"/>
        <v>20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25</v>
      </c>
      <c r="G23" s="73">
        <f>VLOOKUP(REPLACE($A$1,1,1,"")&amp;E23,[1]戸籍からデータ貼り付け先!$A$2:$T$12093,16,FALSE)</f>
        <v>12</v>
      </c>
      <c r="H23" s="74">
        <f t="shared" si="1"/>
        <v>37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15</v>
      </c>
      <c r="L23" s="74">
        <f t="shared" si="2"/>
        <v>19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23</v>
      </c>
      <c r="G24" s="73">
        <f>VLOOKUP(REPLACE($A$1,1,1,"")&amp;E24,[1]戸籍からデータ貼り付け先!$A$2:$T$12093,16,FALSE)</f>
        <v>19</v>
      </c>
      <c r="H24" s="74">
        <f t="shared" si="1"/>
        <v>42</v>
      </c>
      <c r="I24" s="78">
        <v>86</v>
      </c>
      <c r="J24" s="77">
        <f>VLOOKUP(REPLACE($A$1,1,1,"")&amp;I24,[1]戸籍からデータ貼り付け先!$A$2:$T$12093,14,FALSE)</f>
        <v>11</v>
      </c>
      <c r="K24" s="73">
        <f>VLOOKUP(REPLACE($A$1,1,1,"")&amp;I24,[1]戸籍からデータ貼り付け先!$A$2:$T$12093,16,FALSE)</f>
        <v>12</v>
      </c>
      <c r="L24" s="74">
        <f t="shared" si="2"/>
        <v>23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19</v>
      </c>
      <c r="G25" s="73">
        <f>VLOOKUP(REPLACE($A$1,1,1,"")&amp;E25,[1]戸籍からデータ貼り付け先!$A$2:$T$12093,16,FALSE)</f>
        <v>17</v>
      </c>
      <c r="H25" s="74">
        <f t="shared" si="1"/>
        <v>36</v>
      </c>
      <c r="I25" s="75">
        <v>87</v>
      </c>
      <c r="J25" s="77">
        <f>VLOOKUP(REPLACE($A$1,1,1,"")&amp;I25,[1]戸籍からデータ貼り付け先!$A$2:$T$12093,14,FALSE)</f>
        <v>10</v>
      </c>
      <c r="K25" s="73">
        <f>VLOOKUP(REPLACE($A$1,1,1,"")&amp;I25,[1]戸籍からデータ貼り付け先!$A$2:$T$12093,16,FALSE)</f>
        <v>16</v>
      </c>
      <c r="L25" s="74">
        <f t="shared" si="2"/>
        <v>26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21</v>
      </c>
      <c r="G26" s="73">
        <f>VLOOKUP(REPLACE($A$1,1,1,"")&amp;E26,[1]戸籍からデータ貼り付け先!$A$2:$T$12093,16,FALSE)</f>
        <v>13</v>
      </c>
      <c r="H26" s="74">
        <f t="shared" si="1"/>
        <v>34</v>
      </c>
      <c r="I26" s="78">
        <v>88</v>
      </c>
      <c r="J26" s="77">
        <f>VLOOKUP(REPLACE($A$1,1,1,"")&amp;I26,[1]戸籍からデータ貼り付け先!$A$2:$T$12093,14,FALSE)</f>
        <v>6</v>
      </c>
      <c r="K26" s="73">
        <f>VLOOKUP(REPLACE($A$1,1,1,"")&amp;I26,[1]戸籍からデータ貼り付け先!$A$2:$T$12093,16,FALSE)</f>
        <v>7</v>
      </c>
      <c r="L26" s="74">
        <f t="shared" si="2"/>
        <v>13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18</v>
      </c>
      <c r="G27" s="73">
        <f>VLOOKUP(REPLACE($A$1,1,1,"")&amp;E27,[1]戸籍からデータ貼り付け先!$A$2:$T$12093,16,FALSE)</f>
        <v>20</v>
      </c>
      <c r="H27" s="74">
        <f t="shared" si="1"/>
        <v>38</v>
      </c>
      <c r="I27" s="75">
        <v>89</v>
      </c>
      <c r="J27" s="77">
        <f>VLOOKUP(REPLACE($A$1,1,1,"")&amp;I27,[1]戸籍からデータ貼り付け先!$A$2:$T$12093,14,FALSE)</f>
        <v>6</v>
      </c>
      <c r="K27" s="73">
        <f>VLOOKUP(REPLACE($A$1,1,1,"")&amp;I27,[1]戸籍からデータ貼り付け先!$A$2:$T$12093,16,FALSE)</f>
        <v>12</v>
      </c>
      <c r="L27" s="74">
        <f t="shared" si="2"/>
        <v>18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23</v>
      </c>
      <c r="G28" s="73">
        <f>VLOOKUP(REPLACE($A$1,1,1,"")&amp;E28,[1]戸籍からデータ貼り付け先!$A$2:$T$12093,16,FALSE)</f>
        <v>15</v>
      </c>
      <c r="H28" s="74">
        <f t="shared" si="1"/>
        <v>38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11</v>
      </c>
      <c r="L28" s="74">
        <f t="shared" si="2"/>
        <v>13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31</v>
      </c>
      <c r="G29" s="73">
        <f>VLOOKUP(REPLACE($A$1,1,1,"")&amp;E29,[1]戸籍からデータ貼り付け先!$A$2:$T$12093,16,FALSE)</f>
        <v>25</v>
      </c>
      <c r="H29" s="74">
        <f t="shared" si="1"/>
        <v>56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3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27</v>
      </c>
      <c r="G30" s="73">
        <f>VLOOKUP(REPLACE($A$1,1,1,"")&amp;E30,[1]戸籍からデータ貼り付け先!$A$2:$T$12093,16,FALSE)</f>
        <v>28</v>
      </c>
      <c r="H30" s="74">
        <f t="shared" si="1"/>
        <v>55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2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21</v>
      </c>
      <c r="G31" s="73">
        <f>VLOOKUP(REPLACE($A$1,1,1,"")&amp;E31,[1]戸籍からデータ貼り付け先!$A$2:$T$12093,16,FALSE)</f>
        <v>24</v>
      </c>
      <c r="H31" s="74">
        <f t="shared" si="1"/>
        <v>45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4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20</v>
      </c>
      <c r="G32" s="73">
        <f>VLOOKUP(REPLACE($A$1,1,1,"")&amp;E32,[1]戸籍からデータ貼り付け先!$A$2:$T$12093,16,FALSE)</f>
        <v>31</v>
      </c>
      <c r="H32" s="74">
        <f t="shared" si="1"/>
        <v>51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1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23</v>
      </c>
      <c r="G33" s="73">
        <f>VLOOKUP(REPLACE($A$1,1,1,"")&amp;E33,[1]戸籍からデータ貼り付け先!$A$2:$T$12093,16,FALSE)</f>
        <v>21</v>
      </c>
      <c r="H33" s="74">
        <f t="shared" si="1"/>
        <v>44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26</v>
      </c>
      <c r="G34" s="73">
        <f>VLOOKUP(REPLACE($A$1,1,1,"")&amp;E34,[1]戸籍からデータ貼り付け先!$A$2:$T$12093,16,FALSE)</f>
        <v>25</v>
      </c>
      <c r="H34" s="74">
        <f t="shared" si="1"/>
        <v>51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4</v>
      </c>
      <c r="L34" s="74">
        <f t="shared" si="2"/>
        <v>4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24</v>
      </c>
      <c r="G35" s="73">
        <f>VLOOKUP(REPLACE($A$1,1,1,"")&amp;E35,[1]戸籍からデータ貼り付け先!$A$2:$T$12093,16,FALSE)</f>
        <v>20</v>
      </c>
      <c r="H35" s="74">
        <f t="shared" si="1"/>
        <v>44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36</v>
      </c>
      <c r="G36" s="73">
        <f>VLOOKUP(REPLACE($A$1,1,1,"")&amp;E36,[1]戸籍からデータ貼り付け先!$A$2:$T$12093,16,FALSE)</f>
        <v>32</v>
      </c>
      <c r="H36" s="74">
        <f t="shared" si="1"/>
        <v>68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32</v>
      </c>
      <c r="G37" s="73">
        <f>VLOOKUP(REPLACE($A$1,1,1,"")&amp;E37,[1]戸籍からデータ貼り付け先!$A$2:$T$12093,16,FALSE)</f>
        <v>28</v>
      </c>
      <c r="H37" s="74">
        <f t="shared" si="1"/>
        <v>60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21</v>
      </c>
      <c r="G38" s="73">
        <f>VLOOKUP(REPLACE($A$1,1,1,"")&amp;E38,[1]戸籍からデータ貼り付け先!$A$2:$T$12093,16,FALSE)</f>
        <v>28</v>
      </c>
      <c r="H38" s="74">
        <f t="shared" si="1"/>
        <v>49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33</v>
      </c>
      <c r="G39" s="73">
        <f>VLOOKUP(REPLACE($A$1,1,1,"")&amp;E39,[1]戸籍からデータ貼り付け先!$A$2:$T$12093,16,FALSE)</f>
        <v>17</v>
      </c>
      <c r="H39" s="74">
        <f t="shared" si="1"/>
        <v>50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29</v>
      </c>
      <c r="G40" s="73">
        <f>VLOOKUP(REPLACE($A$1,1,1,"")&amp;E40,[1]戸籍からデータ貼り付け先!$A$2:$T$12093,16,FALSE)</f>
        <v>30</v>
      </c>
      <c r="H40" s="74">
        <f t="shared" si="1"/>
        <v>59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33</v>
      </c>
      <c r="G41" s="73">
        <f>VLOOKUP(REPLACE($A$1,1,1,"")&amp;E41,[1]戸籍からデータ貼り付け先!$A$2:$T$12093,16,FALSE)</f>
        <v>40</v>
      </c>
      <c r="H41" s="74">
        <f t="shared" si="1"/>
        <v>73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21</v>
      </c>
      <c r="G42" s="73">
        <f>VLOOKUP(REPLACE($A$1,1,1,"")&amp;E42,[1]戸籍からデータ貼り付け先!$A$2:$T$12093,16,FALSE)</f>
        <v>25</v>
      </c>
      <c r="H42" s="74">
        <f t="shared" si="1"/>
        <v>46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36</v>
      </c>
      <c r="G43" s="73">
        <f>VLOOKUP(REPLACE($A$1,1,1,"")&amp;E43,[1]戸籍からデータ貼り付け先!$A$2:$T$12093,16,FALSE)</f>
        <v>20</v>
      </c>
      <c r="H43" s="74">
        <f t="shared" si="1"/>
        <v>56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30</v>
      </c>
      <c r="G44" s="73">
        <f>VLOOKUP(REPLACE($A$1,1,1,"")&amp;E44,[1]戸籍からデータ貼り付け先!$A$2:$T$12093,16,FALSE)</f>
        <v>26</v>
      </c>
      <c r="H44" s="74">
        <f t="shared" si="1"/>
        <v>56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22</v>
      </c>
      <c r="G45" s="73">
        <f>VLOOKUP(REPLACE($A$1,1,1,"")&amp;E45,[1]戸籍からデータ貼り付け先!$A$2:$T$12093,16,FALSE)</f>
        <v>14</v>
      </c>
      <c r="H45" s="74">
        <f t="shared" si="1"/>
        <v>36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23</v>
      </c>
      <c r="G46" s="73">
        <f>VLOOKUP(REPLACE($A$1,1,1,"")&amp;E46,[1]戸籍からデータ貼り付け先!$A$2:$T$12093,16,FALSE)</f>
        <v>22</v>
      </c>
      <c r="H46" s="74">
        <f t="shared" si="1"/>
        <v>45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27</v>
      </c>
      <c r="G47" s="73">
        <f>VLOOKUP(REPLACE($A$1,1,1,"")&amp;E47,[1]戸籍からデータ貼り付け先!$A$2:$T$12093,16,FALSE)</f>
        <v>25</v>
      </c>
      <c r="H47" s="74">
        <f t="shared" si="1"/>
        <v>52</v>
      </c>
      <c r="I47" s="41" t="s">
        <v>240</v>
      </c>
      <c r="J47" s="62">
        <f>SUM(J3:J46)</f>
        <v>535</v>
      </c>
      <c r="K47" s="63">
        <f>SUM(K3:K46)</f>
        <v>637</v>
      </c>
      <c r="L47" s="43">
        <f>SUM(J47:K47)</f>
        <v>1172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26</v>
      </c>
      <c r="G48" s="73">
        <f>VLOOKUP(REPLACE($A$1,1,1,"")&amp;E48,[1]戸籍からデータ貼り付け先!$A$2:$T$12093,16,FALSE)</f>
        <v>22</v>
      </c>
      <c r="H48" s="74">
        <f t="shared" si="1"/>
        <v>48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21</v>
      </c>
      <c r="G49" s="73">
        <f>VLOOKUP(REPLACE($A$1,1,1,"")&amp;E49,[1]戸籍からデータ貼り付け先!$A$2:$T$12093,16,FALSE)</f>
        <v>22</v>
      </c>
      <c r="H49" s="74">
        <f t="shared" si="1"/>
        <v>43</v>
      </c>
      <c r="I49" s="40"/>
      <c r="J49" s="40" t="str">
        <f>REPLACE(A1,1,1,"")&amp;"合計"</f>
        <v>西田原合計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23</v>
      </c>
      <c r="G50" s="73">
        <f>VLOOKUP(REPLACE($A$1,1,1,"")&amp;E50,[1]戸籍からデータ貼り付け先!$A$2:$T$12093,16,FALSE)</f>
        <v>19</v>
      </c>
      <c r="H50" s="74">
        <f t="shared" si="1"/>
        <v>42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17</v>
      </c>
      <c r="G51" s="73">
        <f>VLOOKUP(REPLACE($A$1,1,1,"")&amp;E51,[1]戸籍からデータ貼り付け先!$A$2:$T$12093,16,FALSE)</f>
        <v>17</v>
      </c>
      <c r="H51" s="74">
        <f t="shared" si="1"/>
        <v>34</v>
      </c>
      <c r="I51" s="40"/>
      <c r="J51" s="48">
        <f>SUM(B18,F53,J47)</f>
        <v>1800</v>
      </c>
      <c r="K51" s="49">
        <f>SUM(C18,G53,K47)</f>
        <v>1785</v>
      </c>
      <c r="L51" s="50">
        <f>SUM(J51:K51)</f>
        <v>3585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18</v>
      </c>
      <c r="G52" s="81">
        <f>VLOOKUP(REPLACE($A$1,1,1,"")&amp;E52,[1]戸籍からデータ貼り付け先!$A$2:$T$12093,16,FALSE)</f>
        <v>21</v>
      </c>
      <c r="H52" s="82">
        <f t="shared" si="1"/>
        <v>39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1067</v>
      </c>
      <c r="G53" s="63">
        <f>SUM(G3:G52)</f>
        <v>965</v>
      </c>
      <c r="H53" s="43">
        <f>SUM(F53:G53)</f>
        <v>2032</v>
      </c>
      <c r="I53" s="40"/>
      <c r="J53" s="40"/>
      <c r="K53" s="40"/>
      <c r="L53" s="40"/>
    </row>
    <row r="56" spans="1:12" x14ac:dyDescent="0.2">
      <c r="F56" s="52" t="s">
        <v>351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1</v>
      </c>
      <c r="D3" s="74">
        <f>SUM(B3:C3)</f>
        <v>5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0</v>
      </c>
      <c r="H3" s="74">
        <f>SUM(F3:G3)</f>
        <v>1</v>
      </c>
      <c r="I3" s="75">
        <v>65</v>
      </c>
      <c r="J3" s="72">
        <f>VLOOKUP(REPLACE($A$1,1,1,"")&amp;I3,[1]戸籍からデータ貼り付け先!$A$2:$T$12093,14,FALSE)</f>
        <v>1</v>
      </c>
      <c r="K3" s="73">
        <f>VLOOKUP(REPLACE($A$1,1,1,"")&amp;I3,[1]戸籍からデータ貼り付け先!$A$2:$T$12093,16,FALSE)</f>
        <v>3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4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6</v>
      </c>
      <c r="G4" s="73">
        <f>VLOOKUP(REPLACE($A$1,1,1,"")&amp;E4,[1]戸籍からデータ貼り付け先!$A$2:$T$12093,16,FALSE)</f>
        <v>1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3</v>
      </c>
      <c r="L4" s="74">
        <f t="shared" ref="L4:L46" si="2">SUM(J4:K4)</f>
        <v>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1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0</v>
      </c>
      <c r="H5" s="74">
        <f t="shared" si="1"/>
        <v>1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7</v>
      </c>
      <c r="L5" s="74">
        <f t="shared" si="2"/>
        <v>9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2</v>
      </c>
      <c r="D6" s="74">
        <f t="shared" si="0"/>
        <v>4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2</v>
      </c>
      <c r="H6" s="74">
        <f t="shared" si="1"/>
        <v>2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3</v>
      </c>
      <c r="L6" s="74">
        <f t="shared" si="2"/>
        <v>7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6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2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4</v>
      </c>
      <c r="K7" s="73">
        <f>VLOOKUP(REPLACE($A$1,1,1,"")&amp;I7,[1]戸籍からデータ貼り付け先!$A$2:$T$12093,16,FALSE)</f>
        <v>2</v>
      </c>
      <c r="L7" s="74">
        <f t="shared" si="2"/>
        <v>6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3</v>
      </c>
      <c r="D8" s="74">
        <f t="shared" si="0"/>
        <v>6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1</v>
      </c>
      <c r="H8" s="74">
        <f t="shared" si="1"/>
        <v>4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6</v>
      </c>
      <c r="L8" s="74">
        <f t="shared" si="2"/>
        <v>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3</v>
      </c>
      <c r="D9" s="74">
        <f t="shared" si="0"/>
        <v>6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7</v>
      </c>
      <c r="H9" s="74">
        <f t="shared" si="1"/>
        <v>8</v>
      </c>
      <c r="I9" s="75">
        <v>71</v>
      </c>
      <c r="J9" s="77">
        <f>VLOOKUP(REPLACE($A$1,1,1,"")&amp;I9,[1]戸籍からデータ貼り付け先!$A$2:$T$12093,14,FALSE)</f>
        <v>6</v>
      </c>
      <c r="K9" s="73">
        <f>VLOOKUP(REPLACE($A$1,1,1,"")&amp;I9,[1]戸籍からデータ貼り付け先!$A$2:$T$12093,16,FALSE)</f>
        <v>4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6</v>
      </c>
      <c r="C10" s="73">
        <f>VLOOKUP(REPLACE($A$1,1,1,"")&amp;A10,[1]戸籍からデータ貼り付け先!$A$2:$T$12093,16,FALSE)</f>
        <v>2</v>
      </c>
      <c r="D10" s="74">
        <f t="shared" si="0"/>
        <v>8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7</v>
      </c>
      <c r="H10" s="74">
        <f t="shared" si="1"/>
        <v>11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3</v>
      </c>
      <c r="L10" s="74">
        <f t="shared" si="2"/>
        <v>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4</v>
      </c>
      <c r="D11" s="74">
        <f t="shared" si="0"/>
        <v>6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3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2</v>
      </c>
      <c r="K11" s="73">
        <f>VLOOKUP(REPLACE($A$1,1,1,"")&amp;I11,[1]戸籍からデータ貼り付け先!$A$2:$T$12093,16,FALSE)</f>
        <v>5</v>
      </c>
      <c r="L11" s="74">
        <f t="shared" si="2"/>
        <v>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3</v>
      </c>
      <c r="D12" s="74">
        <f t="shared" si="0"/>
        <v>5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3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7</v>
      </c>
      <c r="K12" s="73">
        <f>VLOOKUP(REPLACE($A$1,1,1,"")&amp;I12,[1]戸籍からデータ貼り付け先!$A$2:$T$12093,16,FALSE)</f>
        <v>3</v>
      </c>
      <c r="L12" s="74">
        <f t="shared" si="2"/>
        <v>10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1</v>
      </c>
      <c r="D13" s="74">
        <f t="shared" si="0"/>
        <v>3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1</v>
      </c>
      <c r="H13" s="74">
        <f t="shared" si="1"/>
        <v>7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2</v>
      </c>
      <c r="L13" s="74">
        <f t="shared" si="2"/>
        <v>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2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3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9</v>
      </c>
      <c r="K14" s="73">
        <f>VLOOKUP(REPLACE($A$1,1,1,"")&amp;I14,[1]戸籍からデータ貼り付け先!$A$2:$T$12093,16,FALSE)</f>
        <v>6</v>
      </c>
      <c r="L14" s="74">
        <f t="shared" si="2"/>
        <v>15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5</v>
      </c>
      <c r="D15" s="74">
        <f t="shared" si="0"/>
        <v>7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6</v>
      </c>
      <c r="H15" s="74">
        <f t="shared" si="1"/>
        <v>10</v>
      </c>
      <c r="I15" s="75">
        <v>77</v>
      </c>
      <c r="J15" s="77">
        <f>VLOOKUP(REPLACE($A$1,1,1,"")&amp;I15,[1]戸籍からデータ貼り付け先!$A$2:$T$12093,14,FALSE)</f>
        <v>2</v>
      </c>
      <c r="K15" s="73">
        <f>VLOOKUP(REPLACE($A$1,1,1,"")&amp;I15,[1]戸籍からデータ貼り付け先!$A$2:$T$12093,16,FALSE)</f>
        <v>1</v>
      </c>
      <c r="L15" s="74">
        <f t="shared" si="2"/>
        <v>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0</v>
      </c>
      <c r="C16" s="73">
        <f>VLOOKUP(REPLACE($A$1,1,1,"")&amp;A16,[1]戸籍からデータ貼り付け先!$A$2:$T$12093,16,FALSE)</f>
        <v>3</v>
      </c>
      <c r="D16" s="74">
        <f t="shared" si="0"/>
        <v>3</v>
      </c>
      <c r="E16" s="76">
        <v>28</v>
      </c>
      <c r="F16" s="77">
        <f>VLOOKUP(REPLACE($A$1,1,1,"")&amp;E16,[1]戸籍からデータ貼り付け先!$A$2:$T$12093,14,FALSE)</f>
        <v>3</v>
      </c>
      <c r="G16" s="73">
        <f>VLOOKUP(REPLACE($A$1,1,1,"")&amp;E16,[1]戸籍からデータ貼り付け先!$A$2:$T$12093,16,FALSE)</f>
        <v>5</v>
      </c>
      <c r="H16" s="74">
        <f t="shared" si="1"/>
        <v>8</v>
      </c>
      <c r="I16" s="78">
        <v>78</v>
      </c>
      <c r="J16" s="77">
        <f>VLOOKUP(REPLACE($A$1,1,1,"")&amp;I16,[1]戸籍からデータ貼り付け先!$A$2:$T$12093,14,FALSE)</f>
        <v>0</v>
      </c>
      <c r="K16" s="73">
        <f>VLOOKUP(REPLACE($A$1,1,1,"")&amp;I16,[1]戸籍からデータ貼り付け先!$A$2:$T$12093,16,FALSE)</f>
        <v>1</v>
      </c>
      <c r="L16" s="74">
        <f t="shared" si="2"/>
        <v>1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2</v>
      </c>
      <c r="D17" s="82">
        <f t="shared" si="0"/>
        <v>4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2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3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39</v>
      </c>
      <c r="C18" s="63">
        <f>SUM(C3:C17)</f>
        <v>42</v>
      </c>
      <c r="D18" s="43">
        <f>SUM(B18:C18)</f>
        <v>81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6</v>
      </c>
      <c r="H18" s="74">
        <f t="shared" si="1"/>
        <v>10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1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2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2</v>
      </c>
      <c r="L19" s="74">
        <f t="shared" si="2"/>
        <v>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1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5</v>
      </c>
      <c r="L20" s="74">
        <f t="shared" si="2"/>
        <v>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4</v>
      </c>
      <c r="H21" s="74">
        <f t="shared" si="1"/>
        <v>10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2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0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0</v>
      </c>
      <c r="L22" s="74">
        <f t="shared" si="2"/>
        <v>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5</v>
      </c>
      <c r="H23" s="74">
        <f t="shared" si="1"/>
        <v>11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0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5</v>
      </c>
      <c r="G24" s="73">
        <f>VLOOKUP(REPLACE($A$1,1,1,"")&amp;E24,[1]戸籍からデータ貼り付け先!$A$2:$T$12093,16,FALSE)</f>
        <v>5</v>
      </c>
      <c r="H24" s="74">
        <f t="shared" si="1"/>
        <v>10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3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5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0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1</v>
      </c>
      <c r="H26" s="74">
        <f t="shared" si="1"/>
        <v>4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3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2</v>
      </c>
      <c r="H27" s="74">
        <f t="shared" si="1"/>
        <v>7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4</v>
      </c>
      <c r="H28" s="74">
        <f t="shared" si="1"/>
        <v>9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0</v>
      </c>
      <c r="H29" s="74">
        <f t="shared" si="1"/>
        <v>1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2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10</v>
      </c>
      <c r="G30" s="73">
        <f>VLOOKUP(REPLACE($A$1,1,1,"")&amp;E30,[1]戸籍からデータ貼り付け先!$A$2:$T$12093,16,FALSE)</f>
        <v>5</v>
      </c>
      <c r="H30" s="74">
        <f t="shared" si="1"/>
        <v>15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4</v>
      </c>
      <c r="H31" s="74">
        <f t="shared" si="1"/>
        <v>6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0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</v>
      </c>
      <c r="G32" s="73">
        <f>VLOOKUP(REPLACE($A$1,1,1,"")&amp;E32,[1]戸籍からデータ貼り付け先!$A$2:$T$12093,16,FALSE)</f>
        <v>4</v>
      </c>
      <c r="H32" s="74">
        <f t="shared" si="1"/>
        <v>8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</v>
      </c>
      <c r="G33" s="73">
        <f>VLOOKUP(REPLACE($A$1,1,1,"")&amp;E33,[1]戸籍からデータ貼り付け先!$A$2:$T$12093,16,FALSE)</f>
        <v>1</v>
      </c>
      <c r="H33" s="74">
        <f t="shared" si="1"/>
        <v>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4</v>
      </c>
      <c r="G34" s="73">
        <f>VLOOKUP(REPLACE($A$1,1,1,"")&amp;E34,[1]戸籍からデータ貼り付け先!$A$2:$T$12093,16,FALSE)</f>
        <v>5</v>
      </c>
      <c r="H34" s="74">
        <f t="shared" si="1"/>
        <v>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</v>
      </c>
      <c r="G35" s="73">
        <f>VLOOKUP(REPLACE($A$1,1,1,"")&amp;E35,[1]戸籍からデータ貼り付け先!$A$2:$T$12093,16,FALSE)</f>
        <v>1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3</v>
      </c>
      <c r="H36" s="74">
        <f t="shared" si="1"/>
        <v>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5</v>
      </c>
      <c r="H37" s="74">
        <f t="shared" si="1"/>
        <v>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4</v>
      </c>
      <c r="H38" s="74">
        <f t="shared" si="1"/>
        <v>7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1</v>
      </c>
      <c r="H39" s="74">
        <f t="shared" si="1"/>
        <v>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</v>
      </c>
      <c r="G40" s="73">
        <f>VLOOKUP(REPLACE($A$1,1,1,"")&amp;E40,[1]戸籍からデータ貼り付け先!$A$2:$T$12093,16,FALSE)</f>
        <v>1</v>
      </c>
      <c r="H40" s="74">
        <f t="shared" si="1"/>
        <v>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7</v>
      </c>
      <c r="G41" s="73">
        <f>VLOOKUP(REPLACE($A$1,1,1,"")&amp;E41,[1]戸籍からデータ貼り付け先!$A$2:$T$12093,16,FALSE)</f>
        <v>2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6</v>
      </c>
      <c r="H42" s="74">
        <f t="shared" si="1"/>
        <v>12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4</v>
      </c>
      <c r="H43" s="74">
        <f t="shared" si="1"/>
        <v>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</v>
      </c>
      <c r="G44" s="73">
        <f>VLOOKUP(REPLACE($A$1,1,1,"")&amp;E44,[1]戸籍からデータ貼り付け先!$A$2:$T$12093,16,FALSE)</f>
        <v>4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7</v>
      </c>
      <c r="H45" s="74">
        <f t="shared" si="1"/>
        <v>12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4</v>
      </c>
      <c r="H46" s="74">
        <f t="shared" si="1"/>
        <v>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7</v>
      </c>
      <c r="G47" s="73">
        <f>VLOOKUP(REPLACE($A$1,1,1,"")&amp;E47,[1]戸籍からデータ貼り付け先!$A$2:$T$12093,16,FALSE)</f>
        <v>7</v>
      </c>
      <c r="H47" s="74">
        <f t="shared" si="1"/>
        <v>14</v>
      </c>
      <c r="I47" s="41" t="s">
        <v>240</v>
      </c>
      <c r="J47" s="62">
        <f>SUM(J3:J46)</f>
        <v>61</v>
      </c>
      <c r="K47" s="63">
        <f>SUM(K3:K46)</f>
        <v>71</v>
      </c>
      <c r="L47" s="43">
        <f>SUM(J47:K47)</f>
        <v>132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5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5</v>
      </c>
      <c r="G49" s="73">
        <f>VLOOKUP(REPLACE($A$1,1,1,"")&amp;E49,[1]戸籍からデータ貼り付け先!$A$2:$T$12093,16,FALSE)</f>
        <v>2</v>
      </c>
      <c r="H49" s="74">
        <f t="shared" si="1"/>
        <v>7</v>
      </c>
      <c r="I49" s="40"/>
      <c r="J49" s="40" t="str">
        <f>REPLACE(A1,1,1,"")&amp;"合計"</f>
        <v>下落合合計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6</v>
      </c>
      <c r="G50" s="73">
        <f>VLOOKUP(REPLACE($A$1,1,1,"")&amp;E50,[1]戸籍からデータ貼り付け先!$A$2:$T$12093,16,FALSE)</f>
        <v>1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7</v>
      </c>
      <c r="H51" s="74">
        <f t="shared" si="1"/>
        <v>11</v>
      </c>
      <c r="I51" s="40"/>
      <c r="J51" s="48">
        <f>SUM(B18,F53,J47)</f>
        <v>285</v>
      </c>
      <c r="K51" s="49">
        <f>SUM(C18,G53,K47)</f>
        <v>275</v>
      </c>
      <c r="L51" s="50">
        <f>SUM(J51:K51)</f>
        <v>560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1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185</v>
      </c>
      <c r="G53" s="63">
        <f>SUM(G3:G52)</f>
        <v>162</v>
      </c>
      <c r="H53" s="43">
        <f>SUM(F53:G53)</f>
        <v>347</v>
      </c>
      <c r="I53" s="40"/>
      <c r="J53" s="40"/>
      <c r="K53" s="40"/>
      <c r="L53" s="40"/>
    </row>
    <row r="56" spans="1:12" x14ac:dyDescent="0.2">
      <c r="F56" s="52" t="s">
        <v>353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 customWidth="1"/>
    <col min="5" max="5" width="7.109375" style="12" customWidth="1"/>
    <col min="6" max="7" width="7.21875" style="12" customWidth="1"/>
    <col min="8" max="8" width="8.88671875" style="12" customWidth="1"/>
    <col min="9" max="9" width="7.109375" style="12" customWidth="1"/>
    <col min="10" max="11" width="7.21875" style="12" customWidth="1"/>
    <col min="12" max="12" width="8.88671875" style="12" customWidth="1"/>
  </cols>
  <sheetData>
    <row r="1" spans="1:12" ht="13.8" thickBot="1" x14ac:dyDescent="0.25">
      <c r="A1" s="11" t="s">
        <v>354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54" t="s">
        <v>236</v>
      </c>
      <c r="E2" s="14" t="s">
        <v>237</v>
      </c>
      <c r="F2" s="17" t="s">
        <v>234</v>
      </c>
      <c r="G2" s="18" t="s">
        <v>235</v>
      </c>
      <c r="H2" s="55" t="s">
        <v>236</v>
      </c>
      <c r="I2" s="14" t="s">
        <v>238</v>
      </c>
      <c r="J2" s="17" t="s">
        <v>234</v>
      </c>
      <c r="K2" s="18" t="s">
        <v>235</v>
      </c>
      <c r="L2" s="55" t="s">
        <v>236</v>
      </c>
    </row>
    <row r="3" spans="1:12" x14ac:dyDescent="0.2">
      <c r="A3" s="21" t="s">
        <v>239</v>
      </c>
      <c r="B3" s="59">
        <f>羽根!B3+菩提!B3+横野!B3+戸川!B3+三屋!B3</f>
        <v>31</v>
      </c>
      <c r="C3" s="59">
        <f>羽根!C3+菩提!C3+横野!C3+戸川!C3+三屋!C3</f>
        <v>20</v>
      </c>
      <c r="D3" s="58">
        <f>羽根!D3+菩提!D3+横野!D3+戸川!D3+三屋!D3</f>
        <v>51</v>
      </c>
      <c r="E3" s="25">
        <v>15</v>
      </c>
      <c r="F3" s="59">
        <f>羽根!F3+菩提!F3+横野!F3+戸川!F3+三屋!F3</f>
        <v>75</v>
      </c>
      <c r="G3" s="59">
        <f>羽根!G3+菩提!G3+横野!G3+戸川!G3+三屋!G3</f>
        <v>63</v>
      </c>
      <c r="H3" s="26">
        <f>羽根!H3+菩提!H3+横野!H3+戸川!H3+三屋!H3</f>
        <v>138</v>
      </c>
      <c r="I3" s="25">
        <v>65</v>
      </c>
      <c r="J3" s="59">
        <f>羽根!J3+菩提!J3+横野!J3+戸川!J3+三屋!J3</f>
        <v>87</v>
      </c>
      <c r="K3" s="59">
        <f>羽根!K3+菩提!K3+横野!K3+戸川!K3+三屋!K3</f>
        <v>98</v>
      </c>
      <c r="L3" s="26">
        <f>羽根!L3+菩提!L3+横野!L3+戸川!L3+三屋!L3</f>
        <v>185</v>
      </c>
    </row>
    <row r="4" spans="1:12" x14ac:dyDescent="0.2">
      <c r="A4" s="28">
        <v>1</v>
      </c>
      <c r="B4" s="59">
        <f>羽根!B4+菩提!B4+横野!B4+戸川!B4+三屋!B4</f>
        <v>19</v>
      </c>
      <c r="C4" s="59">
        <f>羽根!C4+菩提!C4+横野!C4+戸川!C4+三屋!C4</f>
        <v>24</v>
      </c>
      <c r="D4" s="58">
        <f>羽根!D4+菩提!D4+横野!D4+戸川!D4+三屋!D4</f>
        <v>43</v>
      </c>
      <c r="E4" s="28">
        <v>16</v>
      </c>
      <c r="F4" s="59">
        <f>羽根!F4+菩提!F4+横野!F4+戸川!F4+三屋!F4</f>
        <v>60</v>
      </c>
      <c r="G4" s="59">
        <f>羽根!G4+菩提!G4+横野!G4+戸川!G4+三屋!G4</f>
        <v>56</v>
      </c>
      <c r="H4" s="26">
        <f>羽根!H4+菩提!H4+横野!H4+戸川!H4+三屋!H4</f>
        <v>116</v>
      </c>
      <c r="I4" s="28">
        <v>66</v>
      </c>
      <c r="J4" s="59">
        <f>羽根!J4+菩提!J4+横野!J4+戸川!J4+三屋!J4</f>
        <v>77</v>
      </c>
      <c r="K4" s="59">
        <f>羽根!K4+菩提!K4+横野!K4+戸川!K4+三屋!K4</f>
        <v>80</v>
      </c>
      <c r="L4" s="26">
        <f>羽根!L4+菩提!L4+横野!L4+戸川!L4+三屋!L4</f>
        <v>157</v>
      </c>
    </row>
    <row r="5" spans="1:12" x14ac:dyDescent="0.2">
      <c r="A5" s="28">
        <v>2</v>
      </c>
      <c r="B5" s="59">
        <f>羽根!B5+菩提!B5+横野!B5+戸川!B5+三屋!B5</f>
        <v>36</v>
      </c>
      <c r="C5" s="59">
        <f>羽根!C5+菩提!C5+横野!C5+戸川!C5+三屋!C5</f>
        <v>31</v>
      </c>
      <c r="D5" s="58">
        <f>羽根!D5+菩提!D5+横野!D5+戸川!D5+三屋!D5</f>
        <v>67</v>
      </c>
      <c r="E5" s="28">
        <v>17</v>
      </c>
      <c r="F5" s="59">
        <f>羽根!F5+菩提!F5+横野!F5+戸川!F5+三屋!F5</f>
        <v>66</v>
      </c>
      <c r="G5" s="59">
        <f>羽根!G5+菩提!G5+横野!G5+戸川!G5+三屋!G5</f>
        <v>69</v>
      </c>
      <c r="H5" s="26">
        <f>羽根!H5+菩提!H5+横野!H5+戸川!H5+三屋!H5</f>
        <v>135</v>
      </c>
      <c r="I5" s="28">
        <v>67</v>
      </c>
      <c r="J5" s="59">
        <f>羽根!J5+菩提!J5+横野!J5+戸川!J5+三屋!J5</f>
        <v>82</v>
      </c>
      <c r="K5" s="59">
        <f>羽根!K5+菩提!K5+横野!K5+戸川!K5+三屋!K5</f>
        <v>89</v>
      </c>
      <c r="L5" s="26">
        <f>羽根!L5+菩提!L5+横野!L5+戸川!L5+三屋!L5</f>
        <v>171</v>
      </c>
    </row>
    <row r="6" spans="1:12" x14ac:dyDescent="0.2">
      <c r="A6" s="28">
        <v>3</v>
      </c>
      <c r="B6" s="59">
        <f>羽根!B6+菩提!B6+横野!B6+戸川!B6+三屋!B6</f>
        <v>35</v>
      </c>
      <c r="C6" s="59">
        <f>羽根!C6+菩提!C6+横野!C6+戸川!C6+三屋!C6</f>
        <v>23</v>
      </c>
      <c r="D6" s="58">
        <f>羽根!D6+菩提!D6+横野!D6+戸川!D6+三屋!D6</f>
        <v>58</v>
      </c>
      <c r="E6" s="28">
        <v>18</v>
      </c>
      <c r="F6" s="59">
        <f>羽根!F6+菩提!F6+横野!F6+戸川!F6+三屋!F6</f>
        <v>52</v>
      </c>
      <c r="G6" s="59">
        <f>羽根!G6+菩提!G6+横野!G6+戸川!G6+三屋!G6</f>
        <v>61</v>
      </c>
      <c r="H6" s="26">
        <f>羽根!H6+菩提!H6+横野!H6+戸川!H6+三屋!H6</f>
        <v>113</v>
      </c>
      <c r="I6" s="28">
        <v>68</v>
      </c>
      <c r="J6" s="59">
        <f>羽根!J6+菩提!J6+横野!J6+戸川!J6+三屋!J6</f>
        <v>85</v>
      </c>
      <c r="K6" s="59">
        <f>羽根!K6+菩提!K6+横野!K6+戸川!K6+三屋!K6</f>
        <v>90</v>
      </c>
      <c r="L6" s="26">
        <f>羽根!L6+菩提!L6+横野!L6+戸川!L6+三屋!L6</f>
        <v>175</v>
      </c>
    </row>
    <row r="7" spans="1:12" x14ac:dyDescent="0.2">
      <c r="A7" s="28">
        <v>4</v>
      </c>
      <c r="B7" s="59">
        <f>羽根!B7+菩提!B7+横野!B7+戸川!B7+三屋!B7</f>
        <v>36</v>
      </c>
      <c r="C7" s="59">
        <f>羽根!C7+菩提!C7+横野!C7+戸川!C7+三屋!C7</f>
        <v>27</v>
      </c>
      <c r="D7" s="58">
        <f>羽根!D7+菩提!D7+横野!D7+戸川!D7+三屋!D7</f>
        <v>63</v>
      </c>
      <c r="E7" s="28">
        <v>19</v>
      </c>
      <c r="F7" s="59">
        <f>羽根!F7+菩提!F7+横野!F7+戸川!F7+三屋!F7</f>
        <v>70</v>
      </c>
      <c r="G7" s="59">
        <f>羽根!G7+菩提!G7+横野!G7+戸川!G7+三屋!G7</f>
        <v>84</v>
      </c>
      <c r="H7" s="26">
        <f>羽根!H7+菩提!H7+横野!H7+戸川!H7+三屋!H7</f>
        <v>154</v>
      </c>
      <c r="I7" s="28">
        <v>69</v>
      </c>
      <c r="J7" s="59">
        <f>羽根!J7+菩提!J7+横野!J7+戸川!J7+三屋!J7</f>
        <v>91</v>
      </c>
      <c r="K7" s="59">
        <f>羽根!K7+菩提!K7+横野!K7+戸川!K7+三屋!K7</f>
        <v>118</v>
      </c>
      <c r="L7" s="26">
        <f>羽根!L7+菩提!L7+横野!L7+戸川!L7+三屋!L7</f>
        <v>209</v>
      </c>
    </row>
    <row r="8" spans="1:12" x14ac:dyDescent="0.2">
      <c r="A8" s="28">
        <v>5</v>
      </c>
      <c r="B8" s="59">
        <f>羽根!B8+菩提!B8+横野!B8+戸川!B8+三屋!B8</f>
        <v>38</v>
      </c>
      <c r="C8" s="59">
        <f>羽根!C8+菩提!C8+横野!C8+戸川!C8+三屋!C8</f>
        <v>45</v>
      </c>
      <c r="D8" s="58">
        <f>羽根!D8+菩提!D8+横野!D8+戸川!D8+三屋!D8</f>
        <v>83</v>
      </c>
      <c r="E8" s="28">
        <v>20</v>
      </c>
      <c r="F8" s="59">
        <f>羽根!F8+菩提!F8+横野!F8+戸川!F8+三屋!F8</f>
        <v>79</v>
      </c>
      <c r="G8" s="59">
        <f>羽根!G8+菩提!G8+横野!G8+戸川!G8+三屋!G8</f>
        <v>49</v>
      </c>
      <c r="H8" s="26">
        <f>羽根!H8+菩提!H8+横野!H8+戸川!H8+三屋!H8</f>
        <v>128</v>
      </c>
      <c r="I8" s="28">
        <v>70</v>
      </c>
      <c r="J8" s="59">
        <f>羽根!J8+菩提!J8+横野!J8+戸川!J8+三屋!J8</f>
        <v>98</v>
      </c>
      <c r="K8" s="59">
        <f>羽根!K8+菩提!K8+横野!K8+戸川!K8+三屋!K8</f>
        <v>103</v>
      </c>
      <c r="L8" s="26">
        <f>羽根!L8+菩提!L8+横野!L8+戸川!L8+三屋!L8</f>
        <v>201</v>
      </c>
    </row>
    <row r="9" spans="1:12" x14ac:dyDescent="0.2">
      <c r="A9" s="28">
        <v>6</v>
      </c>
      <c r="B9" s="59">
        <f>羽根!B9+菩提!B9+横野!B9+戸川!B9+三屋!B9</f>
        <v>41</v>
      </c>
      <c r="C9" s="59">
        <f>羽根!C9+菩提!C9+横野!C9+戸川!C9+三屋!C9</f>
        <v>44</v>
      </c>
      <c r="D9" s="58">
        <f>羽根!D9+菩提!D9+横野!D9+戸川!D9+三屋!D9</f>
        <v>85</v>
      </c>
      <c r="E9" s="28">
        <v>21</v>
      </c>
      <c r="F9" s="59">
        <f>羽根!F9+菩提!F9+横野!F9+戸川!F9+三屋!F9</f>
        <v>71</v>
      </c>
      <c r="G9" s="59">
        <f>羽根!G9+菩提!G9+横野!G9+戸川!G9+三屋!G9</f>
        <v>70</v>
      </c>
      <c r="H9" s="26">
        <f>羽根!H9+菩提!H9+横野!H9+戸川!H9+三屋!H9</f>
        <v>141</v>
      </c>
      <c r="I9" s="28">
        <v>71</v>
      </c>
      <c r="J9" s="59">
        <f>羽根!J9+菩提!J9+横野!J9+戸川!J9+三屋!J9</f>
        <v>107</v>
      </c>
      <c r="K9" s="59">
        <f>羽根!K9+菩提!K9+横野!K9+戸川!K9+三屋!K9</f>
        <v>109</v>
      </c>
      <c r="L9" s="26">
        <f>羽根!L9+菩提!L9+横野!L9+戸川!L9+三屋!L9</f>
        <v>216</v>
      </c>
    </row>
    <row r="10" spans="1:12" x14ac:dyDescent="0.2">
      <c r="A10" s="28">
        <v>7</v>
      </c>
      <c r="B10" s="59">
        <f>羽根!B10+菩提!B10+横野!B10+戸川!B10+三屋!B10</f>
        <v>57</v>
      </c>
      <c r="C10" s="59">
        <f>羽根!C10+菩提!C10+横野!C10+戸川!C10+三屋!C10</f>
        <v>52</v>
      </c>
      <c r="D10" s="58">
        <f>羽根!D10+菩提!D10+横野!D10+戸川!D10+三屋!D10</f>
        <v>109</v>
      </c>
      <c r="E10" s="28">
        <v>22</v>
      </c>
      <c r="F10" s="59">
        <f>羽根!F10+菩提!F10+横野!F10+戸川!F10+三屋!F10</f>
        <v>72</v>
      </c>
      <c r="G10" s="59">
        <f>羽根!G10+菩提!G10+横野!G10+戸川!G10+三屋!G10</f>
        <v>59</v>
      </c>
      <c r="H10" s="26">
        <f>羽根!H10+菩提!H10+横野!H10+戸川!H10+三屋!H10</f>
        <v>131</v>
      </c>
      <c r="I10" s="28">
        <v>72</v>
      </c>
      <c r="J10" s="59">
        <f>羽根!J10+菩提!J10+横野!J10+戸川!J10+三屋!J10</f>
        <v>114</v>
      </c>
      <c r="K10" s="59">
        <f>羽根!K10+菩提!K10+横野!K10+戸川!K10+三屋!K10</f>
        <v>132</v>
      </c>
      <c r="L10" s="26">
        <f>羽根!L10+菩提!L10+横野!L10+戸川!L10+三屋!L10</f>
        <v>246</v>
      </c>
    </row>
    <row r="11" spans="1:12" x14ac:dyDescent="0.2">
      <c r="A11" s="28">
        <v>8</v>
      </c>
      <c r="B11" s="59">
        <f>羽根!B11+菩提!B11+横野!B11+戸川!B11+三屋!B11</f>
        <v>56</v>
      </c>
      <c r="C11" s="59">
        <f>羽根!C11+菩提!C11+横野!C11+戸川!C11+三屋!C11</f>
        <v>51</v>
      </c>
      <c r="D11" s="58">
        <f>羽根!D11+菩提!D11+横野!D11+戸川!D11+三屋!D11</f>
        <v>107</v>
      </c>
      <c r="E11" s="28">
        <v>23</v>
      </c>
      <c r="F11" s="59">
        <f>羽根!F11+菩提!F11+横野!F11+戸川!F11+三屋!F11</f>
        <v>66</v>
      </c>
      <c r="G11" s="59">
        <f>羽根!G11+菩提!G11+横野!G11+戸川!G11+三屋!G11</f>
        <v>61</v>
      </c>
      <c r="H11" s="26">
        <f>羽根!H11+菩提!H11+横野!H11+戸川!H11+三屋!H11</f>
        <v>127</v>
      </c>
      <c r="I11" s="28">
        <v>73</v>
      </c>
      <c r="J11" s="59">
        <f>羽根!J11+菩提!J11+横野!J11+戸川!J11+三屋!J11</f>
        <v>130</v>
      </c>
      <c r="K11" s="59">
        <f>羽根!K11+菩提!K11+横野!K11+戸川!K11+三屋!K11</f>
        <v>140</v>
      </c>
      <c r="L11" s="26">
        <f>羽根!L11+菩提!L11+横野!L11+戸川!L11+三屋!L11</f>
        <v>270</v>
      </c>
    </row>
    <row r="12" spans="1:12" x14ac:dyDescent="0.2">
      <c r="A12" s="28">
        <v>9</v>
      </c>
      <c r="B12" s="59">
        <f>羽根!B12+菩提!B12+横野!B12+戸川!B12+三屋!B12</f>
        <v>61</v>
      </c>
      <c r="C12" s="59">
        <f>羽根!C12+菩提!C12+横野!C12+戸川!C12+三屋!C12</f>
        <v>45</v>
      </c>
      <c r="D12" s="58">
        <f>羽根!D12+菩提!D12+横野!D12+戸川!D12+三屋!D12</f>
        <v>106</v>
      </c>
      <c r="E12" s="28">
        <v>24</v>
      </c>
      <c r="F12" s="59">
        <f>羽根!F12+菩提!F12+横野!F12+戸川!F12+三屋!F12</f>
        <v>59</v>
      </c>
      <c r="G12" s="59">
        <f>羽根!G12+菩提!G12+横野!G12+戸川!G12+三屋!G12</f>
        <v>55</v>
      </c>
      <c r="H12" s="26">
        <f>羽根!H12+菩提!H12+横野!H12+戸川!H12+三屋!H12</f>
        <v>114</v>
      </c>
      <c r="I12" s="28">
        <v>74</v>
      </c>
      <c r="J12" s="59">
        <f>羽根!J12+菩提!J12+横野!J12+戸川!J12+三屋!J12</f>
        <v>139</v>
      </c>
      <c r="K12" s="59">
        <f>羽根!K12+菩提!K12+横野!K12+戸川!K12+三屋!K12</f>
        <v>135</v>
      </c>
      <c r="L12" s="26">
        <f>羽根!L12+菩提!L12+横野!L12+戸川!L12+三屋!L12</f>
        <v>274</v>
      </c>
    </row>
    <row r="13" spans="1:12" x14ac:dyDescent="0.2">
      <c r="A13" s="28">
        <v>10</v>
      </c>
      <c r="B13" s="59">
        <f>羽根!B13+菩提!B13+横野!B13+戸川!B13+三屋!B13</f>
        <v>68</v>
      </c>
      <c r="C13" s="59">
        <f>羽根!C13+菩提!C13+横野!C13+戸川!C13+三屋!C13</f>
        <v>57</v>
      </c>
      <c r="D13" s="58">
        <f>羽根!D13+菩提!D13+横野!D13+戸川!D13+三屋!D13</f>
        <v>125</v>
      </c>
      <c r="E13" s="28">
        <v>25</v>
      </c>
      <c r="F13" s="59">
        <f>羽根!F13+菩提!F13+横野!F13+戸川!F13+三屋!F13</f>
        <v>73</v>
      </c>
      <c r="G13" s="59">
        <f>羽根!G13+菩提!G13+横野!G13+戸川!G13+三屋!G13</f>
        <v>54</v>
      </c>
      <c r="H13" s="26">
        <f>羽根!H13+菩提!H13+横野!H13+戸川!H13+三屋!H13</f>
        <v>127</v>
      </c>
      <c r="I13" s="28">
        <v>75</v>
      </c>
      <c r="J13" s="59">
        <f>羽根!J13+菩提!J13+横野!J13+戸川!J13+三屋!J13</f>
        <v>139</v>
      </c>
      <c r="K13" s="59">
        <f>羽根!K13+菩提!K13+横野!K13+戸川!K13+三屋!K13</f>
        <v>135</v>
      </c>
      <c r="L13" s="26">
        <f>羽根!L13+菩提!L13+横野!L13+戸川!L13+三屋!L13</f>
        <v>274</v>
      </c>
    </row>
    <row r="14" spans="1:12" x14ac:dyDescent="0.2">
      <c r="A14" s="28">
        <v>11</v>
      </c>
      <c r="B14" s="59">
        <f>羽根!B14+菩提!B14+横野!B14+戸川!B14+三屋!B14</f>
        <v>67</v>
      </c>
      <c r="C14" s="59">
        <f>羽根!C14+菩提!C14+横野!C14+戸川!C14+三屋!C14</f>
        <v>60</v>
      </c>
      <c r="D14" s="58">
        <f>羽根!D14+菩提!D14+横野!D14+戸川!D14+三屋!D14</f>
        <v>127</v>
      </c>
      <c r="E14" s="28">
        <v>26</v>
      </c>
      <c r="F14" s="59">
        <f>羽根!F14+菩提!F14+横野!F14+戸川!F14+三屋!F14</f>
        <v>72</v>
      </c>
      <c r="G14" s="59">
        <f>羽根!G14+菩提!G14+横野!G14+戸川!G14+三屋!G14</f>
        <v>58</v>
      </c>
      <c r="H14" s="26">
        <f>羽根!H14+菩提!H14+横野!H14+戸川!H14+三屋!H14</f>
        <v>130</v>
      </c>
      <c r="I14" s="28">
        <v>76</v>
      </c>
      <c r="J14" s="59">
        <f>羽根!J14+菩提!J14+横野!J14+戸川!J14+三屋!J14</f>
        <v>119</v>
      </c>
      <c r="K14" s="59">
        <f>羽根!K14+菩提!K14+横野!K14+戸川!K14+三屋!K14</f>
        <v>98</v>
      </c>
      <c r="L14" s="26">
        <f>羽根!L14+菩提!L14+横野!L14+戸川!L14+三屋!L14</f>
        <v>217</v>
      </c>
    </row>
    <row r="15" spans="1:12" x14ac:dyDescent="0.2">
      <c r="A15" s="28">
        <v>12</v>
      </c>
      <c r="B15" s="59">
        <f>羽根!B15+菩提!B15+横野!B15+戸川!B15+三屋!B15</f>
        <v>69</v>
      </c>
      <c r="C15" s="59">
        <f>羽根!C15+菩提!C15+横野!C15+戸川!C15+三屋!C15</f>
        <v>75</v>
      </c>
      <c r="D15" s="58">
        <f>羽根!D15+菩提!D15+横野!D15+戸川!D15+三屋!D15</f>
        <v>144</v>
      </c>
      <c r="E15" s="28">
        <v>27</v>
      </c>
      <c r="F15" s="59">
        <f>羽根!F15+菩提!F15+横野!F15+戸川!F15+三屋!F15</f>
        <v>68</v>
      </c>
      <c r="G15" s="59">
        <f>羽根!G15+菩提!G15+横野!G15+戸川!G15+三屋!G15</f>
        <v>61</v>
      </c>
      <c r="H15" s="26">
        <f>羽根!H15+菩提!H15+横野!H15+戸川!H15+三屋!H15</f>
        <v>129</v>
      </c>
      <c r="I15" s="28">
        <v>77</v>
      </c>
      <c r="J15" s="59">
        <f>羽根!J15+菩提!J15+横野!J15+戸川!J15+三屋!J15</f>
        <v>71</v>
      </c>
      <c r="K15" s="59">
        <f>羽根!K15+菩提!K15+横野!K15+戸川!K15+三屋!K15</f>
        <v>102</v>
      </c>
      <c r="L15" s="26">
        <f>羽根!L15+菩提!L15+横野!L15+戸川!L15+三屋!L15</f>
        <v>173</v>
      </c>
    </row>
    <row r="16" spans="1:12" x14ac:dyDescent="0.2">
      <c r="A16" s="28">
        <v>13</v>
      </c>
      <c r="B16" s="59">
        <f>羽根!B16+菩提!B16+横野!B16+戸川!B16+三屋!B16</f>
        <v>61</v>
      </c>
      <c r="C16" s="59">
        <f>羽根!C16+菩提!C16+横野!C16+戸川!C16+三屋!C16</f>
        <v>53</v>
      </c>
      <c r="D16" s="58">
        <f>羽根!D16+菩提!D16+横野!D16+戸川!D16+三屋!D16</f>
        <v>114</v>
      </c>
      <c r="E16" s="28">
        <v>28</v>
      </c>
      <c r="F16" s="59">
        <f>羽根!F16+菩提!F16+横野!F16+戸川!F16+三屋!F16</f>
        <v>53</v>
      </c>
      <c r="G16" s="59">
        <f>羽根!G16+菩提!G16+横野!G16+戸川!G16+三屋!G16</f>
        <v>39</v>
      </c>
      <c r="H16" s="26">
        <f>羽根!H16+菩提!H16+横野!H16+戸川!H16+三屋!H16</f>
        <v>92</v>
      </c>
      <c r="I16" s="28">
        <v>78</v>
      </c>
      <c r="J16" s="59">
        <f>羽根!J16+菩提!J16+横野!J16+戸川!J16+三屋!J16</f>
        <v>58</v>
      </c>
      <c r="K16" s="59">
        <f>羽根!K16+菩提!K16+横野!K16+戸川!K16+三屋!K16</f>
        <v>62</v>
      </c>
      <c r="L16" s="26">
        <f>羽根!L16+菩提!L16+横野!L16+戸川!L16+三屋!L16</f>
        <v>120</v>
      </c>
    </row>
    <row r="17" spans="1:12" ht="13.8" thickBot="1" x14ac:dyDescent="0.25">
      <c r="A17" s="32">
        <v>14</v>
      </c>
      <c r="B17" s="60">
        <f>羽根!B17+菩提!B17+横野!B17+戸川!B17+三屋!B17</f>
        <v>75</v>
      </c>
      <c r="C17" s="60">
        <f>羽根!C17+菩提!C17+横野!C17+戸川!C17+三屋!C17</f>
        <v>59</v>
      </c>
      <c r="D17" s="35">
        <f>羽根!D17+菩提!D17+横野!D17+戸川!D17+三屋!D17</f>
        <v>134</v>
      </c>
      <c r="E17" s="28">
        <v>29</v>
      </c>
      <c r="F17" s="59">
        <f>羽根!F17+菩提!F17+横野!F17+戸川!F17+三屋!F17</f>
        <v>75</v>
      </c>
      <c r="G17" s="59">
        <f>羽根!G17+菩提!G17+横野!G17+戸川!G17+三屋!G17</f>
        <v>55</v>
      </c>
      <c r="H17" s="26">
        <f>羽根!H17+菩提!H17+横野!H17+戸川!H17+三屋!H17</f>
        <v>130</v>
      </c>
      <c r="I17" s="28">
        <v>79</v>
      </c>
      <c r="J17" s="59">
        <f>羽根!J17+菩提!J17+横野!J17+戸川!J17+三屋!J17</f>
        <v>88</v>
      </c>
      <c r="K17" s="59">
        <f>羽根!K17+菩提!K17+横野!K17+戸川!K17+三屋!K17</f>
        <v>95</v>
      </c>
      <c r="L17" s="26">
        <f>羽根!L17+菩提!L17+横野!L17+戸川!L17+三屋!L17</f>
        <v>183</v>
      </c>
    </row>
    <row r="18" spans="1:12" ht="14.4" thickTop="1" thickBot="1" x14ac:dyDescent="0.25">
      <c r="A18" s="36" t="s">
        <v>240</v>
      </c>
      <c r="B18" s="62">
        <f>SUM(B3:B17)</f>
        <v>750</v>
      </c>
      <c r="C18" s="63">
        <f>SUM(C3:C17)</f>
        <v>666</v>
      </c>
      <c r="D18" s="39">
        <f>SUM(B18:C18)</f>
        <v>1416</v>
      </c>
      <c r="E18" s="28">
        <v>30</v>
      </c>
      <c r="F18" s="59">
        <f>羽根!F18+菩提!F18+横野!F18+戸川!F18+三屋!F18</f>
        <v>70</v>
      </c>
      <c r="G18" s="59">
        <f>羽根!G18+菩提!G18+横野!G18+戸川!G18+三屋!G18</f>
        <v>54</v>
      </c>
      <c r="H18" s="26">
        <f>羽根!H18+菩提!H18+横野!H18+戸川!H18+三屋!H18</f>
        <v>124</v>
      </c>
      <c r="I18" s="28">
        <v>80</v>
      </c>
      <c r="J18" s="59">
        <f>羽根!J18+菩提!J18+横野!J18+戸川!J18+三屋!J18</f>
        <v>81</v>
      </c>
      <c r="K18" s="59">
        <f>羽根!K18+菩提!K18+横野!K18+戸川!K18+三屋!K18</f>
        <v>79</v>
      </c>
      <c r="L18" s="26">
        <f>羽根!L18+菩提!L18+横野!L18+戸川!L18+三屋!L18</f>
        <v>160</v>
      </c>
    </row>
    <row r="19" spans="1:12" x14ac:dyDescent="0.2">
      <c r="A19" s="40"/>
      <c r="B19" s="40"/>
      <c r="C19" s="40"/>
      <c r="D19" s="40"/>
      <c r="E19" s="28">
        <v>31</v>
      </c>
      <c r="F19" s="59">
        <f>羽根!F19+菩提!F19+横野!F19+戸川!F19+三屋!F19</f>
        <v>47</v>
      </c>
      <c r="G19" s="59">
        <f>羽根!G19+菩提!G19+横野!G19+戸川!G19+三屋!G19</f>
        <v>44</v>
      </c>
      <c r="H19" s="26">
        <f>羽根!H19+菩提!H19+横野!H19+戸川!H19+三屋!H19</f>
        <v>91</v>
      </c>
      <c r="I19" s="28">
        <v>81</v>
      </c>
      <c r="J19" s="59">
        <f>羽根!J19+菩提!J19+横野!J19+戸川!J19+三屋!J19</f>
        <v>82</v>
      </c>
      <c r="K19" s="59">
        <f>羽根!K19+菩提!K19+横野!K19+戸川!K19+三屋!K19</f>
        <v>71</v>
      </c>
      <c r="L19" s="26">
        <f>羽根!L19+菩提!L19+横野!L19+戸川!L19+三屋!L19</f>
        <v>153</v>
      </c>
    </row>
    <row r="20" spans="1:12" x14ac:dyDescent="0.2">
      <c r="A20" s="40"/>
      <c r="B20" s="40"/>
      <c r="C20" s="40"/>
      <c r="D20" s="40"/>
      <c r="E20" s="28">
        <v>32</v>
      </c>
      <c r="F20" s="59">
        <f>羽根!F20+菩提!F20+横野!F20+戸川!F20+三屋!F20</f>
        <v>52</v>
      </c>
      <c r="G20" s="59">
        <f>羽根!G20+菩提!G20+横野!G20+戸川!G20+三屋!G20</f>
        <v>57</v>
      </c>
      <c r="H20" s="26">
        <f>羽根!H20+菩提!H20+横野!H20+戸川!H20+三屋!H20</f>
        <v>109</v>
      </c>
      <c r="I20" s="28">
        <v>82</v>
      </c>
      <c r="J20" s="59">
        <f>羽根!J20+菩提!J20+横野!J20+戸川!J20+三屋!J20</f>
        <v>59</v>
      </c>
      <c r="K20" s="59">
        <f>羽根!K20+菩提!K20+横野!K20+戸川!K20+三屋!K20</f>
        <v>86</v>
      </c>
      <c r="L20" s="26">
        <f>羽根!L20+菩提!L20+横野!L20+戸川!L20+三屋!L20</f>
        <v>145</v>
      </c>
    </row>
    <row r="21" spans="1:12" x14ac:dyDescent="0.2">
      <c r="A21" s="40"/>
      <c r="B21" s="40"/>
      <c r="C21" s="40"/>
      <c r="D21" s="40"/>
      <c r="E21" s="28">
        <v>33</v>
      </c>
      <c r="F21" s="59">
        <f>羽根!F21+菩提!F21+横野!F21+戸川!F21+三屋!F21</f>
        <v>59</v>
      </c>
      <c r="G21" s="59">
        <f>羽根!G21+菩提!G21+横野!G21+戸川!G21+三屋!G21</f>
        <v>44</v>
      </c>
      <c r="H21" s="26">
        <f>羽根!H21+菩提!H21+横野!H21+戸川!H21+三屋!H21</f>
        <v>103</v>
      </c>
      <c r="I21" s="28">
        <v>83</v>
      </c>
      <c r="J21" s="59">
        <f>羽根!J21+菩提!J21+横野!J21+戸川!J21+三屋!J21</f>
        <v>50</v>
      </c>
      <c r="K21" s="59">
        <f>羽根!K21+菩提!K21+横野!K21+戸川!K21+三屋!K21</f>
        <v>55</v>
      </c>
      <c r="L21" s="26">
        <f>羽根!L21+菩提!L21+横野!L21+戸川!L21+三屋!L21</f>
        <v>105</v>
      </c>
    </row>
    <row r="22" spans="1:12" x14ac:dyDescent="0.2">
      <c r="A22" s="40"/>
      <c r="B22" s="40"/>
      <c r="C22" s="40"/>
      <c r="D22" s="40"/>
      <c r="E22" s="28">
        <v>34</v>
      </c>
      <c r="F22" s="59">
        <f>羽根!F22+菩提!F22+横野!F22+戸川!F22+三屋!F22</f>
        <v>43</v>
      </c>
      <c r="G22" s="59">
        <f>羽根!G22+菩提!G22+横野!G22+戸川!G22+三屋!G22</f>
        <v>44</v>
      </c>
      <c r="H22" s="26">
        <f>羽根!H22+菩提!H22+横野!H22+戸川!H22+三屋!H22</f>
        <v>87</v>
      </c>
      <c r="I22" s="28">
        <v>84</v>
      </c>
      <c r="J22" s="59">
        <f>羽根!J22+菩提!J22+横野!J22+戸川!J22+三屋!J22</f>
        <v>32</v>
      </c>
      <c r="K22" s="59">
        <f>羽根!K22+菩提!K22+横野!K22+戸川!K22+三屋!K22</f>
        <v>45</v>
      </c>
      <c r="L22" s="26">
        <f>羽根!L22+菩提!L22+横野!L22+戸川!L22+三屋!L22</f>
        <v>77</v>
      </c>
    </row>
    <row r="23" spans="1:12" x14ac:dyDescent="0.2">
      <c r="A23" s="40"/>
      <c r="B23" s="40"/>
      <c r="C23" s="40"/>
      <c r="D23" s="40"/>
      <c r="E23" s="28">
        <v>35</v>
      </c>
      <c r="F23" s="59">
        <f>羽根!F23+菩提!F23+横野!F23+戸川!F23+三屋!F23</f>
        <v>62</v>
      </c>
      <c r="G23" s="59">
        <f>羽根!G23+菩提!G23+横野!G23+戸川!G23+三屋!G23</f>
        <v>60</v>
      </c>
      <c r="H23" s="26">
        <f>羽根!H23+菩提!H23+横野!H23+戸川!H23+三屋!H23</f>
        <v>122</v>
      </c>
      <c r="I23" s="28">
        <v>85</v>
      </c>
      <c r="J23" s="59">
        <f>羽根!J23+菩提!J23+横野!J23+戸川!J23+三屋!J23</f>
        <v>27</v>
      </c>
      <c r="K23" s="59">
        <f>羽根!K23+菩提!K23+横野!K23+戸川!K23+三屋!K23</f>
        <v>34</v>
      </c>
      <c r="L23" s="26">
        <f>羽根!L23+菩提!L23+横野!L23+戸川!L23+三屋!L23</f>
        <v>61</v>
      </c>
    </row>
    <row r="24" spans="1:12" x14ac:dyDescent="0.2">
      <c r="A24" s="40"/>
      <c r="B24" s="40"/>
      <c r="C24" s="40"/>
      <c r="D24" s="40"/>
      <c r="E24" s="28">
        <v>36</v>
      </c>
      <c r="F24" s="59">
        <f>羽根!F24+菩提!F24+横野!F24+戸川!F24+三屋!F24</f>
        <v>65</v>
      </c>
      <c r="G24" s="59">
        <f>羽根!G24+菩提!G24+横野!G24+戸川!G24+三屋!G24</f>
        <v>68</v>
      </c>
      <c r="H24" s="26">
        <f>羽根!H24+菩提!H24+横野!H24+戸川!H24+三屋!H24</f>
        <v>133</v>
      </c>
      <c r="I24" s="28">
        <v>86</v>
      </c>
      <c r="J24" s="59">
        <f>羽根!J24+菩提!J24+横野!J24+戸川!J24+三屋!J24</f>
        <v>18</v>
      </c>
      <c r="K24" s="59">
        <f>羽根!K24+菩提!K24+横野!K24+戸川!K24+三屋!K24</f>
        <v>41</v>
      </c>
      <c r="L24" s="26">
        <f>羽根!L24+菩提!L24+横野!L24+戸川!L24+三屋!L24</f>
        <v>59</v>
      </c>
    </row>
    <row r="25" spans="1:12" x14ac:dyDescent="0.2">
      <c r="A25" s="40"/>
      <c r="B25" s="40"/>
      <c r="C25" s="40"/>
      <c r="D25" s="40"/>
      <c r="E25" s="28">
        <v>37</v>
      </c>
      <c r="F25" s="59">
        <f>羽根!F25+菩提!F25+横野!F25+戸川!F25+三屋!F25</f>
        <v>70</v>
      </c>
      <c r="G25" s="59">
        <f>羽根!G25+菩提!G25+横野!G25+戸川!G25+三屋!G25</f>
        <v>58</v>
      </c>
      <c r="H25" s="26">
        <f>羽根!H25+菩提!H25+横野!H25+戸川!H25+三屋!H25</f>
        <v>128</v>
      </c>
      <c r="I25" s="28">
        <v>87</v>
      </c>
      <c r="J25" s="59">
        <f>羽根!J25+菩提!J25+横野!J25+戸川!J25+三屋!J25</f>
        <v>25</v>
      </c>
      <c r="K25" s="59">
        <f>羽根!K25+菩提!K25+横野!K25+戸川!K25+三屋!K25</f>
        <v>38</v>
      </c>
      <c r="L25" s="26">
        <f>羽根!L25+菩提!L25+横野!L25+戸川!L25+三屋!L25</f>
        <v>63</v>
      </c>
    </row>
    <row r="26" spans="1:12" x14ac:dyDescent="0.2">
      <c r="A26" s="40"/>
      <c r="B26" s="40"/>
      <c r="C26" s="40"/>
      <c r="D26" s="40"/>
      <c r="E26" s="28">
        <v>38</v>
      </c>
      <c r="F26" s="59">
        <f>羽根!F26+菩提!F26+横野!F26+戸川!F26+三屋!F26</f>
        <v>68</v>
      </c>
      <c r="G26" s="59">
        <f>羽根!G26+菩提!G26+横野!G26+戸川!G26+三屋!G26</f>
        <v>84</v>
      </c>
      <c r="H26" s="26">
        <f>羽根!H26+菩提!H26+横野!H26+戸川!H26+三屋!H26</f>
        <v>152</v>
      </c>
      <c r="I26" s="28">
        <v>88</v>
      </c>
      <c r="J26" s="59">
        <f>羽根!J26+菩提!J26+横野!J26+戸川!J26+三屋!J26</f>
        <v>15</v>
      </c>
      <c r="K26" s="59">
        <f>羽根!K26+菩提!K26+横野!K26+戸川!K26+三屋!K26</f>
        <v>29</v>
      </c>
      <c r="L26" s="26">
        <f>羽根!L26+菩提!L26+横野!L26+戸川!L26+三屋!L26</f>
        <v>44</v>
      </c>
    </row>
    <row r="27" spans="1:12" x14ac:dyDescent="0.2">
      <c r="A27" s="40"/>
      <c r="B27" s="40"/>
      <c r="C27" s="40"/>
      <c r="D27" s="40"/>
      <c r="E27" s="28">
        <v>39</v>
      </c>
      <c r="F27" s="59">
        <f>羽根!F27+菩提!F27+横野!F27+戸川!F27+三屋!F27</f>
        <v>72</v>
      </c>
      <c r="G27" s="59">
        <f>羽根!G27+菩提!G27+横野!G27+戸川!G27+三屋!G27</f>
        <v>75</v>
      </c>
      <c r="H27" s="26">
        <f>羽根!H27+菩提!H27+横野!H27+戸川!H27+三屋!H27</f>
        <v>147</v>
      </c>
      <c r="I27" s="28">
        <v>89</v>
      </c>
      <c r="J27" s="59">
        <f>羽根!J27+菩提!J27+横野!J27+戸川!J27+三屋!J27</f>
        <v>16</v>
      </c>
      <c r="K27" s="59">
        <f>羽根!K27+菩提!K27+横野!K27+戸川!K27+三屋!K27</f>
        <v>32</v>
      </c>
      <c r="L27" s="26">
        <f>羽根!L27+菩提!L27+横野!L27+戸川!L27+三屋!L27</f>
        <v>48</v>
      </c>
    </row>
    <row r="28" spans="1:12" x14ac:dyDescent="0.2">
      <c r="A28" s="40"/>
      <c r="B28" s="40"/>
      <c r="C28" s="40"/>
      <c r="D28" s="40"/>
      <c r="E28" s="28">
        <v>40</v>
      </c>
      <c r="F28" s="59">
        <f>羽根!F28+菩提!F28+横野!F28+戸川!F28+三屋!F28</f>
        <v>95</v>
      </c>
      <c r="G28" s="59">
        <f>羽根!G28+菩提!G28+横野!G28+戸川!G28+三屋!G28</f>
        <v>75</v>
      </c>
      <c r="H28" s="26">
        <f>羽根!H28+菩提!H28+横野!H28+戸川!H28+三屋!H28</f>
        <v>170</v>
      </c>
      <c r="I28" s="28">
        <v>90</v>
      </c>
      <c r="J28" s="59">
        <f>羽根!J28+菩提!J28+横野!J28+戸川!J28+三屋!J28</f>
        <v>10</v>
      </c>
      <c r="K28" s="59">
        <f>羽根!K28+菩提!K28+横野!K28+戸川!K28+三屋!K28</f>
        <v>23</v>
      </c>
      <c r="L28" s="26">
        <f>羽根!L28+菩提!L28+横野!L28+戸川!L28+三屋!L28</f>
        <v>33</v>
      </c>
    </row>
    <row r="29" spans="1:12" x14ac:dyDescent="0.2">
      <c r="A29" s="40"/>
      <c r="B29" s="40"/>
      <c r="C29" s="40"/>
      <c r="D29" s="40"/>
      <c r="E29" s="28">
        <v>41</v>
      </c>
      <c r="F29" s="59">
        <f>羽根!F29+菩提!F29+横野!F29+戸川!F29+三屋!F29</f>
        <v>80</v>
      </c>
      <c r="G29" s="59">
        <f>羽根!G29+菩提!G29+横野!G29+戸川!G29+三屋!G29</f>
        <v>70</v>
      </c>
      <c r="H29" s="26">
        <f>羽根!H29+菩提!H29+横野!H29+戸川!H29+三屋!H29</f>
        <v>150</v>
      </c>
      <c r="I29" s="28">
        <v>91</v>
      </c>
      <c r="J29" s="59">
        <f>羽根!J29+菩提!J29+横野!J29+戸川!J29+三屋!J29</f>
        <v>13</v>
      </c>
      <c r="K29" s="59">
        <f>羽根!K29+菩提!K29+横野!K29+戸川!K29+三屋!K29</f>
        <v>30</v>
      </c>
      <c r="L29" s="26">
        <f>羽根!L29+菩提!L29+横野!L29+戸川!L29+三屋!L29</f>
        <v>43</v>
      </c>
    </row>
    <row r="30" spans="1:12" x14ac:dyDescent="0.2">
      <c r="A30" s="40"/>
      <c r="B30" s="40"/>
      <c r="C30" s="40"/>
      <c r="D30" s="40"/>
      <c r="E30" s="28">
        <v>42</v>
      </c>
      <c r="F30" s="59">
        <f>羽根!F30+菩提!F30+横野!F30+戸川!F30+三屋!F30</f>
        <v>99</v>
      </c>
      <c r="G30" s="59">
        <f>羽根!G30+菩提!G30+横野!G30+戸川!G30+三屋!G30</f>
        <v>77</v>
      </c>
      <c r="H30" s="26">
        <f>羽根!H30+菩提!H30+横野!H30+戸川!H30+三屋!H30</f>
        <v>176</v>
      </c>
      <c r="I30" s="28">
        <v>92</v>
      </c>
      <c r="J30" s="59">
        <f>羽根!J30+菩提!J30+横野!J30+戸川!J30+三屋!J30</f>
        <v>8</v>
      </c>
      <c r="K30" s="59">
        <f>羽根!K30+菩提!K30+横野!K30+戸川!K30+三屋!K30</f>
        <v>16</v>
      </c>
      <c r="L30" s="26">
        <f>羽根!L30+菩提!L30+横野!L30+戸川!L30+三屋!L30</f>
        <v>24</v>
      </c>
    </row>
    <row r="31" spans="1:12" x14ac:dyDescent="0.2">
      <c r="A31" s="40"/>
      <c r="B31" s="40"/>
      <c r="C31" s="40"/>
      <c r="D31" s="40"/>
      <c r="E31" s="28">
        <v>43</v>
      </c>
      <c r="F31" s="59">
        <f>羽根!F31+菩提!F31+横野!F31+戸川!F31+三屋!F31</f>
        <v>86</v>
      </c>
      <c r="G31" s="59">
        <f>羽根!G31+菩提!G31+横野!G31+戸川!G31+三屋!G31</f>
        <v>81</v>
      </c>
      <c r="H31" s="26">
        <f>羽根!H31+菩提!H31+横野!H31+戸川!H31+三屋!H31</f>
        <v>167</v>
      </c>
      <c r="I31" s="28">
        <v>93</v>
      </c>
      <c r="J31" s="59">
        <f>羽根!J31+菩提!J31+横野!J31+戸川!J31+三屋!J31</f>
        <v>6</v>
      </c>
      <c r="K31" s="59">
        <f>羽根!K31+菩提!K31+横野!K31+戸川!K31+三屋!K31</f>
        <v>14</v>
      </c>
      <c r="L31" s="26">
        <f>羽根!L31+菩提!L31+横野!L31+戸川!L31+三屋!L31</f>
        <v>20</v>
      </c>
    </row>
    <row r="32" spans="1:12" x14ac:dyDescent="0.2">
      <c r="A32" s="40"/>
      <c r="B32" s="40"/>
      <c r="C32" s="40"/>
      <c r="D32" s="40"/>
      <c r="E32" s="28">
        <v>44</v>
      </c>
      <c r="F32" s="59">
        <f>羽根!F32+菩提!F32+横野!F32+戸川!F32+三屋!F32</f>
        <v>78</v>
      </c>
      <c r="G32" s="59">
        <f>羽根!G32+菩提!G32+横野!G32+戸川!G32+三屋!G32</f>
        <v>75</v>
      </c>
      <c r="H32" s="26">
        <f>羽根!H32+菩提!H32+横野!H32+戸川!H32+三屋!H32</f>
        <v>153</v>
      </c>
      <c r="I32" s="28">
        <v>94</v>
      </c>
      <c r="J32" s="59">
        <f>羽根!J32+菩提!J32+横野!J32+戸川!J32+三屋!J32</f>
        <v>2</v>
      </c>
      <c r="K32" s="59">
        <f>羽根!K32+菩提!K32+横野!K32+戸川!K32+三屋!K32</f>
        <v>14</v>
      </c>
      <c r="L32" s="26">
        <f>羽根!L32+菩提!L32+横野!L32+戸川!L32+三屋!L32</f>
        <v>16</v>
      </c>
    </row>
    <row r="33" spans="1:12" x14ac:dyDescent="0.2">
      <c r="A33" s="40"/>
      <c r="B33" s="40"/>
      <c r="C33" s="40"/>
      <c r="D33" s="40"/>
      <c r="E33" s="28">
        <v>45</v>
      </c>
      <c r="F33" s="59">
        <f>羽根!F33+菩提!F33+横野!F33+戸川!F33+三屋!F33</f>
        <v>93</v>
      </c>
      <c r="G33" s="59">
        <f>羽根!G33+菩提!G33+横野!G33+戸川!G33+三屋!G33</f>
        <v>104</v>
      </c>
      <c r="H33" s="26">
        <f>羽根!H33+菩提!H33+横野!H33+戸川!H33+三屋!H33</f>
        <v>197</v>
      </c>
      <c r="I33" s="28">
        <v>95</v>
      </c>
      <c r="J33" s="59">
        <f>羽根!J33+菩提!J33+横野!J33+戸川!J33+三屋!J33</f>
        <v>3</v>
      </c>
      <c r="K33" s="59">
        <f>羽根!K33+菩提!K33+横野!K33+戸川!K33+三屋!K33</f>
        <v>8</v>
      </c>
      <c r="L33" s="26">
        <f>羽根!L33+菩提!L33+横野!L33+戸川!L33+三屋!L33</f>
        <v>11</v>
      </c>
    </row>
    <row r="34" spans="1:12" x14ac:dyDescent="0.2">
      <c r="A34" s="40"/>
      <c r="B34" s="40"/>
      <c r="C34" s="40"/>
      <c r="D34" s="40"/>
      <c r="E34" s="28">
        <v>46</v>
      </c>
      <c r="F34" s="59">
        <f>羽根!F34+菩提!F34+横野!F34+戸川!F34+三屋!F34</f>
        <v>103</v>
      </c>
      <c r="G34" s="59">
        <f>羽根!G34+菩提!G34+横野!G34+戸川!G34+三屋!G34</f>
        <v>72</v>
      </c>
      <c r="H34" s="26">
        <f>羽根!H34+菩提!H34+横野!H34+戸川!H34+三屋!H34</f>
        <v>175</v>
      </c>
      <c r="I34" s="28">
        <v>96</v>
      </c>
      <c r="J34" s="59">
        <f>羽根!J34+菩提!J34+横野!J34+戸川!J34+三屋!J34</f>
        <v>0</v>
      </c>
      <c r="K34" s="59">
        <f>羽根!K34+菩提!K34+横野!K34+戸川!K34+三屋!K34</f>
        <v>11</v>
      </c>
      <c r="L34" s="26">
        <f>羽根!L34+菩提!L34+横野!L34+戸川!L34+三屋!L34</f>
        <v>11</v>
      </c>
    </row>
    <row r="35" spans="1:12" x14ac:dyDescent="0.2">
      <c r="A35" s="40"/>
      <c r="B35" s="40"/>
      <c r="C35" s="40"/>
      <c r="D35" s="40"/>
      <c r="E35" s="28">
        <v>47</v>
      </c>
      <c r="F35" s="59">
        <f>羽根!F35+菩提!F35+横野!F35+戸川!F35+三屋!F35</f>
        <v>96</v>
      </c>
      <c r="G35" s="59">
        <f>羽根!G35+菩提!G35+横野!G35+戸川!G35+三屋!G35</f>
        <v>93</v>
      </c>
      <c r="H35" s="26">
        <f>羽根!H35+菩提!H35+横野!H35+戸川!H35+三屋!H35</f>
        <v>189</v>
      </c>
      <c r="I35" s="28">
        <v>97</v>
      </c>
      <c r="J35" s="59">
        <f>羽根!J35+菩提!J35+横野!J35+戸川!J35+三屋!J35</f>
        <v>1</v>
      </c>
      <c r="K35" s="59">
        <f>羽根!K35+菩提!K35+横野!K35+戸川!K35+三屋!K35</f>
        <v>6</v>
      </c>
      <c r="L35" s="26">
        <f>羽根!L35+菩提!L35+横野!L35+戸川!L35+三屋!L35</f>
        <v>7</v>
      </c>
    </row>
    <row r="36" spans="1:12" x14ac:dyDescent="0.2">
      <c r="A36" s="40"/>
      <c r="B36" s="40"/>
      <c r="C36" s="40"/>
      <c r="D36" s="40"/>
      <c r="E36" s="28">
        <v>48</v>
      </c>
      <c r="F36" s="59">
        <f>羽根!F36+菩提!F36+横野!F36+戸川!F36+三屋!F36</f>
        <v>101</v>
      </c>
      <c r="G36" s="59">
        <f>羽根!G36+菩提!G36+横野!G36+戸川!G36+三屋!G36</f>
        <v>86</v>
      </c>
      <c r="H36" s="26">
        <f>羽根!H36+菩提!H36+横野!H36+戸川!H36+三屋!H36</f>
        <v>187</v>
      </c>
      <c r="I36" s="28">
        <v>98</v>
      </c>
      <c r="J36" s="59">
        <f>羽根!J36+菩提!J36+横野!J36+戸川!J36+三屋!J36</f>
        <v>1</v>
      </c>
      <c r="K36" s="59">
        <f>羽根!K36+菩提!K36+横野!K36+戸川!K36+三屋!K36</f>
        <v>6</v>
      </c>
      <c r="L36" s="26">
        <f>羽根!L36+菩提!L36+横野!L36+戸川!L36+三屋!L36</f>
        <v>7</v>
      </c>
    </row>
    <row r="37" spans="1:12" x14ac:dyDescent="0.2">
      <c r="A37" s="40"/>
      <c r="B37" s="40"/>
      <c r="C37" s="40"/>
      <c r="D37" s="40"/>
      <c r="E37" s="28">
        <v>49</v>
      </c>
      <c r="F37" s="59">
        <f>羽根!F37+菩提!F37+横野!F37+戸川!F37+三屋!F37</f>
        <v>109</v>
      </c>
      <c r="G37" s="59">
        <f>羽根!G37+菩提!G37+横野!G37+戸川!G37+三屋!G37</f>
        <v>93</v>
      </c>
      <c r="H37" s="26">
        <f>羽根!H37+菩提!H37+横野!H37+戸川!H37+三屋!H37</f>
        <v>202</v>
      </c>
      <c r="I37" s="28">
        <v>99</v>
      </c>
      <c r="J37" s="59">
        <f>羽根!J37+菩提!J37+横野!J37+戸川!J37+三屋!J37</f>
        <v>0</v>
      </c>
      <c r="K37" s="59">
        <f>羽根!K37+菩提!K37+横野!K37+戸川!K37+三屋!K37</f>
        <v>3</v>
      </c>
      <c r="L37" s="26">
        <f>羽根!L37+菩提!L37+横野!L37+戸川!L37+三屋!L37</f>
        <v>3</v>
      </c>
    </row>
    <row r="38" spans="1:12" x14ac:dyDescent="0.2">
      <c r="A38" s="40"/>
      <c r="B38" s="40"/>
      <c r="C38" s="40"/>
      <c r="D38" s="40"/>
      <c r="E38" s="28">
        <v>50</v>
      </c>
      <c r="F38" s="59">
        <f>羽根!F38+菩提!F38+横野!F38+戸川!F38+三屋!F38</f>
        <v>118</v>
      </c>
      <c r="G38" s="59">
        <f>羽根!G38+菩提!G38+横野!G38+戸川!G38+三屋!G38</f>
        <v>111</v>
      </c>
      <c r="H38" s="26">
        <f>羽根!H38+菩提!H38+横野!H38+戸川!H38+三屋!H38</f>
        <v>229</v>
      </c>
      <c r="I38" s="28">
        <v>100</v>
      </c>
      <c r="J38" s="59">
        <f>羽根!J38+菩提!J38+横野!J38+戸川!J38+三屋!J38</f>
        <v>0</v>
      </c>
      <c r="K38" s="59">
        <f>羽根!K38+菩提!K38+横野!K38+戸川!K38+三屋!K38</f>
        <v>1</v>
      </c>
      <c r="L38" s="26">
        <f>羽根!L38+菩提!L38+横野!L38+戸川!L38+三屋!L38</f>
        <v>1</v>
      </c>
    </row>
    <row r="39" spans="1:12" x14ac:dyDescent="0.2">
      <c r="A39" s="40"/>
      <c r="B39" s="40"/>
      <c r="C39" s="40"/>
      <c r="D39" s="40"/>
      <c r="E39" s="28">
        <v>51</v>
      </c>
      <c r="F39" s="59">
        <f>羽根!F39+菩提!F39+横野!F39+戸川!F39+三屋!F39</f>
        <v>133</v>
      </c>
      <c r="G39" s="59">
        <f>羽根!G39+菩提!G39+横野!G39+戸川!G39+三屋!G39</f>
        <v>93</v>
      </c>
      <c r="H39" s="26">
        <f>羽根!H39+菩提!H39+横野!H39+戸川!H39+三屋!H39</f>
        <v>226</v>
      </c>
      <c r="I39" s="28">
        <v>101</v>
      </c>
      <c r="J39" s="59">
        <f>羽根!J39+菩提!J39+横野!J39+戸川!J39+三屋!J39</f>
        <v>0</v>
      </c>
      <c r="K39" s="59">
        <f>羽根!K39+菩提!K39+横野!K39+戸川!K39+三屋!K39</f>
        <v>3</v>
      </c>
      <c r="L39" s="26">
        <f>羽根!L39+菩提!L39+横野!L39+戸川!L39+三屋!L39</f>
        <v>3</v>
      </c>
    </row>
    <row r="40" spans="1:12" x14ac:dyDescent="0.2">
      <c r="A40" s="40"/>
      <c r="B40" s="40"/>
      <c r="C40" s="40"/>
      <c r="D40" s="40"/>
      <c r="E40" s="28">
        <v>52</v>
      </c>
      <c r="F40" s="59">
        <f>羽根!F40+菩提!F40+横野!F40+戸川!F40+三屋!F40</f>
        <v>115</v>
      </c>
      <c r="G40" s="59">
        <f>羽根!G40+菩提!G40+横野!G40+戸川!G40+三屋!G40</f>
        <v>100</v>
      </c>
      <c r="H40" s="26">
        <f>羽根!H40+菩提!H40+横野!H40+戸川!H40+三屋!H40</f>
        <v>215</v>
      </c>
      <c r="I40" s="28">
        <v>102</v>
      </c>
      <c r="J40" s="59">
        <f>羽根!J40+菩提!J40+横野!J40+戸川!J40+三屋!J40</f>
        <v>0</v>
      </c>
      <c r="K40" s="59">
        <f>羽根!K40+菩提!K40+横野!K40+戸川!K40+三屋!K40</f>
        <v>1</v>
      </c>
      <c r="L40" s="26">
        <f>羽根!L40+菩提!L40+横野!L40+戸川!L40+三屋!L40</f>
        <v>1</v>
      </c>
    </row>
    <row r="41" spans="1:12" x14ac:dyDescent="0.2">
      <c r="A41" s="40"/>
      <c r="B41" s="40"/>
      <c r="C41" s="40"/>
      <c r="D41" s="40"/>
      <c r="E41" s="28">
        <v>53</v>
      </c>
      <c r="F41" s="59">
        <f>羽根!F41+菩提!F41+横野!F41+戸川!F41+三屋!F41</f>
        <v>101</v>
      </c>
      <c r="G41" s="59">
        <f>羽根!G41+菩提!G41+横野!G41+戸川!G41+三屋!G41</f>
        <v>87</v>
      </c>
      <c r="H41" s="26">
        <f>羽根!H41+菩提!H41+横野!H41+戸川!H41+三屋!H41</f>
        <v>188</v>
      </c>
      <c r="I41" s="28">
        <v>103</v>
      </c>
      <c r="J41" s="59">
        <f>羽根!J41+菩提!J41+横野!J41+戸川!J41+三屋!J41</f>
        <v>0</v>
      </c>
      <c r="K41" s="59">
        <f>羽根!K41+菩提!K41+横野!K41+戸川!K41+三屋!K41</f>
        <v>2</v>
      </c>
      <c r="L41" s="26">
        <f>羽根!L41+菩提!L41+横野!L41+戸川!L41+三屋!L41</f>
        <v>2</v>
      </c>
    </row>
    <row r="42" spans="1:12" x14ac:dyDescent="0.2">
      <c r="A42" s="40"/>
      <c r="B42" s="40"/>
      <c r="C42" s="40"/>
      <c r="D42" s="40"/>
      <c r="E42" s="28">
        <v>54</v>
      </c>
      <c r="F42" s="59">
        <f>羽根!F42+菩提!F42+横野!F42+戸川!F42+三屋!F42</f>
        <v>117</v>
      </c>
      <c r="G42" s="59">
        <f>羽根!G42+菩提!G42+横野!G42+戸川!G42+三屋!G42</f>
        <v>100</v>
      </c>
      <c r="H42" s="26">
        <f>羽根!H42+菩提!H42+横野!H42+戸川!H42+三屋!H42</f>
        <v>217</v>
      </c>
      <c r="I42" s="28">
        <v>104</v>
      </c>
      <c r="J42" s="59">
        <f>羽根!J42+菩提!J42+横野!J42+戸川!J42+三屋!J42</f>
        <v>0</v>
      </c>
      <c r="K42" s="59">
        <f>羽根!K42+菩提!K42+横野!K42+戸川!K42+三屋!K42</f>
        <v>1</v>
      </c>
      <c r="L42" s="26">
        <f>羽根!L42+菩提!L42+横野!L42+戸川!L42+三屋!L42</f>
        <v>1</v>
      </c>
    </row>
    <row r="43" spans="1:12" x14ac:dyDescent="0.2">
      <c r="A43" s="40"/>
      <c r="B43" s="40"/>
      <c r="C43" s="40"/>
      <c r="D43" s="40"/>
      <c r="E43" s="28">
        <v>55</v>
      </c>
      <c r="F43" s="59">
        <f>羽根!F43+菩提!F43+横野!F43+戸川!F43+三屋!F43</f>
        <v>100</v>
      </c>
      <c r="G43" s="59">
        <f>羽根!G43+菩提!G43+横野!G43+戸川!G43+三屋!G43</f>
        <v>81</v>
      </c>
      <c r="H43" s="26">
        <f>羽根!H43+菩提!H43+横野!H43+戸川!H43+三屋!H43</f>
        <v>181</v>
      </c>
      <c r="I43" s="28">
        <v>105</v>
      </c>
      <c r="J43" s="59">
        <f>羽根!J43+菩提!J43+横野!J43+戸川!J43+三屋!J43</f>
        <v>0</v>
      </c>
      <c r="K43" s="59">
        <f>羽根!K43+菩提!K43+横野!K43+戸川!K43+三屋!K43</f>
        <v>1</v>
      </c>
      <c r="L43" s="26">
        <f>羽根!L43+菩提!L43+横野!L43+戸川!L43+三屋!L43</f>
        <v>1</v>
      </c>
    </row>
    <row r="44" spans="1:12" x14ac:dyDescent="0.2">
      <c r="A44" s="40"/>
      <c r="B44" s="40"/>
      <c r="C44" s="40"/>
      <c r="D44" s="40"/>
      <c r="E44" s="28">
        <v>56</v>
      </c>
      <c r="F44" s="59">
        <f>羽根!F44+菩提!F44+横野!F44+戸川!F44+三屋!F44</f>
        <v>98</v>
      </c>
      <c r="G44" s="59">
        <f>羽根!G44+菩提!G44+横野!G44+戸川!G44+三屋!G44</f>
        <v>102</v>
      </c>
      <c r="H44" s="26">
        <f>羽根!H44+菩提!H44+横野!H44+戸川!H44+三屋!H44</f>
        <v>200</v>
      </c>
      <c r="I44" s="28">
        <v>106</v>
      </c>
      <c r="J44" s="59">
        <f>羽根!J44+菩提!J44+横野!J44+戸川!J44+三屋!J44</f>
        <v>0</v>
      </c>
      <c r="K44" s="59">
        <f>羽根!K44+菩提!K44+横野!K44+戸川!K44+三屋!K44</f>
        <v>0</v>
      </c>
      <c r="L44" s="26">
        <f>羽根!L44+菩提!L44+横野!L44+戸川!L44+三屋!L44</f>
        <v>0</v>
      </c>
    </row>
    <row r="45" spans="1:12" x14ac:dyDescent="0.2">
      <c r="A45" s="40"/>
      <c r="B45" s="40"/>
      <c r="C45" s="40"/>
      <c r="D45" s="40"/>
      <c r="E45" s="28">
        <v>57</v>
      </c>
      <c r="F45" s="59">
        <f>羽根!F45+菩提!F45+横野!F45+戸川!F45+三屋!F45</f>
        <v>72</v>
      </c>
      <c r="G45" s="59">
        <f>羽根!G45+菩提!G45+横野!G45+戸川!G45+三屋!G45</f>
        <v>55</v>
      </c>
      <c r="H45" s="26">
        <f>羽根!H45+菩提!H45+横野!H45+戸川!H45+三屋!H45</f>
        <v>127</v>
      </c>
      <c r="I45" s="28">
        <v>107</v>
      </c>
      <c r="J45" s="59">
        <f>羽根!J45+菩提!J45+横野!J45+戸川!J45+三屋!J45</f>
        <v>0</v>
      </c>
      <c r="K45" s="59">
        <f>羽根!K45+菩提!K45+横野!K45+戸川!K45+三屋!K45</f>
        <v>0</v>
      </c>
      <c r="L45" s="26">
        <f>羽根!L45+菩提!L45+横野!L45+戸川!L45+三屋!L45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9">
        <f>羽根!F46+菩提!F46+横野!F46+戸川!F46+三屋!F46</f>
        <v>94</v>
      </c>
      <c r="G46" s="59">
        <f>羽根!G46+菩提!G46+横野!G46+戸川!G46+三屋!G46</f>
        <v>99</v>
      </c>
      <c r="H46" s="26">
        <f>羽根!H46+菩提!H46+横野!H46+戸川!H46+三屋!H46</f>
        <v>193</v>
      </c>
      <c r="I46" s="32">
        <v>108</v>
      </c>
      <c r="J46" s="60">
        <f>羽根!J46+菩提!J46+横野!J46+戸川!J46+三屋!J46</f>
        <v>0</v>
      </c>
      <c r="K46" s="60">
        <f>羽根!K46+菩提!K46+横野!K46+戸川!K46+三屋!K46</f>
        <v>0</v>
      </c>
      <c r="L46" s="35">
        <f>羽根!L46+菩提!L46+横野!L46+戸川!L46+三屋!L46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9">
        <f>羽根!F47+菩提!F47+横野!F47+戸川!F47+三屋!F47</f>
        <v>99</v>
      </c>
      <c r="G47" s="59">
        <f>羽根!G47+菩提!G47+横野!G47+戸川!G47+三屋!G47</f>
        <v>86</v>
      </c>
      <c r="H47" s="26">
        <f>羽根!H47+菩提!H47+横野!H47+戸川!H47+三屋!H47</f>
        <v>185</v>
      </c>
      <c r="I47" s="36" t="s">
        <v>240</v>
      </c>
      <c r="J47" s="39">
        <f>SUM(J3:J46)</f>
        <v>1934</v>
      </c>
      <c r="K47" s="66">
        <f>SUM(K3:K46)</f>
        <v>2236</v>
      </c>
      <c r="L47" s="43">
        <f>SUM(J47:K47)</f>
        <v>4170</v>
      </c>
    </row>
    <row r="48" spans="1:12" x14ac:dyDescent="0.2">
      <c r="A48" s="40"/>
      <c r="B48" s="40"/>
      <c r="C48" s="40"/>
      <c r="D48" s="40"/>
      <c r="E48" s="28">
        <v>60</v>
      </c>
      <c r="F48" s="59">
        <f>羽根!F48+菩提!F48+横野!F48+戸川!F48+三屋!F48</f>
        <v>94</v>
      </c>
      <c r="G48" s="59">
        <f>羽根!G48+菩提!G48+横野!G48+戸川!G48+三屋!G48</f>
        <v>82</v>
      </c>
      <c r="H48" s="26">
        <f>羽根!H48+菩提!H48+横野!H48+戸川!H48+三屋!H48</f>
        <v>176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9">
        <f>羽根!F49+菩提!F49+横野!F49+戸川!F49+三屋!F49</f>
        <v>74</v>
      </c>
      <c r="G49" s="59">
        <f>羽根!G49+菩提!G49+横野!G49+戸川!G49+三屋!G49</f>
        <v>65</v>
      </c>
      <c r="H49" s="26">
        <f>羽根!H49+菩提!H49+横野!H49+戸川!H49+三屋!H49</f>
        <v>139</v>
      </c>
      <c r="I49" s="40"/>
      <c r="J49" s="40" t="s">
        <v>355</v>
      </c>
      <c r="K49" s="67"/>
      <c r="L49" s="67"/>
    </row>
    <row r="50" spans="1:12" x14ac:dyDescent="0.2">
      <c r="A50" s="40"/>
      <c r="B50" s="40"/>
      <c r="C50" s="40"/>
      <c r="D50" s="40"/>
      <c r="E50" s="28">
        <v>62</v>
      </c>
      <c r="F50" s="59">
        <f>羽根!F50+菩提!F50+横野!F50+戸川!F50+三屋!F50</f>
        <v>71</v>
      </c>
      <c r="G50" s="59">
        <f>羽根!G50+菩提!G50+横野!G50+戸川!G50+三屋!G50</f>
        <v>94</v>
      </c>
      <c r="H50" s="26">
        <f>羽根!H50+菩提!H50+横野!H50+戸川!H50+三屋!H50</f>
        <v>165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9">
        <f>羽根!F51+菩提!F51+横野!F51+戸川!F51+三屋!F51</f>
        <v>86</v>
      </c>
      <c r="G51" s="59">
        <f>羽根!G51+菩提!G51+横野!G51+戸川!G51+三屋!G51</f>
        <v>70</v>
      </c>
      <c r="H51" s="26">
        <f>羽根!H51+菩提!H51+横野!H51+戸川!H51+三屋!H51</f>
        <v>156</v>
      </c>
      <c r="I51" s="40"/>
      <c r="J51" s="48">
        <f>SUM(B18,F53,J47)</f>
        <v>6691</v>
      </c>
      <c r="K51" s="49">
        <f>SUM(C18,G53,K47)</f>
        <v>6512</v>
      </c>
      <c r="L51" s="50">
        <f>SUM(J51:K51)</f>
        <v>13203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60">
        <f>羽根!F52+菩提!F52+横野!F52+戸川!F52+三屋!F52</f>
        <v>76</v>
      </c>
      <c r="G52" s="60">
        <f>羽根!G52+菩提!G52+横野!G52+戸川!G52+三屋!G52</f>
        <v>77</v>
      </c>
      <c r="H52" s="35">
        <f>羽根!H52+菩提!H52+横野!H52+戸川!H52+三屋!H52</f>
        <v>153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39">
        <f>SUM(F3:F52)</f>
        <v>4007</v>
      </c>
      <c r="G53" s="66">
        <f>SUM(G3:G52)</f>
        <v>3610</v>
      </c>
      <c r="H53" s="43">
        <f>SUM(F53:G53)</f>
        <v>7617</v>
      </c>
      <c r="I53" s="40"/>
      <c r="J53" s="40"/>
      <c r="K53" s="40"/>
      <c r="L53" s="40"/>
    </row>
    <row r="56" spans="1:12" x14ac:dyDescent="0.2">
      <c r="F56" s="52" t="s">
        <v>356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6</v>
      </c>
      <c r="C3" s="73">
        <f>VLOOKUP(REPLACE($A$1,1,1,"")&amp;A3,[1]戸籍からデータ貼り付け先!$A$2:$T$12093,16,FALSE)</f>
        <v>4</v>
      </c>
      <c r="D3" s="74">
        <f>SUM(B3:C3)</f>
        <v>10</v>
      </c>
      <c r="E3" s="71">
        <v>15</v>
      </c>
      <c r="F3" s="72">
        <f>VLOOKUP(REPLACE($A$1,1,1,"")&amp;E3,[1]戸籍からデータ貼り付け先!$A$2:$T$12093,14,FALSE)</f>
        <v>10</v>
      </c>
      <c r="G3" s="73">
        <f>VLOOKUP(REPLACE($A$1,1,1,"")&amp;E3,[1]戸籍からデータ貼り付け先!$A$2:$T$12093,16,FALSE)</f>
        <v>7</v>
      </c>
      <c r="H3" s="74">
        <f>SUM(F3:G3)</f>
        <v>17</v>
      </c>
      <c r="I3" s="75">
        <v>65</v>
      </c>
      <c r="J3" s="72">
        <f>VLOOKUP(REPLACE($A$1,1,1,"")&amp;I3,[1]戸籍からデータ貼り付け先!$A$2:$T$12093,14,FALSE)</f>
        <v>15</v>
      </c>
      <c r="K3" s="73">
        <f>VLOOKUP(REPLACE($A$1,1,1,"")&amp;I3,[1]戸籍からデータ貼り付け先!$A$2:$T$12093,16,FALSE)</f>
        <v>9</v>
      </c>
      <c r="L3" s="74">
        <f>SUM(J3:K3)</f>
        <v>24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5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6</v>
      </c>
      <c r="H4" s="74">
        <f t="shared" ref="H4:H52" si="1">SUM(F4:G4)</f>
        <v>13</v>
      </c>
      <c r="I4" s="78">
        <v>66</v>
      </c>
      <c r="J4" s="77">
        <f>VLOOKUP(REPLACE($A$1,1,1,"")&amp;I4,[1]戸籍からデータ貼り付け先!$A$2:$T$12093,14,FALSE)</f>
        <v>6</v>
      </c>
      <c r="K4" s="73">
        <f>VLOOKUP(REPLACE($A$1,1,1,"")&amp;I4,[1]戸籍からデータ貼り付け先!$A$2:$T$12093,16,FALSE)</f>
        <v>15</v>
      </c>
      <c r="L4" s="74">
        <f t="shared" ref="L4:L46" si="2">SUM(J4:K4)</f>
        <v>21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9</v>
      </c>
      <c r="C5" s="73">
        <f>VLOOKUP(REPLACE($A$1,1,1,"")&amp;A5,[1]戸籍からデータ貼り付け先!$A$2:$T$12093,16,FALSE)</f>
        <v>8</v>
      </c>
      <c r="D5" s="74">
        <f t="shared" si="0"/>
        <v>17</v>
      </c>
      <c r="E5" s="71">
        <v>17</v>
      </c>
      <c r="F5" s="77">
        <f>VLOOKUP(REPLACE($A$1,1,1,"")&amp;E5,[1]戸籍からデータ貼り付け先!$A$2:$T$12093,14,FALSE)</f>
        <v>5</v>
      </c>
      <c r="G5" s="73">
        <f>VLOOKUP(REPLACE($A$1,1,1,"")&amp;E5,[1]戸籍からデータ貼り付け先!$A$2:$T$12093,16,FALSE)</f>
        <v>10</v>
      </c>
      <c r="H5" s="74">
        <f t="shared" si="1"/>
        <v>15</v>
      </c>
      <c r="I5" s="75">
        <v>67</v>
      </c>
      <c r="J5" s="77">
        <f>VLOOKUP(REPLACE($A$1,1,1,"")&amp;I5,[1]戸籍からデータ貼り付け先!$A$2:$T$12093,14,FALSE)</f>
        <v>8</v>
      </c>
      <c r="K5" s="73">
        <f>VLOOKUP(REPLACE($A$1,1,1,"")&amp;I5,[1]戸籍からデータ貼り付け先!$A$2:$T$12093,16,FALSE)</f>
        <v>17</v>
      </c>
      <c r="L5" s="74">
        <f t="shared" si="2"/>
        <v>25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8</v>
      </c>
      <c r="C6" s="73">
        <f>VLOOKUP(REPLACE($A$1,1,1,"")&amp;A6,[1]戸籍からデータ貼り付け先!$A$2:$T$12093,16,FALSE)</f>
        <v>3</v>
      </c>
      <c r="D6" s="74">
        <f t="shared" si="0"/>
        <v>11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6</v>
      </c>
      <c r="H6" s="74">
        <f t="shared" si="1"/>
        <v>11</v>
      </c>
      <c r="I6" s="78">
        <v>68</v>
      </c>
      <c r="J6" s="77">
        <f>VLOOKUP(REPLACE($A$1,1,1,"")&amp;I6,[1]戸籍からデータ貼り付け先!$A$2:$T$12093,14,FALSE)</f>
        <v>11</v>
      </c>
      <c r="K6" s="73">
        <f>VLOOKUP(REPLACE($A$1,1,1,"")&amp;I6,[1]戸籍からデータ貼り付け先!$A$2:$T$12093,16,FALSE)</f>
        <v>11</v>
      </c>
      <c r="L6" s="74">
        <f t="shared" si="2"/>
        <v>22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7</v>
      </c>
      <c r="C7" s="73">
        <f>VLOOKUP(REPLACE($A$1,1,1,"")&amp;A7,[1]戸籍からデータ貼り付け先!$A$2:$T$12093,16,FALSE)</f>
        <v>5</v>
      </c>
      <c r="D7" s="74">
        <f t="shared" si="0"/>
        <v>12</v>
      </c>
      <c r="E7" s="71">
        <v>19</v>
      </c>
      <c r="F7" s="77">
        <f>VLOOKUP(REPLACE($A$1,1,1,"")&amp;E7,[1]戸籍からデータ貼り付け先!$A$2:$T$12093,14,FALSE)</f>
        <v>10</v>
      </c>
      <c r="G7" s="73">
        <f>VLOOKUP(REPLACE($A$1,1,1,"")&amp;E7,[1]戸籍からデータ貼り付け先!$A$2:$T$12093,16,FALSE)</f>
        <v>6</v>
      </c>
      <c r="H7" s="74">
        <f t="shared" si="1"/>
        <v>16</v>
      </c>
      <c r="I7" s="75">
        <v>69</v>
      </c>
      <c r="J7" s="77">
        <f>VLOOKUP(REPLACE($A$1,1,1,"")&amp;I7,[1]戸籍からデータ貼り付け先!$A$2:$T$12093,14,FALSE)</f>
        <v>22</v>
      </c>
      <c r="K7" s="73">
        <f>VLOOKUP(REPLACE($A$1,1,1,"")&amp;I7,[1]戸籍からデータ貼り付け先!$A$2:$T$12093,16,FALSE)</f>
        <v>20</v>
      </c>
      <c r="L7" s="74">
        <f t="shared" si="2"/>
        <v>42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5</v>
      </c>
      <c r="C8" s="73">
        <f>VLOOKUP(REPLACE($A$1,1,1,"")&amp;A8,[1]戸籍からデータ貼り付け先!$A$2:$T$12093,16,FALSE)</f>
        <v>9</v>
      </c>
      <c r="D8" s="74">
        <f t="shared" si="0"/>
        <v>14</v>
      </c>
      <c r="E8" s="76">
        <v>20</v>
      </c>
      <c r="F8" s="77">
        <f>VLOOKUP(REPLACE($A$1,1,1,"")&amp;E8,[1]戸籍からデータ貼り付け先!$A$2:$T$12093,14,FALSE)</f>
        <v>13</v>
      </c>
      <c r="G8" s="73">
        <f>VLOOKUP(REPLACE($A$1,1,1,"")&amp;E8,[1]戸籍からデータ貼り付け先!$A$2:$T$12093,16,FALSE)</f>
        <v>5</v>
      </c>
      <c r="H8" s="74">
        <f t="shared" si="1"/>
        <v>18</v>
      </c>
      <c r="I8" s="78">
        <v>70</v>
      </c>
      <c r="J8" s="77">
        <f>VLOOKUP(REPLACE($A$1,1,1,"")&amp;I8,[1]戸籍からデータ貼り付け先!$A$2:$T$12093,14,FALSE)</f>
        <v>21</v>
      </c>
      <c r="K8" s="73">
        <f>VLOOKUP(REPLACE($A$1,1,1,"")&amp;I8,[1]戸籍からデータ貼り付け先!$A$2:$T$12093,16,FALSE)</f>
        <v>18</v>
      </c>
      <c r="L8" s="74">
        <f t="shared" si="2"/>
        <v>39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4</v>
      </c>
      <c r="C9" s="73">
        <f>VLOOKUP(REPLACE($A$1,1,1,"")&amp;A9,[1]戸籍からデータ貼り付け先!$A$2:$T$12093,16,FALSE)</f>
        <v>5</v>
      </c>
      <c r="D9" s="74">
        <f t="shared" si="0"/>
        <v>9</v>
      </c>
      <c r="E9" s="71">
        <v>21</v>
      </c>
      <c r="F9" s="77">
        <f>VLOOKUP(REPLACE($A$1,1,1,"")&amp;E9,[1]戸籍からデータ貼り付け先!$A$2:$T$12093,14,FALSE)</f>
        <v>20</v>
      </c>
      <c r="G9" s="73">
        <f>VLOOKUP(REPLACE($A$1,1,1,"")&amp;E9,[1]戸籍からデータ貼り付け先!$A$2:$T$12093,16,FALSE)</f>
        <v>10</v>
      </c>
      <c r="H9" s="74">
        <f t="shared" si="1"/>
        <v>30</v>
      </c>
      <c r="I9" s="75">
        <v>71</v>
      </c>
      <c r="J9" s="77">
        <f>VLOOKUP(REPLACE($A$1,1,1,"")&amp;I9,[1]戸籍からデータ貼り付け先!$A$2:$T$12093,14,FALSE)</f>
        <v>11</v>
      </c>
      <c r="K9" s="73">
        <f>VLOOKUP(REPLACE($A$1,1,1,"")&amp;I9,[1]戸籍からデータ貼り付け先!$A$2:$T$12093,16,FALSE)</f>
        <v>16</v>
      </c>
      <c r="L9" s="74">
        <f t="shared" si="2"/>
        <v>27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10</v>
      </c>
      <c r="C10" s="73">
        <f>VLOOKUP(REPLACE($A$1,1,1,"")&amp;A10,[1]戸籍からデータ貼り付け先!$A$2:$T$12093,16,FALSE)</f>
        <v>10</v>
      </c>
      <c r="D10" s="74">
        <f t="shared" si="0"/>
        <v>20</v>
      </c>
      <c r="E10" s="76">
        <v>22</v>
      </c>
      <c r="F10" s="77">
        <f>VLOOKUP(REPLACE($A$1,1,1,"")&amp;E10,[1]戸籍からデータ貼り付け先!$A$2:$T$12093,14,FALSE)</f>
        <v>9</v>
      </c>
      <c r="G10" s="73">
        <f>VLOOKUP(REPLACE($A$1,1,1,"")&amp;E10,[1]戸籍からデータ貼り付け先!$A$2:$T$12093,16,FALSE)</f>
        <v>8</v>
      </c>
      <c r="H10" s="74">
        <f t="shared" si="1"/>
        <v>17</v>
      </c>
      <c r="I10" s="78">
        <v>72</v>
      </c>
      <c r="J10" s="77">
        <f>VLOOKUP(REPLACE($A$1,1,1,"")&amp;I10,[1]戸籍からデータ貼り付け先!$A$2:$T$12093,14,FALSE)</f>
        <v>16</v>
      </c>
      <c r="K10" s="73">
        <f>VLOOKUP(REPLACE($A$1,1,1,"")&amp;I10,[1]戸籍からデータ貼り付け先!$A$2:$T$12093,16,FALSE)</f>
        <v>16</v>
      </c>
      <c r="L10" s="74">
        <f t="shared" si="2"/>
        <v>32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5</v>
      </c>
      <c r="D11" s="74">
        <f t="shared" si="0"/>
        <v>8</v>
      </c>
      <c r="E11" s="71">
        <v>23</v>
      </c>
      <c r="F11" s="77">
        <f>VLOOKUP(REPLACE($A$1,1,1,"")&amp;E11,[1]戸籍からデータ貼り付け先!$A$2:$T$12093,14,FALSE)</f>
        <v>15</v>
      </c>
      <c r="G11" s="73">
        <f>VLOOKUP(REPLACE($A$1,1,1,"")&amp;E11,[1]戸籍からデータ貼り付け先!$A$2:$T$12093,16,FALSE)</f>
        <v>10</v>
      </c>
      <c r="H11" s="74">
        <f t="shared" si="1"/>
        <v>25</v>
      </c>
      <c r="I11" s="75">
        <v>73</v>
      </c>
      <c r="J11" s="77">
        <f>VLOOKUP(REPLACE($A$1,1,1,"")&amp;I11,[1]戸籍からデータ貼り付け先!$A$2:$T$12093,14,FALSE)</f>
        <v>18</v>
      </c>
      <c r="K11" s="73">
        <f>VLOOKUP(REPLACE($A$1,1,1,"")&amp;I11,[1]戸籍からデータ貼り付け先!$A$2:$T$12093,16,FALSE)</f>
        <v>14</v>
      </c>
      <c r="L11" s="74">
        <f t="shared" si="2"/>
        <v>32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6</v>
      </c>
      <c r="D12" s="74">
        <f t="shared" si="0"/>
        <v>12</v>
      </c>
      <c r="E12" s="76">
        <v>24</v>
      </c>
      <c r="F12" s="77">
        <f>VLOOKUP(REPLACE($A$1,1,1,"")&amp;E12,[1]戸籍からデータ貼り付け先!$A$2:$T$12093,14,FALSE)</f>
        <v>10</v>
      </c>
      <c r="G12" s="73">
        <f>VLOOKUP(REPLACE($A$1,1,1,"")&amp;E12,[1]戸籍からデータ貼り付け先!$A$2:$T$12093,16,FALSE)</f>
        <v>9</v>
      </c>
      <c r="H12" s="74">
        <f t="shared" si="1"/>
        <v>19</v>
      </c>
      <c r="I12" s="78">
        <v>74</v>
      </c>
      <c r="J12" s="77">
        <f>VLOOKUP(REPLACE($A$1,1,1,"")&amp;I12,[1]戸籍からデータ貼り付け先!$A$2:$T$12093,14,FALSE)</f>
        <v>17</v>
      </c>
      <c r="K12" s="73">
        <f>VLOOKUP(REPLACE($A$1,1,1,"")&amp;I12,[1]戸籍からデータ貼り付け先!$A$2:$T$12093,16,FALSE)</f>
        <v>19</v>
      </c>
      <c r="L12" s="74">
        <f t="shared" si="2"/>
        <v>36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5</v>
      </c>
      <c r="C13" s="73">
        <f>VLOOKUP(REPLACE($A$1,1,1,"")&amp;A13,[1]戸籍からデータ貼り付け先!$A$2:$T$12093,16,FALSE)</f>
        <v>7</v>
      </c>
      <c r="D13" s="74">
        <f t="shared" si="0"/>
        <v>12</v>
      </c>
      <c r="E13" s="71">
        <v>25</v>
      </c>
      <c r="F13" s="77">
        <f>VLOOKUP(REPLACE($A$1,1,1,"")&amp;E13,[1]戸籍からデータ貼り付け先!$A$2:$T$12093,14,FALSE)</f>
        <v>15</v>
      </c>
      <c r="G13" s="73">
        <f>VLOOKUP(REPLACE($A$1,1,1,"")&amp;E13,[1]戸籍からデータ貼り付け先!$A$2:$T$12093,16,FALSE)</f>
        <v>8</v>
      </c>
      <c r="H13" s="74">
        <f t="shared" si="1"/>
        <v>23</v>
      </c>
      <c r="I13" s="75">
        <v>75</v>
      </c>
      <c r="J13" s="77">
        <f>VLOOKUP(REPLACE($A$1,1,1,"")&amp;I13,[1]戸籍からデータ貼り付け先!$A$2:$T$12093,14,FALSE)</f>
        <v>21</v>
      </c>
      <c r="K13" s="73">
        <f>VLOOKUP(REPLACE($A$1,1,1,"")&amp;I13,[1]戸籍からデータ貼り付け先!$A$2:$T$12093,16,FALSE)</f>
        <v>28</v>
      </c>
      <c r="L13" s="74">
        <f t="shared" si="2"/>
        <v>49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13</v>
      </c>
      <c r="D14" s="74">
        <f t="shared" si="0"/>
        <v>17</v>
      </c>
      <c r="E14" s="76">
        <v>26</v>
      </c>
      <c r="F14" s="77">
        <f>VLOOKUP(REPLACE($A$1,1,1,"")&amp;E14,[1]戸籍からデータ貼り付け先!$A$2:$T$12093,14,FALSE)</f>
        <v>12</v>
      </c>
      <c r="G14" s="73">
        <f>VLOOKUP(REPLACE($A$1,1,1,"")&amp;E14,[1]戸籍からデータ貼り付け先!$A$2:$T$12093,16,FALSE)</f>
        <v>9</v>
      </c>
      <c r="H14" s="74">
        <f t="shared" si="1"/>
        <v>21</v>
      </c>
      <c r="I14" s="78">
        <v>76</v>
      </c>
      <c r="J14" s="77">
        <f>VLOOKUP(REPLACE($A$1,1,1,"")&amp;I14,[1]戸籍からデータ貼り付け先!$A$2:$T$12093,14,FALSE)</f>
        <v>21</v>
      </c>
      <c r="K14" s="73">
        <f>VLOOKUP(REPLACE($A$1,1,1,"")&amp;I14,[1]戸籍からデータ貼り付け先!$A$2:$T$12093,16,FALSE)</f>
        <v>18</v>
      </c>
      <c r="L14" s="74">
        <f t="shared" si="2"/>
        <v>39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14</v>
      </c>
      <c r="C15" s="73">
        <f>VLOOKUP(REPLACE($A$1,1,1,"")&amp;A15,[1]戸籍からデータ貼り付け先!$A$2:$T$12093,16,FALSE)</f>
        <v>5</v>
      </c>
      <c r="D15" s="74">
        <f t="shared" si="0"/>
        <v>19</v>
      </c>
      <c r="E15" s="71">
        <v>27</v>
      </c>
      <c r="F15" s="77">
        <f>VLOOKUP(REPLACE($A$1,1,1,"")&amp;E15,[1]戸籍からデータ貼り付け先!$A$2:$T$12093,14,FALSE)</f>
        <v>12</v>
      </c>
      <c r="G15" s="73">
        <f>VLOOKUP(REPLACE($A$1,1,1,"")&amp;E15,[1]戸籍からデータ貼り付け先!$A$2:$T$12093,16,FALSE)</f>
        <v>10</v>
      </c>
      <c r="H15" s="74">
        <f t="shared" si="1"/>
        <v>22</v>
      </c>
      <c r="I15" s="75">
        <v>77</v>
      </c>
      <c r="J15" s="77">
        <f>VLOOKUP(REPLACE($A$1,1,1,"")&amp;I15,[1]戸籍からデータ貼り付け先!$A$2:$T$12093,14,FALSE)</f>
        <v>15</v>
      </c>
      <c r="K15" s="73">
        <f>VLOOKUP(REPLACE($A$1,1,1,"")&amp;I15,[1]戸籍からデータ貼り付け先!$A$2:$T$12093,16,FALSE)</f>
        <v>12</v>
      </c>
      <c r="L15" s="74">
        <f t="shared" si="2"/>
        <v>27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9</v>
      </c>
      <c r="C16" s="73">
        <f>VLOOKUP(REPLACE($A$1,1,1,"")&amp;A16,[1]戸籍からデータ貼り付け先!$A$2:$T$12093,16,FALSE)</f>
        <v>8</v>
      </c>
      <c r="D16" s="74">
        <f t="shared" si="0"/>
        <v>17</v>
      </c>
      <c r="E16" s="76">
        <v>28</v>
      </c>
      <c r="F16" s="77">
        <f>VLOOKUP(REPLACE($A$1,1,1,"")&amp;E16,[1]戸籍からデータ貼り付け先!$A$2:$T$12093,14,FALSE)</f>
        <v>10</v>
      </c>
      <c r="G16" s="73">
        <f>VLOOKUP(REPLACE($A$1,1,1,"")&amp;E16,[1]戸籍からデータ貼り付け先!$A$2:$T$12093,16,FALSE)</f>
        <v>8</v>
      </c>
      <c r="H16" s="74">
        <f t="shared" si="1"/>
        <v>18</v>
      </c>
      <c r="I16" s="78">
        <v>78</v>
      </c>
      <c r="J16" s="77">
        <f>VLOOKUP(REPLACE($A$1,1,1,"")&amp;I16,[1]戸籍からデータ貼り付け先!$A$2:$T$12093,14,FALSE)</f>
        <v>14</v>
      </c>
      <c r="K16" s="73">
        <f>VLOOKUP(REPLACE($A$1,1,1,"")&amp;I16,[1]戸籍からデータ貼り付け先!$A$2:$T$12093,16,FALSE)</f>
        <v>14</v>
      </c>
      <c r="L16" s="74">
        <f t="shared" si="2"/>
        <v>28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11</v>
      </c>
      <c r="C17" s="81">
        <f>VLOOKUP(REPLACE($A$1,1,1,"")&amp;A17,[1]戸籍からデータ貼り付け先!$A$2:$T$12093,16,FALSE)</f>
        <v>8</v>
      </c>
      <c r="D17" s="82">
        <f t="shared" si="0"/>
        <v>19</v>
      </c>
      <c r="E17" s="71">
        <v>29</v>
      </c>
      <c r="F17" s="77">
        <f>VLOOKUP(REPLACE($A$1,1,1,"")&amp;E17,[1]戸籍からデータ貼り付け先!$A$2:$T$12093,14,FALSE)</f>
        <v>11</v>
      </c>
      <c r="G17" s="73">
        <f>VLOOKUP(REPLACE($A$1,1,1,"")&amp;E17,[1]戸籍からデータ貼り付け先!$A$2:$T$12093,16,FALSE)</f>
        <v>15</v>
      </c>
      <c r="H17" s="74">
        <f t="shared" si="1"/>
        <v>26</v>
      </c>
      <c r="I17" s="75">
        <v>79</v>
      </c>
      <c r="J17" s="77">
        <f>VLOOKUP(REPLACE($A$1,1,1,"")&amp;I17,[1]戸籍からデータ貼り付け先!$A$2:$T$12093,14,FALSE)</f>
        <v>14</v>
      </c>
      <c r="K17" s="73">
        <f>VLOOKUP(REPLACE($A$1,1,1,"")&amp;I17,[1]戸籍からデータ貼り付け先!$A$2:$T$12093,16,FALSE)</f>
        <v>10</v>
      </c>
      <c r="L17" s="74">
        <f t="shared" si="2"/>
        <v>24</v>
      </c>
    </row>
    <row r="18" spans="1:12" ht="14.4" thickTop="1" thickBot="1" x14ac:dyDescent="0.25">
      <c r="A18" s="36" t="s">
        <v>240</v>
      </c>
      <c r="B18" s="62">
        <f>SUM(B3:B17)</f>
        <v>103</v>
      </c>
      <c r="C18" s="63">
        <f>SUM(C3:C17)</f>
        <v>101</v>
      </c>
      <c r="D18" s="43">
        <f>SUM(B18:C18)</f>
        <v>204</v>
      </c>
      <c r="E18" s="76">
        <v>30</v>
      </c>
      <c r="F18" s="77">
        <f>VLOOKUP(REPLACE($A$1,1,1,"")&amp;E18,[1]戸籍からデータ貼り付け先!$A$2:$T$12093,14,FALSE)</f>
        <v>13</v>
      </c>
      <c r="G18" s="73">
        <f>VLOOKUP(REPLACE($A$1,1,1,"")&amp;E18,[1]戸籍からデータ貼り付け先!$A$2:$T$12093,16,FALSE)</f>
        <v>6</v>
      </c>
      <c r="H18" s="74">
        <f t="shared" si="1"/>
        <v>19</v>
      </c>
      <c r="I18" s="78">
        <v>80</v>
      </c>
      <c r="J18" s="77">
        <f>VLOOKUP(REPLACE($A$1,1,1,"")&amp;I18,[1]戸籍からデータ貼り付け先!$A$2:$T$12093,14,FALSE)</f>
        <v>14</v>
      </c>
      <c r="K18" s="73">
        <f>VLOOKUP(REPLACE($A$1,1,1,"")&amp;I18,[1]戸籍からデータ貼り付け先!$A$2:$T$12093,16,FALSE)</f>
        <v>14</v>
      </c>
      <c r="L18" s="74">
        <f t="shared" si="2"/>
        <v>28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8</v>
      </c>
      <c r="G19" s="73">
        <f>VLOOKUP(REPLACE($A$1,1,1,"")&amp;E19,[1]戸籍からデータ貼り付け先!$A$2:$T$12093,16,FALSE)</f>
        <v>7</v>
      </c>
      <c r="H19" s="74">
        <f t="shared" si="1"/>
        <v>15</v>
      </c>
      <c r="I19" s="75">
        <v>81</v>
      </c>
      <c r="J19" s="77">
        <f>VLOOKUP(REPLACE($A$1,1,1,"")&amp;I19,[1]戸籍からデータ貼り付け先!$A$2:$T$12093,14,FALSE)</f>
        <v>11</v>
      </c>
      <c r="K19" s="73">
        <f>VLOOKUP(REPLACE($A$1,1,1,"")&amp;I19,[1]戸籍からデータ貼り付け先!$A$2:$T$12093,16,FALSE)</f>
        <v>9</v>
      </c>
      <c r="L19" s="74">
        <f t="shared" si="2"/>
        <v>20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11</v>
      </c>
      <c r="G20" s="73">
        <f>VLOOKUP(REPLACE($A$1,1,1,"")&amp;E20,[1]戸籍からデータ貼り付け先!$A$2:$T$12093,16,FALSE)</f>
        <v>12</v>
      </c>
      <c r="H20" s="74">
        <f t="shared" si="1"/>
        <v>23</v>
      </c>
      <c r="I20" s="78">
        <v>82</v>
      </c>
      <c r="J20" s="77">
        <f>VLOOKUP(REPLACE($A$1,1,1,"")&amp;I20,[1]戸籍からデータ貼り付け先!$A$2:$T$12093,14,FALSE)</f>
        <v>9</v>
      </c>
      <c r="K20" s="73">
        <f>VLOOKUP(REPLACE($A$1,1,1,"")&amp;I20,[1]戸籍からデータ貼り付け先!$A$2:$T$12093,16,FALSE)</f>
        <v>12</v>
      </c>
      <c r="L20" s="74">
        <f t="shared" si="2"/>
        <v>21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10</v>
      </c>
      <c r="G21" s="73">
        <f>VLOOKUP(REPLACE($A$1,1,1,"")&amp;E21,[1]戸籍からデータ貼り付け先!$A$2:$T$12093,16,FALSE)</f>
        <v>7</v>
      </c>
      <c r="H21" s="74">
        <f t="shared" si="1"/>
        <v>17</v>
      </c>
      <c r="I21" s="75">
        <v>83</v>
      </c>
      <c r="J21" s="77">
        <f>VLOOKUP(REPLACE($A$1,1,1,"")&amp;I21,[1]戸籍からデータ貼り付け先!$A$2:$T$12093,14,FALSE)</f>
        <v>6</v>
      </c>
      <c r="K21" s="73">
        <f>VLOOKUP(REPLACE($A$1,1,1,"")&amp;I21,[1]戸籍からデータ貼り付け先!$A$2:$T$12093,16,FALSE)</f>
        <v>9</v>
      </c>
      <c r="L21" s="74">
        <f t="shared" si="2"/>
        <v>15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9</v>
      </c>
      <c r="G22" s="73">
        <f>VLOOKUP(REPLACE($A$1,1,1,"")&amp;E22,[1]戸籍からデータ貼り付け先!$A$2:$T$12093,16,FALSE)</f>
        <v>6</v>
      </c>
      <c r="H22" s="74">
        <f t="shared" si="1"/>
        <v>15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7</v>
      </c>
      <c r="L22" s="74">
        <f t="shared" si="2"/>
        <v>9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8</v>
      </c>
      <c r="G23" s="73">
        <f>VLOOKUP(REPLACE($A$1,1,1,"")&amp;E23,[1]戸籍からデータ貼り付け先!$A$2:$T$12093,16,FALSE)</f>
        <v>14</v>
      </c>
      <c r="H23" s="74">
        <f t="shared" si="1"/>
        <v>22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3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11</v>
      </c>
      <c r="G24" s="73">
        <f>VLOOKUP(REPLACE($A$1,1,1,"")&amp;E24,[1]戸籍からデータ貼り付け先!$A$2:$T$12093,16,FALSE)</f>
        <v>13</v>
      </c>
      <c r="H24" s="74">
        <f t="shared" si="1"/>
        <v>24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6</v>
      </c>
      <c r="L24" s="74">
        <f t="shared" si="2"/>
        <v>7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19</v>
      </c>
      <c r="G25" s="73">
        <f>VLOOKUP(REPLACE($A$1,1,1,"")&amp;E25,[1]戸籍からデータ貼り付け先!$A$2:$T$12093,16,FALSE)</f>
        <v>7</v>
      </c>
      <c r="H25" s="74">
        <f t="shared" si="1"/>
        <v>26</v>
      </c>
      <c r="I25" s="75">
        <v>87</v>
      </c>
      <c r="J25" s="77">
        <f>VLOOKUP(REPLACE($A$1,1,1,"")&amp;I25,[1]戸籍からデータ貼り付け先!$A$2:$T$12093,14,FALSE)</f>
        <v>6</v>
      </c>
      <c r="K25" s="73">
        <f>VLOOKUP(REPLACE($A$1,1,1,"")&amp;I25,[1]戸籍からデータ貼り付け先!$A$2:$T$12093,16,FALSE)</f>
        <v>4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9</v>
      </c>
      <c r="G26" s="73">
        <f>VLOOKUP(REPLACE($A$1,1,1,"")&amp;E26,[1]戸籍からデータ貼り付け先!$A$2:$T$12093,16,FALSE)</f>
        <v>14</v>
      </c>
      <c r="H26" s="74">
        <f t="shared" si="1"/>
        <v>23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4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17</v>
      </c>
      <c r="G27" s="73">
        <f>VLOOKUP(REPLACE($A$1,1,1,"")&amp;E27,[1]戸籍からデータ貼り付け先!$A$2:$T$12093,16,FALSE)</f>
        <v>9</v>
      </c>
      <c r="H27" s="74">
        <f t="shared" si="1"/>
        <v>26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4</v>
      </c>
      <c r="L27" s="74">
        <f t="shared" si="2"/>
        <v>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10</v>
      </c>
      <c r="G28" s="73">
        <f>VLOOKUP(REPLACE($A$1,1,1,"")&amp;E28,[1]戸籍からデータ貼り付け先!$A$2:$T$12093,16,FALSE)</f>
        <v>14</v>
      </c>
      <c r="H28" s="74">
        <f t="shared" si="1"/>
        <v>24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5</v>
      </c>
      <c r="L28" s="74">
        <f t="shared" si="2"/>
        <v>6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11</v>
      </c>
      <c r="G29" s="73">
        <f>VLOOKUP(REPLACE($A$1,1,1,"")&amp;E29,[1]戸籍からデータ貼り付け先!$A$2:$T$12093,16,FALSE)</f>
        <v>7</v>
      </c>
      <c r="H29" s="74">
        <f t="shared" si="1"/>
        <v>18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5</v>
      </c>
      <c r="L29" s="74">
        <f t="shared" si="2"/>
        <v>6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9</v>
      </c>
      <c r="G30" s="73">
        <f>VLOOKUP(REPLACE($A$1,1,1,"")&amp;E30,[1]戸籍からデータ貼り付け先!$A$2:$T$12093,16,FALSE)</f>
        <v>11</v>
      </c>
      <c r="H30" s="74">
        <f t="shared" si="1"/>
        <v>20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12</v>
      </c>
      <c r="G31" s="73">
        <f>VLOOKUP(REPLACE($A$1,1,1,"")&amp;E31,[1]戸籍からデータ貼り付け先!$A$2:$T$12093,16,FALSE)</f>
        <v>10</v>
      </c>
      <c r="H31" s="74">
        <f t="shared" si="1"/>
        <v>22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10</v>
      </c>
      <c r="G32" s="73">
        <f>VLOOKUP(REPLACE($A$1,1,1,"")&amp;E32,[1]戸籍からデータ貼り付け先!$A$2:$T$12093,16,FALSE)</f>
        <v>10</v>
      </c>
      <c r="H32" s="74">
        <f t="shared" si="1"/>
        <v>20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3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14</v>
      </c>
      <c r="G33" s="73">
        <f>VLOOKUP(REPLACE($A$1,1,1,"")&amp;E33,[1]戸籍からデータ貼り付け先!$A$2:$T$12093,16,FALSE)</f>
        <v>9</v>
      </c>
      <c r="H33" s="74">
        <f t="shared" si="1"/>
        <v>23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0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15</v>
      </c>
      <c r="G34" s="73">
        <f>VLOOKUP(REPLACE($A$1,1,1,"")&amp;E34,[1]戸籍からデータ貼り付け先!$A$2:$T$12093,16,FALSE)</f>
        <v>13</v>
      </c>
      <c r="H34" s="74">
        <f t="shared" si="1"/>
        <v>28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16</v>
      </c>
      <c r="G35" s="73">
        <f>VLOOKUP(REPLACE($A$1,1,1,"")&amp;E35,[1]戸籍からデータ貼り付け先!$A$2:$T$12093,16,FALSE)</f>
        <v>10</v>
      </c>
      <c r="H35" s="74">
        <f t="shared" si="1"/>
        <v>26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16</v>
      </c>
      <c r="G36" s="73">
        <f>VLOOKUP(REPLACE($A$1,1,1,"")&amp;E36,[1]戸籍からデータ貼り付け先!$A$2:$T$12093,16,FALSE)</f>
        <v>14</v>
      </c>
      <c r="H36" s="74">
        <f t="shared" si="1"/>
        <v>30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0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14</v>
      </c>
      <c r="G37" s="73">
        <f>VLOOKUP(REPLACE($A$1,1,1,"")&amp;E37,[1]戸籍からデータ貼り付け先!$A$2:$T$12093,16,FALSE)</f>
        <v>11</v>
      </c>
      <c r="H37" s="74">
        <f t="shared" si="1"/>
        <v>25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13</v>
      </c>
      <c r="G38" s="73">
        <f>VLOOKUP(REPLACE($A$1,1,1,"")&amp;E38,[1]戸籍からデータ貼り付け先!$A$2:$T$12093,16,FALSE)</f>
        <v>27</v>
      </c>
      <c r="H38" s="74">
        <f t="shared" si="1"/>
        <v>40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19</v>
      </c>
      <c r="G39" s="73">
        <f>VLOOKUP(REPLACE($A$1,1,1,"")&amp;E39,[1]戸籍からデータ貼り付け先!$A$2:$T$12093,16,FALSE)</f>
        <v>12</v>
      </c>
      <c r="H39" s="74">
        <f t="shared" si="1"/>
        <v>31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16</v>
      </c>
      <c r="G40" s="73">
        <f>VLOOKUP(REPLACE($A$1,1,1,"")&amp;E40,[1]戸籍からデータ貼り付け先!$A$2:$T$12093,16,FALSE)</f>
        <v>13</v>
      </c>
      <c r="H40" s="74">
        <f t="shared" si="1"/>
        <v>29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18</v>
      </c>
      <c r="G41" s="73">
        <f>VLOOKUP(REPLACE($A$1,1,1,"")&amp;E41,[1]戸籍からデータ貼り付け先!$A$2:$T$12093,16,FALSE)</f>
        <v>19</v>
      </c>
      <c r="H41" s="74">
        <f t="shared" si="1"/>
        <v>37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26</v>
      </c>
      <c r="G42" s="73">
        <f>VLOOKUP(REPLACE($A$1,1,1,"")&amp;E42,[1]戸籍からデータ貼り付け先!$A$2:$T$12093,16,FALSE)</f>
        <v>16</v>
      </c>
      <c r="H42" s="74">
        <f t="shared" si="1"/>
        <v>42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11</v>
      </c>
      <c r="G43" s="73">
        <f>VLOOKUP(REPLACE($A$1,1,1,"")&amp;E43,[1]戸籍からデータ貼り付け先!$A$2:$T$12093,16,FALSE)</f>
        <v>11</v>
      </c>
      <c r="H43" s="74">
        <f t="shared" si="1"/>
        <v>22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1</v>
      </c>
      <c r="L43" s="74">
        <f t="shared" si="2"/>
        <v>1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11</v>
      </c>
      <c r="G44" s="73">
        <f>VLOOKUP(REPLACE($A$1,1,1,"")&amp;E44,[1]戸籍からデータ貼り付け先!$A$2:$T$12093,16,FALSE)</f>
        <v>15</v>
      </c>
      <c r="H44" s="74">
        <f t="shared" si="1"/>
        <v>26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16</v>
      </c>
      <c r="G45" s="73">
        <f>VLOOKUP(REPLACE($A$1,1,1,"")&amp;E45,[1]戸籍からデータ貼り付け先!$A$2:$T$12093,16,FALSE)</f>
        <v>10</v>
      </c>
      <c r="H45" s="74">
        <f t="shared" si="1"/>
        <v>26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17</v>
      </c>
      <c r="G46" s="73">
        <f>VLOOKUP(REPLACE($A$1,1,1,"")&amp;E46,[1]戸籍からデータ貼り付け先!$A$2:$T$12093,16,FALSE)</f>
        <v>20</v>
      </c>
      <c r="H46" s="74">
        <f t="shared" si="1"/>
        <v>37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15</v>
      </c>
      <c r="G47" s="73">
        <f>VLOOKUP(REPLACE($A$1,1,1,"")&amp;E47,[1]戸籍からデータ貼り付け先!$A$2:$T$12093,16,FALSE)</f>
        <v>13</v>
      </c>
      <c r="H47" s="74">
        <f t="shared" si="1"/>
        <v>28</v>
      </c>
      <c r="I47" s="41" t="s">
        <v>240</v>
      </c>
      <c r="J47" s="62">
        <f>SUM(J3:J46)</f>
        <v>290</v>
      </c>
      <c r="K47" s="63">
        <f>SUM(K3:K46)</f>
        <v>325</v>
      </c>
      <c r="L47" s="43">
        <f>SUM(J47:K47)</f>
        <v>615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14</v>
      </c>
      <c r="G48" s="73">
        <f>VLOOKUP(REPLACE($A$1,1,1,"")&amp;E48,[1]戸籍からデータ貼り付け先!$A$2:$T$12093,16,FALSE)</f>
        <v>15</v>
      </c>
      <c r="H48" s="74">
        <f t="shared" si="1"/>
        <v>29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11</v>
      </c>
      <c r="G49" s="73">
        <f>VLOOKUP(REPLACE($A$1,1,1,"")&amp;E49,[1]戸籍からデータ貼り付け先!$A$2:$T$12093,16,FALSE)</f>
        <v>6</v>
      </c>
      <c r="H49" s="74">
        <f t="shared" si="1"/>
        <v>17</v>
      </c>
      <c r="I49" s="40"/>
      <c r="J49" s="40" t="str">
        <f>REPLACE(A1,1,1,"")&amp;"合計"</f>
        <v>羽根合計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10</v>
      </c>
      <c r="G50" s="73">
        <f>VLOOKUP(REPLACE($A$1,1,1,"")&amp;E50,[1]戸籍からデータ貼り付け先!$A$2:$T$12093,16,FALSE)</f>
        <v>17</v>
      </c>
      <c r="H50" s="74">
        <f t="shared" si="1"/>
        <v>27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18</v>
      </c>
      <c r="G51" s="73">
        <f>VLOOKUP(REPLACE($A$1,1,1,"")&amp;E51,[1]戸籍からデータ貼り付け先!$A$2:$T$12093,16,FALSE)</f>
        <v>9</v>
      </c>
      <c r="H51" s="74">
        <f t="shared" si="1"/>
        <v>27</v>
      </c>
      <c r="I51" s="40"/>
      <c r="J51" s="48">
        <f>SUM(B18,F53,J47)</f>
        <v>1021</v>
      </c>
      <c r="K51" s="49">
        <f>SUM(C18,G53,K47)</f>
        <v>971</v>
      </c>
      <c r="L51" s="50">
        <f>SUM(J51:K51)</f>
        <v>1992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11</v>
      </c>
      <c r="H52" s="82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628</v>
      </c>
      <c r="G53" s="63">
        <f>SUM(G3:G52)</f>
        <v>545</v>
      </c>
      <c r="H53" s="43">
        <f>SUM(F53:G53)</f>
        <v>1173</v>
      </c>
      <c r="I53" s="40"/>
      <c r="J53" s="40"/>
      <c r="K53" s="40"/>
      <c r="L53" s="40"/>
    </row>
    <row r="56" spans="1:12" x14ac:dyDescent="0.2">
      <c r="F56" s="52" t="s">
        <v>358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8</v>
      </c>
      <c r="D3" s="74">
        <f>SUM(B3:C3)</f>
        <v>13</v>
      </c>
      <c r="E3" s="71">
        <v>15</v>
      </c>
      <c r="F3" s="72">
        <f>VLOOKUP(REPLACE($A$1,1,1,"")&amp;E3,[1]戸籍からデータ貼り付け先!$A$2:$T$12093,14,FALSE)</f>
        <v>10</v>
      </c>
      <c r="G3" s="73">
        <f>VLOOKUP(REPLACE($A$1,1,1,"")&amp;E3,[1]戸籍からデータ貼り付け先!$A$2:$T$12093,16,FALSE)</f>
        <v>10</v>
      </c>
      <c r="H3" s="74">
        <f>SUM(F3:G3)</f>
        <v>20</v>
      </c>
      <c r="I3" s="75">
        <v>65</v>
      </c>
      <c r="J3" s="72">
        <f>VLOOKUP(REPLACE($A$1,1,1,"")&amp;I3,[1]戸籍からデータ貼り付け先!$A$2:$T$12093,14,FALSE)</f>
        <v>24</v>
      </c>
      <c r="K3" s="73">
        <f>VLOOKUP(REPLACE($A$1,1,1,"")&amp;I3,[1]戸籍からデータ貼り付け先!$A$2:$T$12093,16,FALSE)</f>
        <v>24</v>
      </c>
      <c r="L3" s="74">
        <f>SUM(J3:K3)</f>
        <v>48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6</v>
      </c>
      <c r="C4" s="73">
        <f>VLOOKUP(REPLACE($A$1,1,1,"")&amp;A4,[1]戸籍からデータ貼り付け先!$A$2:$T$12093,16,FALSE)</f>
        <v>8</v>
      </c>
      <c r="D4" s="74">
        <f t="shared" ref="D4:D17" si="0">SUM(B4:C4)</f>
        <v>14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8</v>
      </c>
      <c r="H4" s="74">
        <f t="shared" ref="H4:H52" si="1">SUM(F4:G4)</f>
        <v>15</v>
      </c>
      <c r="I4" s="78">
        <v>66</v>
      </c>
      <c r="J4" s="77">
        <f>VLOOKUP(REPLACE($A$1,1,1,"")&amp;I4,[1]戸籍からデータ貼り付け先!$A$2:$T$12093,14,FALSE)</f>
        <v>15</v>
      </c>
      <c r="K4" s="73">
        <f>VLOOKUP(REPLACE($A$1,1,1,"")&amp;I4,[1]戸籍からデータ貼り付け先!$A$2:$T$12093,16,FALSE)</f>
        <v>13</v>
      </c>
      <c r="L4" s="74">
        <f t="shared" ref="L4:L46" si="2">SUM(J4:K4)</f>
        <v>28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6</v>
      </c>
      <c r="C5" s="73">
        <f>VLOOKUP(REPLACE($A$1,1,1,"")&amp;A5,[1]戸籍からデータ貼り付け先!$A$2:$T$12093,16,FALSE)</f>
        <v>9</v>
      </c>
      <c r="D5" s="74">
        <f t="shared" si="0"/>
        <v>15</v>
      </c>
      <c r="E5" s="71">
        <v>17</v>
      </c>
      <c r="F5" s="77">
        <f>VLOOKUP(REPLACE($A$1,1,1,"")&amp;E5,[1]戸籍からデータ貼り付け先!$A$2:$T$12093,14,FALSE)</f>
        <v>6</v>
      </c>
      <c r="G5" s="73">
        <f>VLOOKUP(REPLACE($A$1,1,1,"")&amp;E5,[1]戸籍からデータ貼り付け先!$A$2:$T$12093,16,FALSE)</f>
        <v>8</v>
      </c>
      <c r="H5" s="74">
        <f t="shared" si="1"/>
        <v>14</v>
      </c>
      <c r="I5" s="75">
        <v>67</v>
      </c>
      <c r="J5" s="77">
        <f>VLOOKUP(REPLACE($A$1,1,1,"")&amp;I5,[1]戸籍からデータ貼り付け先!$A$2:$T$12093,14,FALSE)</f>
        <v>17</v>
      </c>
      <c r="K5" s="73">
        <f>VLOOKUP(REPLACE($A$1,1,1,"")&amp;I5,[1]戸籍からデータ貼り付け先!$A$2:$T$12093,16,FALSE)</f>
        <v>13</v>
      </c>
      <c r="L5" s="74">
        <f t="shared" si="2"/>
        <v>30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3</v>
      </c>
      <c r="D6" s="74">
        <f t="shared" si="0"/>
        <v>6</v>
      </c>
      <c r="E6" s="76">
        <v>18</v>
      </c>
      <c r="F6" s="77">
        <f>VLOOKUP(REPLACE($A$1,1,1,"")&amp;E6,[1]戸籍からデータ貼り付け先!$A$2:$T$12093,14,FALSE)</f>
        <v>6</v>
      </c>
      <c r="G6" s="73">
        <f>VLOOKUP(REPLACE($A$1,1,1,"")&amp;E6,[1]戸籍からデータ貼り付け先!$A$2:$T$12093,16,FALSE)</f>
        <v>6</v>
      </c>
      <c r="H6" s="74">
        <f t="shared" si="1"/>
        <v>12</v>
      </c>
      <c r="I6" s="78">
        <v>68</v>
      </c>
      <c r="J6" s="77">
        <f>VLOOKUP(REPLACE($A$1,1,1,"")&amp;I6,[1]戸籍からデータ貼り付け先!$A$2:$T$12093,14,FALSE)</f>
        <v>20</v>
      </c>
      <c r="K6" s="73">
        <f>VLOOKUP(REPLACE($A$1,1,1,"")&amp;I6,[1]戸籍からデータ貼り付け先!$A$2:$T$12093,16,FALSE)</f>
        <v>19</v>
      </c>
      <c r="L6" s="74">
        <f t="shared" si="2"/>
        <v>39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10</v>
      </c>
      <c r="C7" s="73">
        <f>VLOOKUP(REPLACE($A$1,1,1,"")&amp;A7,[1]戸籍からデータ貼り付け先!$A$2:$T$12093,16,FALSE)</f>
        <v>9</v>
      </c>
      <c r="D7" s="74">
        <f t="shared" si="0"/>
        <v>19</v>
      </c>
      <c r="E7" s="71">
        <v>19</v>
      </c>
      <c r="F7" s="77">
        <f>VLOOKUP(REPLACE($A$1,1,1,"")&amp;E7,[1]戸籍からデータ貼り付け先!$A$2:$T$12093,14,FALSE)</f>
        <v>8</v>
      </c>
      <c r="G7" s="73">
        <f>VLOOKUP(REPLACE($A$1,1,1,"")&amp;E7,[1]戸籍からデータ貼り付け先!$A$2:$T$12093,16,FALSE)</f>
        <v>11</v>
      </c>
      <c r="H7" s="74">
        <f t="shared" si="1"/>
        <v>19</v>
      </c>
      <c r="I7" s="75">
        <v>69</v>
      </c>
      <c r="J7" s="77">
        <f>VLOOKUP(REPLACE($A$1,1,1,"")&amp;I7,[1]戸籍からデータ貼り付け先!$A$2:$T$12093,14,FALSE)</f>
        <v>13</v>
      </c>
      <c r="K7" s="73">
        <f>VLOOKUP(REPLACE($A$1,1,1,"")&amp;I7,[1]戸籍からデータ貼り付け先!$A$2:$T$12093,16,FALSE)</f>
        <v>21</v>
      </c>
      <c r="L7" s="74">
        <f t="shared" si="2"/>
        <v>34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7</v>
      </c>
      <c r="C8" s="73">
        <f>VLOOKUP(REPLACE($A$1,1,1,"")&amp;A8,[1]戸籍からデータ貼り付け先!$A$2:$T$12093,16,FALSE)</f>
        <v>7</v>
      </c>
      <c r="D8" s="74">
        <f t="shared" si="0"/>
        <v>14</v>
      </c>
      <c r="E8" s="76">
        <v>20</v>
      </c>
      <c r="F8" s="77">
        <f>VLOOKUP(REPLACE($A$1,1,1,"")&amp;E8,[1]戸籍からデータ貼り付け先!$A$2:$T$12093,14,FALSE)</f>
        <v>9</v>
      </c>
      <c r="G8" s="73">
        <f>VLOOKUP(REPLACE($A$1,1,1,"")&amp;E8,[1]戸籍からデータ貼り付け先!$A$2:$T$12093,16,FALSE)</f>
        <v>8</v>
      </c>
      <c r="H8" s="74">
        <f t="shared" si="1"/>
        <v>17</v>
      </c>
      <c r="I8" s="78">
        <v>70</v>
      </c>
      <c r="J8" s="77">
        <f>VLOOKUP(REPLACE($A$1,1,1,"")&amp;I8,[1]戸籍からデータ貼り付け先!$A$2:$T$12093,14,FALSE)</f>
        <v>23</v>
      </c>
      <c r="K8" s="73">
        <f>VLOOKUP(REPLACE($A$1,1,1,"")&amp;I8,[1]戸籍からデータ貼り付け先!$A$2:$T$12093,16,FALSE)</f>
        <v>19</v>
      </c>
      <c r="L8" s="74">
        <f t="shared" si="2"/>
        <v>42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7</v>
      </c>
      <c r="C9" s="73">
        <f>VLOOKUP(REPLACE($A$1,1,1,"")&amp;A9,[1]戸籍からデータ貼り付け先!$A$2:$T$12093,16,FALSE)</f>
        <v>8</v>
      </c>
      <c r="D9" s="74">
        <f t="shared" si="0"/>
        <v>15</v>
      </c>
      <c r="E9" s="71">
        <v>21</v>
      </c>
      <c r="F9" s="77">
        <f>VLOOKUP(REPLACE($A$1,1,1,"")&amp;E9,[1]戸籍からデータ貼り付け先!$A$2:$T$12093,14,FALSE)</f>
        <v>9</v>
      </c>
      <c r="G9" s="73">
        <f>VLOOKUP(REPLACE($A$1,1,1,"")&amp;E9,[1]戸籍からデータ貼り付け先!$A$2:$T$12093,16,FALSE)</f>
        <v>10</v>
      </c>
      <c r="H9" s="74">
        <f t="shared" si="1"/>
        <v>19</v>
      </c>
      <c r="I9" s="75">
        <v>71</v>
      </c>
      <c r="J9" s="77">
        <f>VLOOKUP(REPLACE($A$1,1,1,"")&amp;I9,[1]戸籍からデータ貼り付け先!$A$2:$T$12093,14,FALSE)</f>
        <v>23</v>
      </c>
      <c r="K9" s="73">
        <f>VLOOKUP(REPLACE($A$1,1,1,"")&amp;I9,[1]戸籍からデータ貼り付け先!$A$2:$T$12093,16,FALSE)</f>
        <v>22</v>
      </c>
      <c r="L9" s="74">
        <f t="shared" si="2"/>
        <v>45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11</v>
      </c>
      <c r="C10" s="73">
        <f>VLOOKUP(REPLACE($A$1,1,1,"")&amp;A10,[1]戸籍からデータ貼り付け先!$A$2:$T$12093,16,FALSE)</f>
        <v>10</v>
      </c>
      <c r="D10" s="74">
        <f t="shared" si="0"/>
        <v>21</v>
      </c>
      <c r="E10" s="76">
        <v>22</v>
      </c>
      <c r="F10" s="77">
        <f>VLOOKUP(REPLACE($A$1,1,1,"")&amp;E10,[1]戸籍からデータ貼り付け先!$A$2:$T$12093,14,FALSE)</f>
        <v>7</v>
      </c>
      <c r="G10" s="73">
        <f>VLOOKUP(REPLACE($A$1,1,1,"")&amp;E10,[1]戸籍からデータ貼り付け先!$A$2:$T$12093,16,FALSE)</f>
        <v>5</v>
      </c>
      <c r="H10" s="74">
        <f t="shared" si="1"/>
        <v>12</v>
      </c>
      <c r="I10" s="78">
        <v>72</v>
      </c>
      <c r="J10" s="77">
        <f>VLOOKUP(REPLACE($A$1,1,1,"")&amp;I10,[1]戸籍からデータ貼り付け先!$A$2:$T$12093,14,FALSE)</f>
        <v>21</v>
      </c>
      <c r="K10" s="73">
        <f>VLOOKUP(REPLACE($A$1,1,1,"")&amp;I10,[1]戸籍からデータ貼り付け先!$A$2:$T$12093,16,FALSE)</f>
        <v>30</v>
      </c>
      <c r="L10" s="74">
        <f t="shared" si="2"/>
        <v>51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13</v>
      </c>
      <c r="C11" s="73">
        <f>VLOOKUP(REPLACE($A$1,1,1,"")&amp;A11,[1]戸籍からデータ貼り付け先!$A$2:$T$12093,16,FALSE)</f>
        <v>8</v>
      </c>
      <c r="D11" s="74">
        <f t="shared" si="0"/>
        <v>21</v>
      </c>
      <c r="E11" s="71">
        <v>23</v>
      </c>
      <c r="F11" s="77">
        <f>VLOOKUP(REPLACE($A$1,1,1,"")&amp;E11,[1]戸籍からデータ貼り付け先!$A$2:$T$12093,14,FALSE)</f>
        <v>10</v>
      </c>
      <c r="G11" s="73">
        <f>VLOOKUP(REPLACE($A$1,1,1,"")&amp;E11,[1]戸籍からデータ貼り付け先!$A$2:$T$12093,16,FALSE)</f>
        <v>6</v>
      </c>
      <c r="H11" s="74">
        <f t="shared" si="1"/>
        <v>16</v>
      </c>
      <c r="I11" s="75">
        <v>73</v>
      </c>
      <c r="J11" s="77">
        <f>VLOOKUP(REPLACE($A$1,1,1,"")&amp;I11,[1]戸籍からデータ貼り付け先!$A$2:$T$12093,14,FALSE)</f>
        <v>21</v>
      </c>
      <c r="K11" s="73">
        <f>VLOOKUP(REPLACE($A$1,1,1,"")&amp;I11,[1]戸籍からデータ貼り付け先!$A$2:$T$12093,16,FALSE)</f>
        <v>27</v>
      </c>
      <c r="L11" s="74">
        <f t="shared" si="2"/>
        <v>48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8</v>
      </c>
      <c r="C12" s="73">
        <f>VLOOKUP(REPLACE($A$1,1,1,"")&amp;A12,[1]戸籍からデータ貼り付け先!$A$2:$T$12093,16,FALSE)</f>
        <v>11</v>
      </c>
      <c r="D12" s="74">
        <f t="shared" si="0"/>
        <v>19</v>
      </c>
      <c r="E12" s="76">
        <v>24</v>
      </c>
      <c r="F12" s="77">
        <f>VLOOKUP(REPLACE($A$1,1,1,"")&amp;E12,[1]戸籍からデータ貼り付け先!$A$2:$T$12093,14,FALSE)</f>
        <v>10</v>
      </c>
      <c r="G12" s="73">
        <f>VLOOKUP(REPLACE($A$1,1,1,"")&amp;E12,[1]戸籍からデータ貼り付け先!$A$2:$T$12093,16,FALSE)</f>
        <v>6</v>
      </c>
      <c r="H12" s="74">
        <f t="shared" si="1"/>
        <v>16</v>
      </c>
      <c r="I12" s="78">
        <v>74</v>
      </c>
      <c r="J12" s="77">
        <f>VLOOKUP(REPLACE($A$1,1,1,"")&amp;I12,[1]戸籍からデータ貼り付け先!$A$2:$T$12093,14,FALSE)</f>
        <v>25</v>
      </c>
      <c r="K12" s="73">
        <f>VLOOKUP(REPLACE($A$1,1,1,"")&amp;I12,[1]戸籍からデータ貼り付け先!$A$2:$T$12093,16,FALSE)</f>
        <v>25</v>
      </c>
      <c r="L12" s="74">
        <f t="shared" si="2"/>
        <v>50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15</v>
      </c>
      <c r="C13" s="73">
        <f>VLOOKUP(REPLACE($A$1,1,1,"")&amp;A13,[1]戸籍からデータ貼り付け先!$A$2:$T$12093,16,FALSE)</f>
        <v>9</v>
      </c>
      <c r="D13" s="74">
        <f t="shared" si="0"/>
        <v>24</v>
      </c>
      <c r="E13" s="71">
        <v>25</v>
      </c>
      <c r="F13" s="77">
        <f>VLOOKUP(REPLACE($A$1,1,1,"")&amp;E13,[1]戸籍からデータ貼り付け先!$A$2:$T$12093,14,FALSE)</f>
        <v>15</v>
      </c>
      <c r="G13" s="73">
        <f>VLOOKUP(REPLACE($A$1,1,1,"")&amp;E13,[1]戸籍からデータ貼り付け先!$A$2:$T$12093,16,FALSE)</f>
        <v>7</v>
      </c>
      <c r="H13" s="74">
        <f t="shared" si="1"/>
        <v>22</v>
      </c>
      <c r="I13" s="75">
        <v>75</v>
      </c>
      <c r="J13" s="77">
        <f>VLOOKUP(REPLACE($A$1,1,1,"")&amp;I13,[1]戸籍からデータ貼り付け先!$A$2:$T$12093,14,FALSE)</f>
        <v>30</v>
      </c>
      <c r="K13" s="73">
        <f>VLOOKUP(REPLACE($A$1,1,1,"")&amp;I13,[1]戸籍からデータ貼り付け先!$A$2:$T$12093,16,FALSE)</f>
        <v>25</v>
      </c>
      <c r="L13" s="74">
        <f t="shared" si="2"/>
        <v>55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11</v>
      </c>
      <c r="C14" s="73">
        <f>VLOOKUP(REPLACE($A$1,1,1,"")&amp;A14,[1]戸籍からデータ貼り付け先!$A$2:$T$12093,16,FALSE)</f>
        <v>10</v>
      </c>
      <c r="D14" s="74">
        <f t="shared" si="0"/>
        <v>21</v>
      </c>
      <c r="E14" s="76">
        <v>26</v>
      </c>
      <c r="F14" s="77">
        <f>VLOOKUP(REPLACE($A$1,1,1,"")&amp;E14,[1]戸籍からデータ貼り付け先!$A$2:$T$12093,14,FALSE)</f>
        <v>12</v>
      </c>
      <c r="G14" s="73">
        <f>VLOOKUP(REPLACE($A$1,1,1,"")&amp;E14,[1]戸籍からデータ貼り付け先!$A$2:$T$12093,16,FALSE)</f>
        <v>8</v>
      </c>
      <c r="H14" s="74">
        <f t="shared" si="1"/>
        <v>20</v>
      </c>
      <c r="I14" s="78">
        <v>76</v>
      </c>
      <c r="J14" s="77">
        <f>VLOOKUP(REPLACE($A$1,1,1,"")&amp;I14,[1]戸籍からデータ貼り付け先!$A$2:$T$12093,14,FALSE)</f>
        <v>23</v>
      </c>
      <c r="K14" s="73">
        <f>VLOOKUP(REPLACE($A$1,1,1,"")&amp;I14,[1]戸籍からデータ貼り付け先!$A$2:$T$12093,16,FALSE)</f>
        <v>22</v>
      </c>
      <c r="L14" s="74">
        <f t="shared" si="2"/>
        <v>45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7</v>
      </c>
      <c r="C15" s="73">
        <f>VLOOKUP(REPLACE($A$1,1,1,"")&amp;A15,[1]戸籍からデータ貼り付け先!$A$2:$T$12093,16,FALSE)</f>
        <v>9</v>
      </c>
      <c r="D15" s="74">
        <f t="shared" si="0"/>
        <v>16</v>
      </c>
      <c r="E15" s="71">
        <v>27</v>
      </c>
      <c r="F15" s="77">
        <f>VLOOKUP(REPLACE($A$1,1,1,"")&amp;E15,[1]戸籍からデータ貼り付け先!$A$2:$T$12093,14,FALSE)</f>
        <v>8</v>
      </c>
      <c r="G15" s="73">
        <f>VLOOKUP(REPLACE($A$1,1,1,"")&amp;E15,[1]戸籍からデータ貼り付け先!$A$2:$T$12093,16,FALSE)</f>
        <v>11</v>
      </c>
      <c r="H15" s="74">
        <f t="shared" si="1"/>
        <v>19</v>
      </c>
      <c r="I15" s="75">
        <v>77</v>
      </c>
      <c r="J15" s="77">
        <f>VLOOKUP(REPLACE($A$1,1,1,"")&amp;I15,[1]戸籍からデータ貼り付け先!$A$2:$T$12093,14,FALSE)</f>
        <v>14</v>
      </c>
      <c r="K15" s="73">
        <f>VLOOKUP(REPLACE($A$1,1,1,"")&amp;I15,[1]戸籍からデータ貼り付け先!$A$2:$T$12093,16,FALSE)</f>
        <v>24</v>
      </c>
      <c r="L15" s="74">
        <f t="shared" si="2"/>
        <v>38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10</v>
      </c>
      <c r="C16" s="73">
        <f>VLOOKUP(REPLACE($A$1,1,1,"")&amp;A16,[1]戸籍からデータ貼り付け先!$A$2:$T$12093,16,FALSE)</f>
        <v>6</v>
      </c>
      <c r="D16" s="74">
        <f t="shared" si="0"/>
        <v>16</v>
      </c>
      <c r="E16" s="76">
        <v>28</v>
      </c>
      <c r="F16" s="77">
        <f>VLOOKUP(REPLACE($A$1,1,1,"")&amp;E16,[1]戸籍からデータ貼り付け先!$A$2:$T$12093,14,FALSE)</f>
        <v>7</v>
      </c>
      <c r="G16" s="73">
        <f>VLOOKUP(REPLACE($A$1,1,1,"")&amp;E16,[1]戸籍からデータ貼り付け先!$A$2:$T$12093,16,FALSE)</f>
        <v>5</v>
      </c>
      <c r="H16" s="74">
        <f t="shared" si="1"/>
        <v>12</v>
      </c>
      <c r="I16" s="78">
        <v>78</v>
      </c>
      <c r="J16" s="77">
        <f>VLOOKUP(REPLACE($A$1,1,1,"")&amp;I16,[1]戸籍からデータ貼り付け先!$A$2:$T$12093,14,FALSE)</f>
        <v>9</v>
      </c>
      <c r="K16" s="73">
        <f>VLOOKUP(REPLACE($A$1,1,1,"")&amp;I16,[1]戸籍からデータ貼り付け先!$A$2:$T$12093,16,FALSE)</f>
        <v>8</v>
      </c>
      <c r="L16" s="74">
        <f t="shared" si="2"/>
        <v>17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9</v>
      </c>
      <c r="C17" s="81">
        <f>VLOOKUP(REPLACE($A$1,1,1,"")&amp;A17,[1]戸籍からデータ貼り付け先!$A$2:$T$12093,16,FALSE)</f>
        <v>6</v>
      </c>
      <c r="D17" s="82">
        <f t="shared" si="0"/>
        <v>15</v>
      </c>
      <c r="E17" s="71">
        <v>29</v>
      </c>
      <c r="F17" s="77">
        <f>VLOOKUP(REPLACE($A$1,1,1,"")&amp;E17,[1]戸籍からデータ貼り付け先!$A$2:$T$12093,14,FALSE)</f>
        <v>16</v>
      </c>
      <c r="G17" s="73">
        <f>VLOOKUP(REPLACE($A$1,1,1,"")&amp;E17,[1]戸籍からデータ貼り付け先!$A$2:$T$12093,16,FALSE)</f>
        <v>5</v>
      </c>
      <c r="H17" s="74">
        <f t="shared" si="1"/>
        <v>21</v>
      </c>
      <c r="I17" s="75">
        <v>79</v>
      </c>
      <c r="J17" s="77">
        <f>VLOOKUP(REPLACE($A$1,1,1,"")&amp;I17,[1]戸籍からデータ貼り付け先!$A$2:$T$12093,14,FALSE)</f>
        <v>18</v>
      </c>
      <c r="K17" s="73">
        <f>VLOOKUP(REPLACE($A$1,1,1,"")&amp;I17,[1]戸籍からデータ貼り付け先!$A$2:$T$12093,16,FALSE)</f>
        <v>12</v>
      </c>
      <c r="L17" s="74">
        <f t="shared" si="2"/>
        <v>30</v>
      </c>
    </row>
    <row r="18" spans="1:12" ht="14.4" thickTop="1" thickBot="1" x14ac:dyDescent="0.25">
      <c r="A18" s="36" t="s">
        <v>240</v>
      </c>
      <c r="B18" s="62">
        <f>SUM(B3:B17)</f>
        <v>128</v>
      </c>
      <c r="C18" s="63">
        <f>SUM(C3:C17)</f>
        <v>121</v>
      </c>
      <c r="D18" s="43">
        <f>SUM(B18:C18)</f>
        <v>249</v>
      </c>
      <c r="E18" s="76">
        <v>30</v>
      </c>
      <c r="F18" s="77">
        <f>VLOOKUP(REPLACE($A$1,1,1,"")&amp;E18,[1]戸籍からデータ貼り付け先!$A$2:$T$12093,14,FALSE)</f>
        <v>9</v>
      </c>
      <c r="G18" s="73">
        <f>VLOOKUP(REPLACE($A$1,1,1,"")&amp;E18,[1]戸籍からデータ貼り付け先!$A$2:$T$12093,16,FALSE)</f>
        <v>5</v>
      </c>
      <c r="H18" s="74">
        <f t="shared" si="1"/>
        <v>14</v>
      </c>
      <c r="I18" s="78">
        <v>80</v>
      </c>
      <c r="J18" s="77">
        <f>VLOOKUP(REPLACE($A$1,1,1,"")&amp;I18,[1]戸籍からデータ貼り付け先!$A$2:$T$12093,14,FALSE)</f>
        <v>9</v>
      </c>
      <c r="K18" s="73">
        <f>VLOOKUP(REPLACE($A$1,1,1,"")&amp;I18,[1]戸籍からデータ貼り付け先!$A$2:$T$12093,16,FALSE)</f>
        <v>14</v>
      </c>
      <c r="L18" s="74">
        <f t="shared" si="2"/>
        <v>23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10</v>
      </c>
      <c r="G19" s="73">
        <f>VLOOKUP(REPLACE($A$1,1,1,"")&amp;E19,[1]戸籍からデータ貼り付け先!$A$2:$T$12093,16,FALSE)</f>
        <v>8</v>
      </c>
      <c r="H19" s="74">
        <f t="shared" si="1"/>
        <v>18</v>
      </c>
      <c r="I19" s="75">
        <v>81</v>
      </c>
      <c r="J19" s="77">
        <f>VLOOKUP(REPLACE($A$1,1,1,"")&amp;I19,[1]戸籍からデータ貼り付け先!$A$2:$T$12093,14,FALSE)</f>
        <v>16</v>
      </c>
      <c r="K19" s="73">
        <f>VLOOKUP(REPLACE($A$1,1,1,"")&amp;I19,[1]戸籍からデータ貼り付け先!$A$2:$T$12093,16,FALSE)</f>
        <v>14</v>
      </c>
      <c r="L19" s="74">
        <f t="shared" si="2"/>
        <v>30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8</v>
      </c>
      <c r="G20" s="73">
        <f>VLOOKUP(REPLACE($A$1,1,1,"")&amp;E20,[1]戸籍からデータ貼り付け先!$A$2:$T$12093,16,FALSE)</f>
        <v>12</v>
      </c>
      <c r="H20" s="74">
        <f t="shared" si="1"/>
        <v>20</v>
      </c>
      <c r="I20" s="78">
        <v>82</v>
      </c>
      <c r="J20" s="77">
        <f>VLOOKUP(REPLACE($A$1,1,1,"")&amp;I20,[1]戸籍からデータ貼り付け先!$A$2:$T$12093,14,FALSE)</f>
        <v>16</v>
      </c>
      <c r="K20" s="73">
        <f>VLOOKUP(REPLACE($A$1,1,1,"")&amp;I20,[1]戸籍からデータ貼り付け先!$A$2:$T$12093,16,FALSE)</f>
        <v>19</v>
      </c>
      <c r="L20" s="74">
        <f t="shared" si="2"/>
        <v>35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9</v>
      </c>
      <c r="G21" s="73">
        <f>VLOOKUP(REPLACE($A$1,1,1,"")&amp;E21,[1]戸籍からデータ貼り付け先!$A$2:$T$12093,16,FALSE)</f>
        <v>11</v>
      </c>
      <c r="H21" s="74">
        <f t="shared" si="1"/>
        <v>20</v>
      </c>
      <c r="I21" s="75">
        <v>83</v>
      </c>
      <c r="J21" s="77">
        <f>VLOOKUP(REPLACE($A$1,1,1,"")&amp;I21,[1]戸籍からデータ貼り付け先!$A$2:$T$12093,14,FALSE)</f>
        <v>9</v>
      </c>
      <c r="K21" s="73">
        <f>VLOOKUP(REPLACE($A$1,1,1,"")&amp;I21,[1]戸籍からデータ貼り付け先!$A$2:$T$12093,16,FALSE)</f>
        <v>12</v>
      </c>
      <c r="L21" s="74">
        <f t="shared" si="2"/>
        <v>21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11</v>
      </c>
      <c r="G22" s="73">
        <f>VLOOKUP(REPLACE($A$1,1,1,"")&amp;E22,[1]戸籍からデータ貼り付け先!$A$2:$T$12093,16,FALSE)</f>
        <v>9</v>
      </c>
      <c r="H22" s="74">
        <f t="shared" si="1"/>
        <v>20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13</v>
      </c>
      <c r="L22" s="74">
        <f t="shared" si="2"/>
        <v>20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12</v>
      </c>
      <c r="G23" s="73">
        <f>VLOOKUP(REPLACE($A$1,1,1,"")&amp;E23,[1]戸籍からデータ貼り付け先!$A$2:$T$12093,16,FALSE)</f>
        <v>10</v>
      </c>
      <c r="H23" s="74">
        <f t="shared" si="1"/>
        <v>22</v>
      </c>
      <c r="I23" s="75">
        <v>85</v>
      </c>
      <c r="J23" s="77">
        <f>VLOOKUP(REPLACE($A$1,1,1,"")&amp;I23,[1]戸籍からデータ貼り付け先!$A$2:$T$12093,14,FALSE)</f>
        <v>8</v>
      </c>
      <c r="K23" s="73">
        <f>VLOOKUP(REPLACE($A$1,1,1,"")&amp;I23,[1]戸籍からデータ貼り付け先!$A$2:$T$12093,16,FALSE)</f>
        <v>6</v>
      </c>
      <c r="L23" s="74">
        <f t="shared" si="2"/>
        <v>14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7</v>
      </c>
      <c r="G24" s="73">
        <f>VLOOKUP(REPLACE($A$1,1,1,"")&amp;E24,[1]戸籍からデータ貼り付け先!$A$2:$T$12093,16,FALSE)</f>
        <v>12</v>
      </c>
      <c r="H24" s="74">
        <f t="shared" si="1"/>
        <v>19</v>
      </c>
      <c r="I24" s="78">
        <v>86</v>
      </c>
      <c r="J24" s="77">
        <f>VLOOKUP(REPLACE($A$1,1,1,"")&amp;I24,[1]戸籍からデータ貼り付け先!$A$2:$T$12093,14,FALSE)</f>
        <v>4</v>
      </c>
      <c r="K24" s="73">
        <f>VLOOKUP(REPLACE($A$1,1,1,"")&amp;I24,[1]戸籍からデータ貼り付け先!$A$2:$T$12093,16,FALSE)</f>
        <v>6</v>
      </c>
      <c r="L24" s="74">
        <f t="shared" si="2"/>
        <v>10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9</v>
      </c>
      <c r="G25" s="73">
        <f>VLOOKUP(REPLACE($A$1,1,1,"")&amp;E25,[1]戸籍からデータ貼り付け先!$A$2:$T$12093,16,FALSE)</f>
        <v>17</v>
      </c>
      <c r="H25" s="74">
        <f t="shared" si="1"/>
        <v>26</v>
      </c>
      <c r="I25" s="75">
        <v>87</v>
      </c>
      <c r="J25" s="77">
        <f>VLOOKUP(REPLACE($A$1,1,1,"")&amp;I25,[1]戸籍からデータ貼り付け先!$A$2:$T$12093,14,FALSE)</f>
        <v>5</v>
      </c>
      <c r="K25" s="73">
        <f>VLOOKUP(REPLACE($A$1,1,1,"")&amp;I25,[1]戸籍からデータ貼り付け先!$A$2:$T$12093,16,FALSE)</f>
        <v>6</v>
      </c>
      <c r="L25" s="74">
        <f t="shared" si="2"/>
        <v>11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15</v>
      </c>
      <c r="G26" s="73">
        <f>VLOOKUP(REPLACE($A$1,1,1,"")&amp;E26,[1]戸籍からデータ貼り付け先!$A$2:$T$12093,16,FALSE)</f>
        <v>13</v>
      </c>
      <c r="H26" s="74">
        <f t="shared" si="1"/>
        <v>28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8</v>
      </c>
      <c r="L26" s="74">
        <f t="shared" si="2"/>
        <v>12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12</v>
      </c>
      <c r="G27" s="73">
        <f>VLOOKUP(REPLACE($A$1,1,1,"")&amp;E27,[1]戸籍からデータ貼り付け先!$A$2:$T$12093,16,FALSE)</f>
        <v>13</v>
      </c>
      <c r="H27" s="74">
        <f t="shared" si="1"/>
        <v>25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15</v>
      </c>
      <c r="L27" s="74">
        <f t="shared" si="2"/>
        <v>18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19</v>
      </c>
      <c r="G28" s="73">
        <f>VLOOKUP(REPLACE($A$1,1,1,"")&amp;E28,[1]戸籍からデータ貼り付け先!$A$2:$T$12093,16,FALSE)</f>
        <v>7</v>
      </c>
      <c r="H28" s="74">
        <f t="shared" si="1"/>
        <v>26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5</v>
      </c>
      <c r="L28" s="74">
        <f t="shared" si="2"/>
        <v>8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16</v>
      </c>
      <c r="G29" s="73">
        <f>VLOOKUP(REPLACE($A$1,1,1,"")&amp;E29,[1]戸籍からデータ貼り付け先!$A$2:$T$12093,16,FALSE)</f>
        <v>9</v>
      </c>
      <c r="H29" s="74">
        <f t="shared" si="1"/>
        <v>25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9</v>
      </c>
      <c r="L29" s="74">
        <f t="shared" si="2"/>
        <v>11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13</v>
      </c>
      <c r="G30" s="73">
        <f>VLOOKUP(REPLACE($A$1,1,1,"")&amp;E30,[1]戸籍からデータ貼り付け先!$A$2:$T$12093,16,FALSE)</f>
        <v>13</v>
      </c>
      <c r="H30" s="74">
        <f t="shared" si="1"/>
        <v>26</v>
      </c>
      <c r="I30" s="78">
        <v>92</v>
      </c>
      <c r="J30" s="77">
        <f>VLOOKUP(REPLACE($A$1,1,1,"")&amp;I30,[1]戸籍からデータ貼り付け先!$A$2:$T$12093,14,FALSE)</f>
        <v>4</v>
      </c>
      <c r="K30" s="73">
        <f>VLOOKUP(REPLACE($A$1,1,1,"")&amp;I30,[1]戸籍からデータ貼り付け先!$A$2:$T$12093,16,FALSE)</f>
        <v>2</v>
      </c>
      <c r="L30" s="74">
        <f t="shared" si="2"/>
        <v>6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12</v>
      </c>
      <c r="G31" s="73">
        <f>VLOOKUP(REPLACE($A$1,1,1,"")&amp;E31,[1]戸籍からデータ貼り付け先!$A$2:$T$12093,16,FALSE)</f>
        <v>17</v>
      </c>
      <c r="H31" s="74">
        <f t="shared" si="1"/>
        <v>29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4</v>
      </c>
      <c r="L31" s="74">
        <f t="shared" si="2"/>
        <v>4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13</v>
      </c>
      <c r="G32" s="73">
        <f>VLOOKUP(REPLACE($A$1,1,1,"")&amp;E32,[1]戸籍からデータ貼り付け先!$A$2:$T$12093,16,FALSE)</f>
        <v>9</v>
      </c>
      <c r="H32" s="74">
        <f t="shared" si="1"/>
        <v>22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4</v>
      </c>
      <c r="L32" s="74">
        <f t="shared" si="2"/>
        <v>5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16</v>
      </c>
      <c r="G33" s="73">
        <f>VLOOKUP(REPLACE($A$1,1,1,"")&amp;E33,[1]戸籍からデータ貼り付け先!$A$2:$T$12093,16,FALSE)</f>
        <v>15</v>
      </c>
      <c r="H33" s="74">
        <f t="shared" si="1"/>
        <v>31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3</v>
      </c>
      <c r="L33" s="74">
        <f t="shared" si="2"/>
        <v>3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20</v>
      </c>
      <c r="G34" s="73">
        <f>VLOOKUP(REPLACE($A$1,1,1,"")&amp;E34,[1]戸籍からデータ貼り付け先!$A$2:$T$12093,16,FALSE)</f>
        <v>12</v>
      </c>
      <c r="H34" s="74">
        <f t="shared" si="1"/>
        <v>32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3</v>
      </c>
      <c r="L34" s="74">
        <f t="shared" si="2"/>
        <v>3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17</v>
      </c>
      <c r="G35" s="73">
        <f>VLOOKUP(REPLACE($A$1,1,1,"")&amp;E35,[1]戸籍からデータ貼り付け先!$A$2:$T$12093,16,FALSE)</f>
        <v>19</v>
      </c>
      <c r="H35" s="74">
        <f t="shared" si="1"/>
        <v>36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9</v>
      </c>
      <c r="G36" s="73">
        <f>VLOOKUP(REPLACE($A$1,1,1,"")&amp;E36,[1]戸籍からデータ貼り付け先!$A$2:$T$12093,16,FALSE)</f>
        <v>10</v>
      </c>
      <c r="H36" s="74">
        <f t="shared" si="1"/>
        <v>19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3</v>
      </c>
      <c r="L36" s="74">
        <f t="shared" si="2"/>
        <v>3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24</v>
      </c>
      <c r="G37" s="73">
        <f>VLOOKUP(REPLACE($A$1,1,1,"")&amp;E37,[1]戸籍からデータ貼り付け先!$A$2:$T$12093,16,FALSE)</f>
        <v>14</v>
      </c>
      <c r="H37" s="74">
        <f t="shared" si="1"/>
        <v>38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16</v>
      </c>
      <c r="G38" s="73">
        <f>VLOOKUP(REPLACE($A$1,1,1,"")&amp;E38,[1]戸籍からデータ貼り付け先!$A$2:$T$12093,16,FALSE)</f>
        <v>17</v>
      </c>
      <c r="H38" s="74">
        <f t="shared" si="1"/>
        <v>33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22</v>
      </c>
      <c r="G39" s="73">
        <f>VLOOKUP(REPLACE($A$1,1,1,"")&amp;E39,[1]戸籍からデータ貼り付け先!$A$2:$T$12093,16,FALSE)</f>
        <v>14</v>
      </c>
      <c r="H39" s="74">
        <f t="shared" si="1"/>
        <v>36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22</v>
      </c>
      <c r="G40" s="73">
        <f>VLOOKUP(REPLACE($A$1,1,1,"")&amp;E40,[1]戸籍からデータ貼り付け先!$A$2:$T$12093,16,FALSE)</f>
        <v>13</v>
      </c>
      <c r="H40" s="74">
        <f t="shared" si="1"/>
        <v>35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20</v>
      </c>
      <c r="G41" s="73">
        <f>VLOOKUP(REPLACE($A$1,1,1,"")&amp;E41,[1]戸籍からデータ貼り付け先!$A$2:$T$12093,16,FALSE)</f>
        <v>10</v>
      </c>
      <c r="H41" s="74">
        <f t="shared" si="1"/>
        <v>30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16</v>
      </c>
      <c r="G42" s="73">
        <f>VLOOKUP(REPLACE($A$1,1,1,"")&amp;E42,[1]戸籍からデータ貼り付け先!$A$2:$T$12093,16,FALSE)</f>
        <v>17</v>
      </c>
      <c r="H42" s="74">
        <f t="shared" si="1"/>
        <v>33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21</v>
      </c>
      <c r="G43" s="73">
        <f>VLOOKUP(REPLACE($A$1,1,1,"")&amp;E43,[1]戸籍からデータ貼り付け先!$A$2:$T$12093,16,FALSE)</f>
        <v>13</v>
      </c>
      <c r="H43" s="74">
        <f t="shared" si="1"/>
        <v>34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20</v>
      </c>
      <c r="G44" s="73">
        <f>VLOOKUP(REPLACE($A$1,1,1,"")&amp;E44,[1]戸籍からデータ貼り付け先!$A$2:$T$12093,16,FALSE)</f>
        <v>24</v>
      </c>
      <c r="H44" s="74">
        <f t="shared" si="1"/>
        <v>44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12</v>
      </c>
      <c r="G45" s="73">
        <f>VLOOKUP(REPLACE($A$1,1,1,"")&amp;E45,[1]戸籍からデータ貼り付け先!$A$2:$T$12093,16,FALSE)</f>
        <v>14</v>
      </c>
      <c r="H45" s="74">
        <f t="shared" si="1"/>
        <v>26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14</v>
      </c>
      <c r="G46" s="73">
        <f>VLOOKUP(REPLACE($A$1,1,1,"")&amp;E46,[1]戸籍からデータ貼り付け先!$A$2:$T$12093,16,FALSE)</f>
        <v>12</v>
      </c>
      <c r="H46" s="74">
        <f t="shared" si="1"/>
        <v>26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27</v>
      </c>
      <c r="G47" s="73">
        <f>VLOOKUP(REPLACE($A$1,1,1,"")&amp;E47,[1]戸籍からデータ貼り付け先!$A$2:$T$12093,16,FALSE)</f>
        <v>22</v>
      </c>
      <c r="H47" s="74">
        <f t="shared" si="1"/>
        <v>49</v>
      </c>
      <c r="I47" s="41" t="s">
        <v>240</v>
      </c>
      <c r="J47" s="62">
        <f>SUM(J3:J46)</f>
        <v>387</v>
      </c>
      <c r="K47" s="63">
        <f>SUM(K3:K46)</f>
        <v>454</v>
      </c>
      <c r="L47" s="43">
        <f>SUM(J47:K47)</f>
        <v>841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24</v>
      </c>
      <c r="G48" s="73">
        <f>VLOOKUP(REPLACE($A$1,1,1,"")&amp;E48,[1]戸籍からデータ貼り付け先!$A$2:$T$12093,16,FALSE)</f>
        <v>17</v>
      </c>
      <c r="H48" s="74">
        <f t="shared" si="1"/>
        <v>41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15</v>
      </c>
      <c r="G49" s="73">
        <f>VLOOKUP(REPLACE($A$1,1,1,"")&amp;E49,[1]戸籍からデータ貼り付け先!$A$2:$T$12093,16,FALSE)</f>
        <v>10</v>
      </c>
      <c r="H49" s="74">
        <f t="shared" si="1"/>
        <v>25</v>
      </c>
      <c r="I49" s="40"/>
      <c r="J49" s="40" t="str">
        <f>REPLACE(A1,1,1,"")&amp;"合計"</f>
        <v>菩提合計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15</v>
      </c>
      <c r="G50" s="73">
        <f>VLOOKUP(REPLACE($A$1,1,1,"")&amp;E50,[1]戸籍からデータ貼り付け先!$A$2:$T$12093,16,FALSE)</f>
        <v>12</v>
      </c>
      <c r="H50" s="74">
        <f t="shared" si="1"/>
        <v>27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12</v>
      </c>
      <c r="G51" s="73">
        <f>VLOOKUP(REPLACE($A$1,1,1,"")&amp;E51,[1]戸籍からデータ貼り付け先!$A$2:$T$12093,16,FALSE)</f>
        <v>10</v>
      </c>
      <c r="H51" s="74">
        <f t="shared" si="1"/>
        <v>22</v>
      </c>
      <c r="I51" s="40"/>
      <c r="J51" s="48">
        <f>SUM(B18,F53,J47)</f>
        <v>1187</v>
      </c>
      <c r="K51" s="49">
        <f>SUM(C18,G53,K47)</f>
        <v>1142</v>
      </c>
      <c r="L51" s="50">
        <f>SUM(J51:K51)</f>
        <v>2329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15</v>
      </c>
      <c r="G52" s="81">
        <f>VLOOKUP(REPLACE($A$1,1,1,"")&amp;E52,[1]戸籍からデータ貼り付け先!$A$2:$T$12093,16,FALSE)</f>
        <v>13</v>
      </c>
      <c r="H52" s="82">
        <f t="shared" si="1"/>
        <v>28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672</v>
      </c>
      <c r="G53" s="63">
        <f>SUM(G3:G52)</f>
        <v>567</v>
      </c>
      <c r="H53" s="43">
        <f>SUM(F53:G53)</f>
        <v>1239</v>
      </c>
      <c r="I53" s="40"/>
      <c r="J53" s="40"/>
      <c r="K53" s="40"/>
      <c r="L53" s="40"/>
    </row>
    <row r="56" spans="1:12" x14ac:dyDescent="0.2">
      <c r="F56" s="52" t="s">
        <v>360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2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7</v>
      </c>
      <c r="G3" s="73">
        <f>VLOOKUP(REPLACE($A$1,1,1,"")&amp;E3,[1]戸籍からデータ貼り付け先!$A$2:$T$12093,16,FALSE)</f>
        <v>7</v>
      </c>
      <c r="H3" s="74">
        <f>SUM(F3:G3)</f>
        <v>14</v>
      </c>
      <c r="I3" s="75">
        <v>65</v>
      </c>
      <c r="J3" s="72">
        <f>VLOOKUP(REPLACE($A$1,1,1,"")&amp;I3,[1]戸籍からデータ貼り付け先!$A$2:$T$12093,14,FALSE)</f>
        <v>8</v>
      </c>
      <c r="K3" s="73">
        <f>VLOOKUP(REPLACE($A$1,1,1,"")&amp;I3,[1]戸籍からデータ貼り付け先!$A$2:$T$12093,16,FALSE)</f>
        <v>11</v>
      </c>
      <c r="L3" s="74">
        <f>SUM(J3:K3)</f>
        <v>19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4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4</v>
      </c>
      <c r="H4" s="74">
        <f t="shared" ref="H4:H52" si="1">SUM(F4:G4)</f>
        <v>11</v>
      </c>
      <c r="I4" s="78">
        <v>66</v>
      </c>
      <c r="J4" s="77">
        <f>VLOOKUP(REPLACE($A$1,1,1,"")&amp;I4,[1]戸籍からデータ貼り付け先!$A$2:$T$12093,14,FALSE)</f>
        <v>7</v>
      </c>
      <c r="K4" s="73">
        <f>VLOOKUP(REPLACE($A$1,1,1,"")&amp;I4,[1]戸籍からデータ貼り付け先!$A$2:$T$12093,16,FALSE)</f>
        <v>13</v>
      </c>
      <c r="L4" s="74">
        <f t="shared" ref="L4:L46" si="2">SUM(J4:K4)</f>
        <v>20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5</v>
      </c>
      <c r="D5" s="74">
        <f t="shared" si="0"/>
        <v>8</v>
      </c>
      <c r="E5" s="71">
        <v>17</v>
      </c>
      <c r="F5" s="77">
        <f>VLOOKUP(REPLACE($A$1,1,1,"")&amp;E5,[1]戸籍からデータ貼り付け先!$A$2:$T$12093,14,FALSE)</f>
        <v>7</v>
      </c>
      <c r="G5" s="73">
        <f>VLOOKUP(REPLACE($A$1,1,1,"")&amp;E5,[1]戸籍からデータ貼り付け先!$A$2:$T$12093,16,FALSE)</f>
        <v>10</v>
      </c>
      <c r="H5" s="74">
        <f t="shared" si="1"/>
        <v>17</v>
      </c>
      <c r="I5" s="75">
        <v>67</v>
      </c>
      <c r="J5" s="77">
        <f>VLOOKUP(REPLACE($A$1,1,1,"")&amp;I5,[1]戸籍からデータ貼り付け先!$A$2:$T$12093,14,FALSE)</f>
        <v>5</v>
      </c>
      <c r="K5" s="73">
        <f>VLOOKUP(REPLACE($A$1,1,1,"")&amp;I5,[1]戸籍からデータ貼り付け先!$A$2:$T$12093,16,FALSE)</f>
        <v>10</v>
      </c>
      <c r="L5" s="74">
        <f t="shared" si="2"/>
        <v>15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6</v>
      </c>
      <c r="C6" s="73">
        <f>VLOOKUP(REPLACE($A$1,1,1,"")&amp;A6,[1]戸籍からデータ貼り付け先!$A$2:$T$12093,16,FALSE)</f>
        <v>3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12</v>
      </c>
      <c r="H6" s="74">
        <f t="shared" si="1"/>
        <v>16</v>
      </c>
      <c r="I6" s="78">
        <v>68</v>
      </c>
      <c r="J6" s="77">
        <f>VLOOKUP(REPLACE($A$1,1,1,"")&amp;I6,[1]戸籍からデータ貼り付け先!$A$2:$T$12093,14,FALSE)</f>
        <v>12</v>
      </c>
      <c r="K6" s="73">
        <f>VLOOKUP(REPLACE($A$1,1,1,"")&amp;I6,[1]戸籍からデータ貼り付け先!$A$2:$T$12093,16,FALSE)</f>
        <v>9</v>
      </c>
      <c r="L6" s="74">
        <f t="shared" si="2"/>
        <v>21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5</v>
      </c>
      <c r="C7" s="73">
        <f>VLOOKUP(REPLACE($A$1,1,1,"")&amp;A7,[1]戸籍からデータ貼り付け先!$A$2:$T$12093,16,FALSE)</f>
        <v>2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5</v>
      </c>
      <c r="G7" s="73">
        <f>VLOOKUP(REPLACE($A$1,1,1,"")&amp;E7,[1]戸籍からデータ貼り付け先!$A$2:$T$12093,16,FALSE)</f>
        <v>3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12</v>
      </c>
      <c r="K7" s="73">
        <f>VLOOKUP(REPLACE($A$1,1,1,"")&amp;I7,[1]戸籍からデータ貼り付け先!$A$2:$T$12093,16,FALSE)</f>
        <v>15</v>
      </c>
      <c r="L7" s="74">
        <f t="shared" si="2"/>
        <v>27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2</v>
      </c>
      <c r="D8" s="74">
        <f t="shared" si="0"/>
        <v>6</v>
      </c>
      <c r="E8" s="76">
        <v>20</v>
      </c>
      <c r="F8" s="77">
        <f>VLOOKUP(REPLACE($A$1,1,1,"")&amp;E8,[1]戸籍からデータ貼り付け先!$A$2:$T$12093,14,FALSE)</f>
        <v>6</v>
      </c>
      <c r="G8" s="73">
        <f>VLOOKUP(REPLACE($A$1,1,1,"")&amp;E8,[1]戸籍からデータ貼り付け先!$A$2:$T$12093,16,FALSE)</f>
        <v>8</v>
      </c>
      <c r="H8" s="74">
        <f t="shared" si="1"/>
        <v>14</v>
      </c>
      <c r="I8" s="78">
        <v>70</v>
      </c>
      <c r="J8" s="77">
        <f>VLOOKUP(REPLACE($A$1,1,1,"")&amp;I8,[1]戸籍からデータ貼り付け先!$A$2:$T$12093,14,FALSE)</f>
        <v>9</v>
      </c>
      <c r="K8" s="73">
        <f>VLOOKUP(REPLACE($A$1,1,1,"")&amp;I8,[1]戸籍からデータ貼り付け先!$A$2:$T$12093,16,FALSE)</f>
        <v>12</v>
      </c>
      <c r="L8" s="74">
        <f t="shared" si="2"/>
        <v>21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9</v>
      </c>
      <c r="C9" s="73">
        <f>VLOOKUP(REPLACE($A$1,1,1,"")&amp;A9,[1]戸籍からデータ貼り付け先!$A$2:$T$12093,16,FALSE)</f>
        <v>4</v>
      </c>
      <c r="D9" s="74">
        <f t="shared" si="0"/>
        <v>13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5</v>
      </c>
      <c r="H9" s="74">
        <f t="shared" si="1"/>
        <v>7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14</v>
      </c>
      <c r="L9" s="74">
        <f t="shared" si="2"/>
        <v>22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3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14</v>
      </c>
      <c r="H10" s="74">
        <f t="shared" si="1"/>
        <v>18</v>
      </c>
      <c r="I10" s="78">
        <v>72</v>
      </c>
      <c r="J10" s="77">
        <f>VLOOKUP(REPLACE($A$1,1,1,"")&amp;I10,[1]戸籍からデータ貼り付け先!$A$2:$T$12093,14,FALSE)</f>
        <v>6</v>
      </c>
      <c r="K10" s="73">
        <f>VLOOKUP(REPLACE($A$1,1,1,"")&amp;I10,[1]戸籍からデータ貼り付け先!$A$2:$T$12093,16,FALSE)</f>
        <v>12</v>
      </c>
      <c r="L10" s="74">
        <f t="shared" si="2"/>
        <v>18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6</v>
      </c>
      <c r="C11" s="73">
        <f>VLOOKUP(REPLACE($A$1,1,1,"")&amp;A11,[1]戸籍からデータ貼り付け先!$A$2:$T$12093,16,FALSE)</f>
        <v>7</v>
      </c>
      <c r="D11" s="74">
        <f t="shared" si="0"/>
        <v>13</v>
      </c>
      <c r="E11" s="71">
        <v>23</v>
      </c>
      <c r="F11" s="77">
        <f>VLOOKUP(REPLACE($A$1,1,1,"")&amp;E11,[1]戸籍からデータ貼り付け先!$A$2:$T$12093,14,FALSE)</f>
        <v>10</v>
      </c>
      <c r="G11" s="73">
        <f>VLOOKUP(REPLACE($A$1,1,1,"")&amp;E11,[1]戸籍からデータ貼り付け先!$A$2:$T$12093,16,FALSE)</f>
        <v>10</v>
      </c>
      <c r="H11" s="74">
        <f t="shared" si="1"/>
        <v>20</v>
      </c>
      <c r="I11" s="75">
        <v>73</v>
      </c>
      <c r="J11" s="77">
        <f>VLOOKUP(REPLACE($A$1,1,1,"")&amp;I11,[1]戸籍からデータ貼り付け先!$A$2:$T$12093,14,FALSE)</f>
        <v>10</v>
      </c>
      <c r="K11" s="73">
        <f>VLOOKUP(REPLACE($A$1,1,1,"")&amp;I11,[1]戸籍からデータ貼り付け先!$A$2:$T$12093,16,FALSE)</f>
        <v>10</v>
      </c>
      <c r="L11" s="74">
        <f t="shared" si="2"/>
        <v>20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5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8</v>
      </c>
      <c r="G12" s="73">
        <f>VLOOKUP(REPLACE($A$1,1,1,"")&amp;E12,[1]戸籍からデータ貼り付け先!$A$2:$T$12093,16,FALSE)</f>
        <v>5</v>
      </c>
      <c r="H12" s="74">
        <f t="shared" si="1"/>
        <v>13</v>
      </c>
      <c r="I12" s="78">
        <v>74</v>
      </c>
      <c r="J12" s="77">
        <f>VLOOKUP(REPLACE($A$1,1,1,"")&amp;I12,[1]戸籍からデータ貼り付け先!$A$2:$T$12093,14,FALSE)</f>
        <v>22</v>
      </c>
      <c r="K12" s="73">
        <f>VLOOKUP(REPLACE($A$1,1,1,"")&amp;I12,[1]戸籍からデータ貼り付け先!$A$2:$T$12093,16,FALSE)</f>
        <v>13</v>
      </c>
      <c r="L12" s="74">
        <f t="shared" si="2"/>
        <v>35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4</v>
      </c>
      <c r="D13" s="74">
        <f t="shared" si="0"/>
        <v>8</v>
      </c>
      <c r="E13" s="71">
        <v>25</v>
      </c>
      <c r="F13" s="77">
        <f>VLOOKUP(REPLACE($A$1,1,1,"")&amp;E13,[1]戸籍からデータ貼り付け先!$A$2:$T$12093,14,FALSE)</f>
        <v>12</v>
      </c>
      <c r="G13" s="73">
        <f>VLOOKUP(REPLACE($A$1,1,1,"")&amp;E13,[1]戸籍からデータ貼り付け先!$A$2:$T$12093,16,FALSE)</f>
        <v>3</v>
      </c>
      <c r="H13" s="74">
        <f t="shared" si="1"/>
        <v>15</v>
      </c>
      <c r="I13" s="75">
        <v>75</v>
      </c>
      <c r="J13" s="77">
        <f>VLOOKUP(REPLACE($A$1,1,1,"")&amp;I13,[1]戸籍からデータ貼り付け先!$A$2:$T$12093,14,FALSE)</f>
        <v>13</v>
      </c>
      <c r="K13" s="73">
        <f>VLOOKUP(REPLACE($A$1,1,1,"")&amp;I13,[1]戸籍からデータ貼り付け先!$A$2:$T$12093,16,FALSE)</f>
        <v>20</v>
      </c>
      <c r="L13" s="74">
        <f t="shared" si="2"/>
        <v>33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4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9</v>
      </c>
      <c r="G14" s="73">
        <f>VLOOKUP(REPLACE($A$1,1,1,"")&amp;E14,[1]戸籍からデータ貼り付け先!$A$2:$T$12093,16,FALSE)</f>
        <v>8</v>
      </c>
      <c r="H14" s="74">
        <f t="shared" si="1"/>
        <v>17</v>
      </c>
      <c r="I14" s="78">
        <v>76</v>
      </c>
      <c r="J14" s="77">
        <f>VLOOKUP(REPLACE($A$1,1,1,"")&amp;I14,[1]戸籍からデータ貼り付け先!$A$2:$T$12093,14,FALSE)</f>
        <v>16</v>
      </c>
      <c r="K14" s="73">
        <f>VLOOKUP(REPLACE($A$1,1,1,"")&amp;I14,[1]戸籍からデータ貼り付け先!$A$2:$T$12093,16,FALSE)</f>
        <v>14</v>
      </c>
      <c r="L14" s="74">
        <f t="shared" si="2"/>
        <v>30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4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5</v>
      </c>
      <c r="G15" s="73">
        <f>VLOOKUP(REPLACE($A$1,1,1,"")&amp;E15,[1]戸籍からデータ貼り付け先!$A$2:$T$12093,16,FALSE)</f>
        <v>7</v>
      </c>
      <c r="H15" s="74">
        <f t="shared" si="1"/>
        <v>12</v>
      </c>
      <c r="I15" s="75">
        <v>77</v>
      </c>
      <c r="J15" s="77">
        <f>VLOOKUP(REPLACE($A$1,1,1,"")&amp;I15,[1]戸籍からデータ貼り付け先!$A$2:$T$12093,14,FALSE)</f>
        <v>9</v>
      </c>
      <c r="K15" s="73">
        <f>VLOOKUP(REPLACE($A$1,1,1,"")&amp;I15,[1]戸籍からデータ貼り付け先!$A$2:$T$12093,16,FALSE)</f>
        <v>15</v>
      </c>
      <c r="L15" s="74">
        <f t="shared" si="2"/>
        <v>24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6</v>
      </c>
      <c r="C16" s="73">
        <f>VLOOKUP(REPLACE($A$1,1,1,"")&amp;A16,[1]戸籍からデータ貼り付け先!$A$2:$T$12093,16,FALSE)</f>
        <v>5</v>
      </c>
      <c r="D16" s="74">
        <f t="shared" si="0"/>
        <v>11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5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8</v>
      </c>
      <c r="K16" s="73">
        <f>VLOOKUP(REPLACE($A$1,1,1,"")&amp;I16,[1]戸籍からデータ貼り付け先!$A$2:$T$12093,16,FALSE)</f>
        <v>12</v>
      </c>
      <c r="L16" s="74">
        <f t="shared" si="2"/>
        <v>20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4</v>
      </c>
      <c r="D17" s="82">
        <f t="shared" si="0"/>
        <v>6</v>
      </c>
      <c r="E17" s="71">
        <v>29</v>
      </c>
      <c r="F17" s="77">
        <f>VLOOKUP(REPLACE($A$1,1,1,"")&amp;E17,[1]戸籍からデータ貼り付け先!$A$2:$T$12093,14,FALSE)</f>
        <v>7</v>
      </c>
      <c r="G17" s="73">
        <f>VLOOKUP(REPLACE($A$1,1,1,"")&amp;E17,[1]戸籍からデータ貼り付け先!$A$2:$T$12093,16,FALSE)</f>
        <v>9</v>
      </c>
      <c r="H17" s="74">
        <f t="shared" si="1"/>
        <v>16</v>
      </c>
      <c r="I17" s="75">
        <v>79</v>
      </c>
      <c r="J17" s="77">
        <f>VLOOKUP(REPLACE($A$1,1,1,"")&amp;I17,[1]戸籍からデータ貼り付け先!$A$2:$T$12093,14,FALSE)</f>
        <v>16</v>
      </c>
      <c r="K17" s="73">
        <f>VLOOKUP(REPLACE($A$1,1,1,"")&amp;I17,[1]戸籍からデータ貼り付け先!$A$2:$T$12093,16,FALSE)</f>
        <v>14</v>
      </c>
      <c r="L17" s="74">
        <f t="shared" si="2"/>
        <v>30</v>
      </c>
    </row>
    <row r="18" spans="1:12" ht="14.4" thickTop="1" thickBot="1" x14ac:dyDescent="0.25">
      <c r="A18" s="36" t="s">
        <v>240</v>
      </c>
      <c r="B18" s="62">
        <f>SUM(B3:B17)</f>
        <v>56</v>
      </c>
      <c r="C18" s="63">
        <f>SUM(C3:C17)</f>
        <v>58</v>
      </c>
      <c r="D18" s="43">
        <f>SUM(B18:C18)</f>
        <v>114</v>
      </c>
      <c r="E18" s="76">
        <v>30</v>
      </c>
      <c r="F18" s="77">
        <f>VLOOKUP(REPLACE($A$1,1,1,"")&amp;E18,[1]戸籍からデータ貼り付け先!$A$2:$T$12093,14,FALSE)</f>
        <v>10</v>
      </c>
      <c r="G18" s="73">
        <f>VLOOKUP(REPLACE($A$1,1,1,"")&amp;E18,[1]戸籍からデータ貼り付け先!$A$2:$T$12093,16,FALSE)</f>
        <v>3</v>
      </c>
      <c r="H18" s="74">
        <f t="shared" si="1"/>
        <v>13</v>
      </c>
      <c r="I18" s="78">
        <v>80</v>
      </c>
      <c r="J18" s="77">
        <f>VLOOKUP(REPLACE($A$1,1,1,"")&amp;I18,[1]戸籍からデータ貼り付け先!$A$2:$T$12093,14,FALSE)</f>
        <v>7</v>
      </c>
      <c r="K18" s="73">
        <f>VLOOKUP(REPLACE($A$1,1,1,"")&amp;I18,[1]戸籍からデータ貼り付け先!$A$2:$T$12093,16,FALSE)</f>
        <v>16</v>
      </c>
      <c r="L18" s="74">
        <f t="shared" si="2"/>
        <v>23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7</v>
      </c>
      <c r="G19" s="73">
        <f>VLOOKUP(REPLACE($A$1,1,1,"")&amp;E19,[1]戸籍からデータ貼り付け先!$A$2:$T$12093,16,FALSE)</f>
        <v>12</v>
      </c>
      <c r="H19" s="74">
        <f t="shared" si="1"/>
        <v>19</v>
      </c>
      <c r="I19" s="75">
        <v>81</v>
      </c>
      <c r="J19" s="77">
        <f>VLOOKUP(REPLACE($A$1,1,1,"")&amp;I19,[1]戸籍からデータ貼り付け先!$A$2:$T$12093,14,FALSE)</f>
        <v>7</v>
      </c>
      <c r="K19" s="73">
        <f>VLOOKUP(REPLACE($A$1,1,1,"")&amp;I19,[1]戸籍からデータ貼り付け先!$A$2:$T$12093,16,FALSE)</f>
        <v>14</v>
      </c>
      <c r="L19" s="74">
        <f t="shared" si="2"/>
        <v>21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3</v>
      </c>
      <c r="H20" s="74">
        <f t="shared" si="1"/>
        <v>9</v>
      </c>
      <c r="I20" s="78">
        <v>82</v>
      </c>
      <c r="J20" s="77">
        <f>VLOOKUP(REPLACE($A$1,1,1,"")&amp;I20,[1]戸籍からデータ貼り付け先!$A$2:$T$12093,14,FALSE)</f>
        <v>9</v>
      </c>
      <c r="K20" s="73">
        <f>VLOOKUP(REPLACE($A$1,1,1,"")&amp;I20,[1]戸籍からデータ貼り付け先!$A$2:$T$12093,16,FALSE)</f>
        <v>16</v>
      </c>
      <c r="L20" s="74">
        <f t="shared" si="2"/>
        <v>25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7</v>
      </c>
      <c r="H21" s="74">
        <f t="shared" si="1"/>
        <v>11</v>
      </c>
      <c r="I21" s="75">
        <v>83</v>
      </c>
      <c r="J21" s="77">
        <f>VLOOKUP(REPLACE($A$1,1,1,"")&amp;I21,[1]戸籍からデータ貼り付け先!$A$2:$T$12093,14,FALSE)</f>
        <v>7</v>
      </c>
      <c r="K21" s="73">
        <f>VLOOKUP(REPLACE($A$1,1,1,"")&amp;I21,[1]戸籍からデータ貼り付け先!$A$2:$T$12093,16,FALSE)</f>
        <v>10</v>
      </c>
      <c r="L21" s="74">
        <f t="shared" si="2"/>
        <v>17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7</v>
      </c>
      <c r="G22" s="73">
        <f>VLOOKUP(REPLACE($A$1,1,1,"")&amp;E22,[1]戸籍からデータ貼り付け先!$A$2:$T$12093,16,FALSE)</f>
        <v>2</v>
      </c>
      <c r="H22" s="74">
        <f t="shared" si="1"/>
        <v>9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11</v>
      </c>
      <c r="L22" s="74">
        <f t="shared" si="2"/>
        <v>14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10</v>
      </c>
      <c r="G23" s="73">
        <f>VLOOKUP(REPLACE($A$1,1,1,"")&amp;E23,[1]戸籍からデータ貼り付け先!$A$2:$T$12093,16,FALSE)</f>
        <v>7</v>
      </c>
      <c r="H23" s="74">
        <f t="shared" si="1"/>
        <v>17</v>
      </c>
      <c r="I23" s="75">
        <v>85</v>
      </c>
      <c r="J23" s="77">
        <f>VLOOKUP(REPLACE($A$1,1,1,"")&amp;I23,[1]戸籍からデータ貼り付け先!$A$2:$T$12093,14,FALSE)</f>
        <v>6</v>
      </c>
      <c r="K23" s="73">
        <f>VLOOKUP(REPLACE($A$1,1,1,"")&amp;I23,[1]戸籍からデータ貼り付け先!$A$2:$T$12093,16,FALSE)</f>
        <v>10</v>
      </c>
      <c r="L23" s="74">
        <f t="shared" si="2"/>
        <v>16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6</v>
      </c>
      <c r="G24" s="73">
        <f>VLOOKUP(REPLACE($A$1,1,1,"")&amp;E24,[1]戸籍からデータ貼り付け先!$A$2:$T$12093,16,FALSE)</f>
        <v>7</v>
      </c>
      <c r="H24" s="74">
        <f t="shared" si="1"/>
        <v>13</v>
      </c>
      <c r="I24" s="78">
        <v>86</v>
      </c>
      <c r="J24" s="77">
        <f>VLOOKUP(REPLACE($A$1,1,1,"")&amp;I24,[1]戸籍からデータ貼り付け先!$A$2:$T$12093,14,FALSE)</f>
        <v>8</v>
      </c>
      <c r="K24" s="73">
        <f>VLOOKUP(REPLACE($A$1,1,1,"")&amp;I24,[1]戸籍からデータ貼り付け先!$A$2:$T$12093,16,FALSE)</f>
        <v>12</v>
      </c>
      <c r="L24" s="74">
        <f t="shared" si="2"/>
        <v>20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8</v>
      </c>
      <c r="G25" s="73">
        <f>VLOOKUP(REPLACE($A$1,1,1,"")&amp;E25,[1]戸籍からデータ貼り付け先!$A$2:$T$12093,16,FALSE)</f>
        <v>4</v>
      </c>
      <c r="H25" s="74">
        <f t="shared" si="1"/>
        <v>12</v>
      </c>
      <c r="I25" s="75">
        <v>87</v>
      </c>
      <c r="J25" s="77">
        <f>VLOOKUP(REPLACE($A$1,1,1,"")&amp;I25,[1]戸籍からデータ貼り付け先!$A$2:$T$12093,14,FALSE)</f>
        <v>5</v>
      </c>
      <c r="K25" s="73">
        <f>VLOOKUP(REPLACE($A$1,1,1,"")&amp;I25,[1]戸籍からデータ貼り付け先!$A$2:$T$12093,16,FALSE)</f>
        <v>6</v>
      </c>
      <c r="L25" s="74">
        <f t="shared" si="2"/>
        <v>11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3</v>
      </c>
      <c r="H26" s="74">
        <f t="shared" si="1"/>
        <v>8</v>
      </c>
      <c r="I26" s="78">
        <v>88</v>
      </c>
      <c r="J26" s="77">
        <f>VLOOKUP(REPLACE($A$1,1,1,"")&amp;I26,[1]戸籍からデータ貼り付け先!$A$2:$T$12093,14,FALSE)</f>
        <v>5</v>
      </c>
      <c r="K26" s="73">
        <f>VLOOKUP(REPLACE($A$1,1,1,"")&amp;I26,[1]戸籍からデータ貼り付け先!$A$2:$T$12093,16,FALSE)</f>
        <v>8</v>
      </c>
      <c r="L26" s="74">
        <f t="shared" si="2"/>
        <v>13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7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7</v>
      </c>
      <c r="K27" s="73">
        <f>VLOOKUP(REPLACE($A$1,1,1,"")&amp;I27,[1]戸籍からデータ貼り付け先!$A$2:$T$12093,16,FALSE)</f>
        <v>9</v>
      </c>
      <c r="L27" s="74">
        <f t="shared" si="2"/>
        <v>16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10</v>
      </c>
      <c r="G28" s="73">
        <f>VLOOKUP(REPLACE($A$1,1,1,"")&amp;E28,[1]戸籍からデータ貼り付け先!$A$2:$T$12093,16,FALSE)</f>
        <v>8</v>
      </c>
      <c r="H28" s="74">
        <f t="shared" si="1"/>
        <v>18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5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9</v>
      </c>
      <c r="H29" s="74">
        <f t="shared" si="1"/>
        <v>16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6</v>
      </c>
      <c r="L29" s="74">
        <f t="shared" si="2"/>
        <v>6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4</v>
      </c>
      <c r="G30" s="73">
        <f>VLOOKUP(REPLACE($A$1,1,1,"")&amp;E30,[1]戸籍からデータ貼り付け先!$A$2:$T$12093,16,FALSE)</f>
        <v>8</v>
      </c>
      <c r="H30" s="74">
        <f t="shared" si="1"/>
        <v>12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2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7</v>
      </c>
      <c r="H31" s="74">
        <f t="shared" si="1"/>
        <v>11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2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5</v>
      </c>
      <c r="G32" s="73">
        <f>VLOOKUP(REPLACE($A$1,1,1,"")&amp;E32,[1]戸籍からデータ貼り付け先!$A$2:$T$12093,16,FALSE)</f>
        <v>6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2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7</v>
      </c>
      <c r="H33" s="74">
        <f t="shared" si="1"/>
        <v>14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12</v>
      </c>
      <c r="G34" s="73">
        <f>VLOOKUP(REPLACE($A$1,1,1,"")&amp;E34,[1]戸籍からデータ貼り付け先!$A$2:$T$12093,16,FALSE)</f>
        <v>12</v>
      </c>
      <c r="H34" s="74">
        <f t="shared" si="1"/>
        <v>24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9</v>
      </c>
      <c r="G35" s="73">
        <f>VLOOKUP(REPLACE($A$1,1,1,"")&amp;E35,[1]戸籍からデータ貼り付け先!$A$2:$T$12093,16,FALSE)</f>
        <v>9</v>
      </c>
      <c r="H35" s="74">
        <f t="shared" si="1"/>
        <v>18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10</v>
      </c>
      <c r="G36" s="73">
        <f>VLOOKUP(REPLACE($A$1,1,1,"")&amp;E36,[1]戸籍からデータ貼り付け先!$A$2:$T$12093,16,FALSE)</f>
        <v>10</v>
      </c>
      <c r="H36" s="74">
        <f t="shared" si="1"/>
        <v>20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15</v>
      </c>
      <c r="G37" s="73">
        <f>VLOOKUP(REPLACE($A$1,1,1,"")&amp;E37,[1]戸籍からデータ貼り付け先!$A$2:$T$12093,16,FALSE)</f>
        <v>9</v>
      </c>
      <c r="H37" s="74">
        <f t="shared" si="1"/>
        <v>24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2</v>
      </c>
      <c r="L37" s="74">
        <f t="shared" si="2"/>
        <v>2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13</v>
      </c>
      <c r="G38" s="73">
        <f>VLOOKUP(REPLACE($A$1,1,1,"")&amp;E38,[1]戸籍からデータ貼り付け先!$A$2:$T$12093,16,FALSE)</f>
        <v>10</v>
      </c>
      <c r="H38" s="74">
        <f t="shared" si="1"/>
        <v>23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10</v>
      </c>
      <c r="G39" s="73">
        <f>VLOOKUP(REPLACE($A$1,1,1,"")&amp;E39,[1]戸籍からデータ貼り付け先!$A$2:$T$12093,16,FALSE)</f>
        <v>9</v>
      </c>
      <c r="H39" s="74">
        <f t="shared" si="1"/>
        <v>19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11</v>
      </c>
      <c r="G40" s="73">
        <f>VLOOKUP(REPLACE($A$1,1,1,"")&amp;E40,[1]戸籍からデータ貼り付け先!$A$2:$T$12093,16,FALSE)</f>
        <v>17</v>
      </c>
      <c r="H40" s="74">
        <f t="shared" si="1"/>
        <v>28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8</v>
      </c>
      <c r="G41" s="73">
        <f>VLOOKUP(REPLACE($A$1,1,1,"")&amp;E41,[1]戸籍からデータ貼り付け先!$A$2:$T$12093,16,FALSE)</f>
        <v>12</v>
      </c>
      <c r="H41" s="74">
        <f t="shared" si="1"/>
        <v>20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11</v>
      </c>
      <c r="G42" s="73">
        <f>VLOOKUP(REPLACE($A$1,1,1,"")&amp;E42,[1]戸籍からデータ貼り付け先!$A$2:$T$12093,16,FALSE)</f>
        <v>14</v>
      </c>
      <c r="H42" s="74">
        <f t="shared" si="1"/>
        <v>25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15</v>
      </c>
      <c r="G43" s="73">
        <f>VLOOKUP(REPLACE($A$1,1,1,"")&amp;E43,[1]戸籍からデータ貼り付け先!$A$2:$T$12093,16,FALSE)</f>
        <v>12</v>
      </c>
      <c r="H43" s="74">
        <f t="shared" si="1"/>
        <v>27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13</v>
      </c>
      <c r="G44" s="73">
        <f>VLOOKUP(REPLACE($A$1,1,1,"")&amp;E44,[1]戸籍からデータ貼り付け先!$A$2:$T$12093,16,FALSE)</f>
        <v>10</v>
      </c>
      <c r="H44" s="74">
        <f t="shared" si="1"/>
        <v>23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5</v>
      </c>
      <c r="H45" s="74">
        <f t="shared" si="1"/>
        <v>11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12</v>
      </c>
      <c r="G46" s="73">
        <f>VLOOKUP(REPLACE($A$1,1,1,"")&amp;E46,[1]戸籍からデータ貼り付け先!$A$2:$T$12093,16,FALSE)</f>
        <v>2</v>
      </c>
      <c r="H46" s="74">
        <f t="shared" si="1"/>
        <v>14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9</v>
      </c>
      <c r="G47" s="73">
        <f>VLOOKUP(REPLACE($A$1,1,1,"")&amp;E47,[1]戸籍からデータ貼り付け先!$A$2:$T$12093,16,FALSE)</f>
        <v>11</v>
      </c>
      <c r="H47" s="74">
        <f t="shared" si="1"/>
        <v>20</v>
      </c>
      <c r="I47" s="41" t="s">
        <v>240</v>
      </c>
      <c r="J47" s="62">
        <f>SUM(J3:J46)</f>
        <v>230</v>
      </c>
      <c r="K47" s="63">
        <f>SUM(K3:K46)</f>
        <v>328</v>
      </c>
      <c r="L47" s="43">
        <f>SUM(J47:K47)</f>
        <v>558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11</v>
      </c>
      <c r="G48" s="73">
        <f>VLOOKUP(REPLACE($A$1,1,1,"")&amp;E48,[1]戸籍からデータ貼り付け先!$A$2:$T$12093,16,FALSE)</f>
        <v>5</v>
      </c>
      <c r="H48" s="74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7</v>
      </c>
      <c r="H49" s="74">
        <f t="shared" si="1"/>
        <v>13</v>
      </c>
      <c r="I49" s="40"/>
      <c r="J49" s="40" t="str">
        <f>REPLACE(A1,1,1,"")&amp;"合計"</f>
        <v>本町３丁目合計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10</v>
      </c>
      <c r="H50" s="74">
        <f t="shared" si="1"/>
        <v>12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9</v>
      </c>
      <c r="G51" s="73">
        <f>VLOOKUP(REPLACE($A$1,1,1,"")&amp;E51,[1]戸籍からデータ貼り付け先!$A$2:$T$12093,16,FALSE)</f>
        <v>8</v>
      </c>
      <c r="H51" s="74">
        <f t="shared" si="1"/>
        <v>17</v>
      </c>
      <c r="I51" s="40"/>
      <c r="J51" s="48">
        <f>SUM(B18,F53,J47)</f>
        <v>673</v>
      </c>
      <c r="K51" s="49">
        <f>SUM(C18,G53,K47)</f>
        <v>779</v>
      </c>
      <c r="L51" s="50">
        <f>SUM(J51:K51)</f>
        <v>1452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</v>
      </c>
      <c r="G52" s="81">
        <f>VLOOKUP(REPLACE($A$1,1,1,"")&amp;E52,[1]戸籍からデータ貼り付け先!$A$2:$T$12093,16,FALSE)</f>
        <v>11</v>
      </c>
      <c r="H52" s="82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387</v>
      </c>
      <c r="G53" s="63">
        <f>SUM(G3:G52)</f>
        <v>393</v>
      </c>
      <c r="H53" s="43">
        <f>SUM(F53:G53)</f>
        <v>780</v>
      </c>
      <c r="I53" s="40"/>
      <c r="J53" s="40"/>
      <c r="K53" s="40"/>
      <c r="L53" s="40"/>
    </row>
    <row r="56" spans="1:12" x14ac:dyDescent="0.2">
      <c r="F56" s="52" t="s">
        <v>251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0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4</v>
      </c>
      <c r="H3" s="74">
        <f>SUM(F3:G3)</f>
        <v>6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7</v>
      </c>
      <c r="L3" s="74">
        <f>SUM(J3:K3)</f>
        <v>12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1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3</v>
      </c>
      <c r="H4" s="74">
        <f t="shared" ref="H4:H52" si="1">SUM(F4:G4)</f>
        <v>6</v>
      </c>
      <c r="I4" s="78">
        <v>66</v>
      </c>
      <c r="J4" s="77">
        <f>VLOOKUP(REPLACE($A$1,1,1,"")&amp;I4,[1]戸籍からデータ貼り付け先!$A$2:$T$12093,14,FALSE)</f>
        <v>9</v>
      </c>
      <c r="K4" s="73">
        <f>VLOOKUP(REPLACE($A$1,1,1,"")&amp;I4,[1]戸籍からデータ貼り付け先!$A$2:$T$12093,16,FALSE)</f>
        <v>5</v>
      </c>
      <c r="L4" s="74">
        <f t="shared" ref="L4:L46" si="2">SUM(J4:K4)</f>
        <v>14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4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3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5</v>
      </c>
      <c r="L5" s="74">
        <f t="shared" si="2"/>
        <v>12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1</v>
      </c>
      <c r="D6" s="74">
        <f t="shared" si="0"/>
        <v>2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1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2</v>
      </c>
      <c r="L6" s="74">
        <f t="shared" si="2"/>
        <v>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4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6</v>
      </c>
      <c r="H7" s="74">
        <f t="shared" si="1"/>
        <v>10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6</v>
      </c>
      <c r="L7" s="74">
        <f t="shared" si="2"/>
        <v>13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1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1</v>
      </c>
      <c r="H8" s="74">
        <f t="shared" si="1"/>
        <v>4</v>
      </c>
      <c r="I8" s="78">
        <v>70</v>
      </c>
      <c r="J8" s="77">
        <f>VLOOKUP(REPLACE($A$1,1,1,"")&amp;I8,[1]戸籍からデータ貼り付け先!$A$2:$T$12093,14,FALSE)</f>
        <v>7</v>
      </c>
      <c r="K8" s="73">
        <f>VLOOKUP(REPLACE($A$1,1,1,"")&amp;I8,[1]戸籍からデータ貼り付け先!$A$2:$T$12093,16,FALSE)</f>
        <v>6</v>
      </c>
      <c r="L8" s="74">
        <f t="shared" si="2"/>
        <v>13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2</v>
      </c>
      <c r="D9" s="74">
        <f t="shared" si="0"/>
        <v>3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2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7</v>
      </c>
      <c r="L9" s="74">
        <f t="shared" si="2"/>
        <v>15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3</v>
      </c>
      <c r="D10" s="74">
        <f t="shared" si="0"/>
        <v>6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2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6</v>
      </c>
      <c r="K10" s="73">
        <f>VLOOKUP(REPLACE($A$1,1,1,"")&amp;I10,[1]戸籍からデータ貼り付け先!$A$2:$T$12093,16,FALSE)</f>
        <v>5</v>
      </c>
      <c r="L10" s="74">
        <f t="shared" si="2"/>
        <v>11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2</v>
      </c>
      <c r="H11" s="74">
        <f t="shared" si="1"/>
        <v>4</v>
      </c>
      <c r="I11" s="75">
        <v>73</v>
      </c>
      <c r="J11" s="77">
        <f>VLOOKUP(REPLACE($A$1,1,1,"")&amp;I11,[1]戸籍からデータ貼り付け先!$A$2:$T$12093,14,FALSE)</f>
        <v>8</v>
      </c>
      <c r="K11" s="73">
        <f>VLOOKUP(REPLACE($A$1,1,1,"")&amp;I11,[1]戸籍からデータ貼り付け先!$A$2:$T$12093,16,FALSE)</f>
        <v>11</v>
      </c>
      <c r="L11" s="74">
        <f t="shared" si="2"/>
        <v>19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0</v>
      </c>
      <c r="D12" s="74">
        <f t="shared" si="0"/>
        <v>2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3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3</v>
      </c>
      <c r="K12" s="73">
        <f>VLOOKUP(REPLACE($A$1,1,1,"")&amp;I12,[1]戸籍からデータ貼り付け先!$A$2:$T$12093,16,FALSE)</f>
        <v>4</v>
      </c>
      <c r="L12" s="74">
        <f t="shared" si="2"/>
        <v>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1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0</v>
      </c>
      <c r="G13" s="73">
        <f>VLOOKUP(REPLACE($A$1,1,1,"")&amp;E13,[1]戸籍からデータ貼り付け先!$A$2:$T$12093,16,FALSE)</f>
        <v>1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11</v>
      </c>
      <c r="K13" s="73">
        <f>VLOOKUP(REPLACE($A$1,1,1,"")&amp;I13,[1]戸籍からデータ貼り付け先!$A$2:$T$12093,16,FALSE)</f>
        <v>9</v>
      </c>
      <c r="L13" s="74">
        <f t="shared" si="2"/>
        <v>20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1</v>
      </c>
      <c r="D14" s="74">
        <f t="shared" si="0"/>
        <v>4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2</v>
      </c>
      <c r="H14" s="74">
        <f t="shared" si="1"/>
        <v>2</v>
      </c>
      <c r="I14" s="78">
        <v>76</v>
      </c>
      <c r="J14" s="77">
        <f>VLOOKUP(REPLACE($A$1,1,1,"")&amp;I14,[1]戸籍からデータ貼り付け先!$A$2:$T$12093,14,FALSE)</f>
        <v>7</v>
      </c>
      <c r="K14" s="73">
        <f>VLOOKUP(REPLACE($A$1,1,1,"")&amp;I14,[1]戸籍からデータ貼り付け先!$A$2:$T$12093,16,FALSE)</f>
        <v>4</v>
      </c>
      <c r="L14" s="74">
        <f t="shared" si="2"/>
        <v>11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2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1</v>
      </c>
      <c r="H15" s="74">
        <f t="shared" si="1"/>
        <v>2</v>
      </c>
      <c r="I15" s="75">
        <v>77</v>
      </c>
      <c r="J15" s="77">
        <f>VLOOKUP(REPLACE($A$1,1,1,"")&amp;I15,[1]戸籍からデータ貼り付け先!$A$2:$T$12093,14,FALSE)</f>
        <v>3</v>
      </c>
      <c r="K15" s="73">
        <f>VLOOKUP(REPLACE($A$1,1,1,"")&amp;I15,[1]戸籍からデータ貼り付け先!$A$2:$T$12093,16,FALSE)</f>
        <v>4</v>
      </c>
      <c r="L15" s="74">
        <f t="shared" si="2"/>
        <v>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2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1</v>
      </c>
      <c r="H16" s="74">
        <f t="shared" si="1"/>
        <v>3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4</v>
      </c>
      <c r="L16" s="74">
        <f t="shared" si="2"/>
        <v>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2</v>
      </c>
      <c r="D17" s="82">
        <f t="shared" si="0"/>
        <v>6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2</v>
      </c>
      <c r="H17" s="74">
        <f t="shared" si="1"/>
        <v>4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8</v>
      </c>
      <c r="L17" s="74">
        <f t="shared" si="2"/>
        <v>12</v>
      </c>
    </row>
    <row r="18" spans="1:12" ht="14.4" thickTop="1" thickBot="1" x14ac:dyDescent="0.25">
      <c r="A18" s="36" t="s">
        <v>240</v>
      </c>
      <c r="B18" s="62">
        <f>SUM(B3:B17)</f>
        <v>24</v>
      </c>
      <c r="C18" s="63">
        <f>SUM(C3:C17)</f>
        <v>25</v>
      </c>
      <c r="D18" s="43">
        <f>SUM(B18:C18)</f>
        <v>49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4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2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2</v>
      </c>
      <c r="H19" s="74">
        <f t="shared" si="1"/>
        <v>3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3</v>
      </c>
      <c r="L19" s="74">
        <f t="shared" si="2"/>
        <v>7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2</v>
      </c>
      <c r="H20" s="74">
        <f t="shared" si="1"/>
        <v>3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5</v>
      </c>
      <c r="L20" s="74">
        <f t="shared" si="2"/>
        <v>9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0</v>
      </c>
      <c r="G21" s="73">
        <f>VLOOKUP(REPLACE($A$1,1,1,"")&amp;E21,[1]戸籍からデータ貼り付け先!$A$2:$T$12093,16,FALSE)</f>
        <v>1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8</v>
      </c>
      <c r="L21" s="74">
        <f t="shared" si="2"/>
        <v>11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4</v>
      </c>
      <c r="H22" s="74">
        <f t="shared" si="1"/>
        <v>5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2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0</v>
      </c>
      <c r="H23" s="74">
        <f t="shared" si="1"/>
        <v>3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2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6</v>
      </c>
      <c r="H24" s="74">
        <f t="shared" si="1"/>
        <v>8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5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1</v>
      </c>
      <c r="H25" s="74">
        <f t="shared" si="1"/>
        <v>5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1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4</v>
      </c>
      <c r="H26" s="74">
        <f t="shared" si="1"/>
        <v>7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0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4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2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1</v>
      </c>
      <c r="H28" s="74">
        <f t="shared" si="1"/>
        <v>6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1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3</v>
      </c>
      <c r="H29" s="74">
        <f t="shared" si="1"/>
        <v>6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2</v>
      </c>
      <c r="H30" s="74">
        <f t="shared" si="1"/>
        <v>5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3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3</v>
      </c>
      <c r="H31" s="74">
        <f t="shared" si="1"/>
        <v>9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6</v>
      </c>
      <c r="H32" s="74">
        <f t="shared" si="1"/>
        <v>8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3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5</v>
      </c>
      <c r="H33" s="74">
        <f t="shared" si="1"/>
        <v>10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1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</v>
      </c>
      <c r="G34" s="73">
        <f>VLOOKUP(REPLACE($A$1,1,1,"")&amp;E34,[1]戸籍からデータ貼り付け先!$A$2:$T$12093,16,FALSE)</f>
        <v>0</v>
      </c>
      <c r="H34" s="74">
        <f t="shared" si="1"/>
        <v>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5</v>
      </c>
      <c r="H35" s="74">
        <f t="shared" si="1"/>
        <v>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4</v>
      </c>
      <c r="H36" s="74">
        <f t="shared" si="1"/>
        <v>8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4</v>
      </c>
      <c r="H37" s="74">
        <f t="shared" si="1"/>
        <v>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6</v>
      </c>
      <c r="G38" s="73">
        <f>VLOOKUP(REPLACE($A$1,1,1,"")&amp;E38,[1]戸籍からデータ貼り付け先!$A$2:$T$12093,16,FALSE)</f>
        <v>4</v>
      </c>
      <c r="H38" s="74">
        <f t="shared" si="1"/>
        <v>10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4</v>
      </c>
      <c r="H39" s="74">
        <f t="shared" si="1"/>
        <v>10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</v>
      </c>
      <c r="G40" s="73">
        <f>VLOOKUP(REPLACE($A$1,1,1,"")&amp;E40,[1]戸籍からデータ貼り付け先!$A$2:$T$12093,16,FALSE)</f>
        <v>5</v>
      </c>
      <c r="H40" s="74">
        <f t="shared" si="1"/>
        <v>8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0</v>
      </c>
      <c r="H41" s="74">
        <f t="shared" si="1"/>
        <v>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3</v>
      </c>
      <c r="G42" s="73">
        <f>VLOOKUP(REPLACE($A$1,1,1,"")&amp;E42,[1]戸籍からデータ貼り付け先!$A$2:$T$12093,16,FALSE)</f>
        <v>5</v>
      </c>
      <c r="H42" s="74">
        <f t="shared" si="1"/>
        <v>8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2</v>
      </c>
      <c r="H43" s="74">
        <f t="shared" si="1"/>
        <v>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3</v>
      </c>
      <c r="H44" s="74">
        <f t="shared" si="1"/>
        <v>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4</v>
      </c>
      <c r="H45" s="74">
        <f t="shared" si="1"/>
        <v>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6</v>
      </c>
      <c r="H46" s="74">
        <f t="shared" si="1"/>
        <v>13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0</v>
      </c>
      <c r="H47" s="74">
        <f t="shared" si="1"/>
        <v>2</v>
      </c>
      <c r="I47" s="41" t="s">
        <v>240</v>
      </c>
      <c r="J47" s="62">
        <f>SUM(J3:J46)</f>
        <v>120</v>
      </c>
      <c r="K47" s="63">
        <f>SUM(K3:K46)</f>
        <v>129</v>
      </c>
      <c r="L47" s="43">
        <f>SUM(J47:K47)</f>
        <v>249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4</v>
      </c>
      <c r="H48" s="74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5</v>
      </c>
      <c r="H49" s="74">
        <f t="shared" si="1"/>
        <v>6</v>
      </c>
      <c r="I49" s="40"/>
      <c r="J49" s="40" t="str">
        <f>REPLACE(A1,1,1,"")&amp;"合計"</f>
        <v>横野合計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</v>
      </c>
      <c r="G50" s="73">
        <f>VLOOKUP(REPLACE($A$1,1,1,"")&amp;E50,[1]戸籍からデータ貼り付け先!$A$2:$T$12093,16,FALSE)</f>
        <v>1</v>
      </c>
      <c r="H50" s="74">
        <f t="shared" si="1"/>
        <v>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4</v>
      </c>
      <c r="H51" s="74">
        <f t="shared" si="1"/>
        <v>6</v>
      </c>
      <c r="I51" s="40"/>
      <c r="J51" s="48">
        <f>SUM(B18,F53,J47)</f>
        <v>293</v>
      </c>
      <c r="K51" s="49">
        <f>SUM(C18,G53,K47)</f>
        <v>303</v>
      </c>
      <c r="L51" s="50">
        <f>SUM(J51:K51)</f>
        <v>596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</v>
      </c>
      <c r="G52" s="81">
        <f>VLOOKUP(REPLACE($A$1,1,1,"")&amp;E52,[1]戸籍からデータ貼り付け先!$A$2:$T$12093,16,FALSE)</f>
        <v>7</v>
      </c>
      <c r="H52" s="82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149</v>
      </c>
      <c r="G53" s="63">
        <f>SUM(G3:G52)</f>
        <v>149</v>
      </c>
      <c r="H53" s="43">
        <f>SUM(F53:G53)</f>
        <v>298</v>
      </c>
      <c r="I53" s="40"/>
      <c r="J53" s="40"/>
      <c r="K53" s="40"/>
      <c r="L53" s="40"/>
    </row>
    <row r="56" spans="1:12" x14ac:dyDescent="0.2">
      <c r="F56" s="52" t="s">
        <v>362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13</v>
      </c>
      <c r="C3" s="73">
        <f>VLOOKUP(REPLACE($A$1,1,1,"")&amp;A3,[1]戸籍からデータ貼り付け先!$A$2:$T$12093,16,FALSE)</f>
        <v>8</v>
      </c>
      <c r="D3" s="74">
        <f>SUM(B3:C3)</f>
        <v>21</v>
      </c>
      <c r="E3" s="71">
        <v>15</v>
      </c>
      <c r="F3" s="72">
        <f>VLOOKUP(REPLACE($A$1,1,1,"")&amp;E3,[1]戸籍からデータ貼り付け先!$A$2:$T$12093,14,FALSE)</f>
        <v>43</v>
      </c>
      <c r="G3" s="73">
        <f>VLOOKUP(REPLACE($A$1,1,1,"")&amp;E3,[1]戸籍からデータ貼り付け先!$A$2:$T$12093,16,FALSE)</f>
        <v>39</v>
      </c>
      <c r="H3" s="74">
        <f>SUM(F3:G3)</f>
        <v>82</v>
      </c>
      <c r="I3" s="75">
        <v>65</v>
      </c>
      <c r="J3" s="72">
        <f>VLOOKUP(REPLACE($A$1,1,1,"")&amp;I3,[1]戸籍からデータ貼り付け先!$A$2:$T$12093,14,FALSE)</f>
        <v>36</v>
      </c>
      <c r="K3" s="73">
        <f>VLOOKUP(REPLACE($A$1,1,1,"")&amp;I3,[1]戸籍からデータ貼り付け先!$A$2:$T$12093,16,FALSE)</f>
        <v>51</v>
      </c>
      <c r="L3" s="74">
        <f>SUM(J3:K3)</f>
        <v>87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9</v>
      </c>
      <c r="C4" s="73">
        <f>VLOOKUP(REPLACE($A$1,1,1,"")&amp;A4,[1]戸籍からデータ貼り付け先!$A$2:$T$12093,16,FALSE)</f>
        <v>7</v>
      </c>
      <c r="D4" s="74">
        <f t="shared" ref="D4:D17" si="0">SUM(B4:C4)</f>
        <v>16</v>
      </c>
      <c r="E4" s="76">
        <v>16</v>
      </c>
      <c r="F4" s="77">
        <f>VLOOKUP(REPLACE($A$1,1,1,"")&amp;E4,[1]戸籍からデータ貼り付け先!$A$2:$T$12093,14,FALSE)</f>
        <v>35</v>
      </c>
      <c r="G4" s="73">
        <f>VLOOKUP(REPLACE($A$1,1,1,"")&amp;E4,[1]戸籍からデータ貼り付け先!$A$2:$T$12093,16,FALSE)</f>
        <v>32</v>
      </c>
      <c r="H4" s="74">
        <f t="shared" ref="H4:H52" si="1">SUM(F4:G4)</f>
        <v>67</v>
      </c>
      <c r="I4" s="78">
        <v>66</v>
      </c>
      <c r="J4" s="77">
        <f>VLOOKUP(REPLACE($A$1,1,1,"")&amp;I4,[1]戸籍からデータ貼り付け先!$A$2:$T$12093,14,FALSE)</f>
        <v>42</v>
      </c>
      <c r="K4" s="73">
        <f>VLOOKUP(REPLACE($A$1,1,1,"")&amp;I4,[1]戸籍からデータ貼り付け先!$A$2:$T$12093,16,FALSE)</f>
        <v>41</v>
      </c>
      <c r="L4" s="74">
        <f t="shared" ref="L4:L46" si="2">SUM(J4:K4)</f>
        <v>83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18</v>
      </c>
      <c r="C5" s="73">
        <f>VLOOKUP(REPLACE($A$1,1,1,"")&amp;A5,[1]戸籍からデータ貼り付け先!$A$2:$T$12093,16,FALSE)</f>
        <v>8</v>
      </c>
      <c r="D5" s="74">
        <f t="shared" si="0"/>
        <v>26</v>
      </c>
      <c r="E5" s="71">
        <v>17</v>
      </c>
      <c r="F5" s="77">
        <f>VLOOKUP(REPLACE($A$1,1,1,"")&amp;E5,[1]戸籍からデータ貼り付け先!$A$2:$T$12093,14,FALSE)</f>
        <v>49</v>
      </c>
      <c r="G5" s="73">
        <f>VLOOKUP(REPLACE($A$1,1,1,"")&amp;E5,[1]戸籍からデータ貼り付け先!$A$2:$T$12093,16,FALSE)</f>
        <v>40</v>
      </c>
      <c r="H5" s="74">
        <f t="shared" si="1"/>
        <v>89</v>
      </c>
      <c r="I5" s="75">
        <v>67</v>
      </c>
      <c r="J5" s="77">
        <f>VLOOKUP(REPLACE($A$1,1,1,"")&amp;I5,[1]戸籍からデータ貼り付け先!$A$2:$T$12093,14,FALSE)</f>
        <v>44</v>
      </c>
      <c r="K5" s="73">
        <f>VLOOKUP(REPLACE($A$1,1,1,"")&amp;I5,[1]戸籍からデータ貼り付け先!$A$2:$T$12093,16,FALSE)</f>
        <v>50</v>
      </c>
      <c r="L5" s="74">
        <f t="shared" si="2"/>
        <v>94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16</v>
      </c>
      <c r="C6" s="73">
        <f>VLOOKUP(REPLACE($A$1,1,1,"")&amp;A6,[1]戸籍からデータ貼り付け先!$A$2:$T$12093,16,FALSE)</f>
        <v>15</v>
      </c>
      <c r="D6" s="74">
        <f t="shared" si="0"/>
        <v>31</v>
      </c>
      <c r="E6" s="76">
        <v>18</v>
      </c>
      <c r="F6" s="77">
        <f>VLOOKUP(REPLACE($A$1,1,1,"")&amp;E6,[1]戸籍からデータ貼り付け先!$A$2:$T$12093,14,FALSE)</f>
        <v>31</v>
      </c>
      <c r="G6" s="73">
        <f>VLOOKUP(REPLACE($A$1,1,1,"")&amp;E6,[1]戸籍からデータ貼り付け先!$A$2:$T$12093,16,FALSE)</f>
        <v>37</v>
      </c>
      <c r="H6" s="74">
        <f t="shared" si="1"/>
        <v>68</v>
      </c>
      <c r="I6" s="78">
        <v>68</v>
      </c>
      <c r="J6" s="77">
        <f>VLOOKUP(REPLACE($A$1,1,1,"")&amp;I6,[1]戸籍からデータ貼り付け先!$A$2:$T$12093,14,FALSE)</f>
        <v>48</v>
      </c>
      <c r="K6" s="73">
        <f>VLOOKUP(REPLACE($A$1,1,1,"")&amp;I6,[1]戸籍からデータ貼り付け先!$A$2:$T$12093,16,FALSE)</f>
        <v>50</v>
      </c>
      <c r="L6" s="74">
        <f t="shared" si="2"/>
        <v>98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17</v>
      </c>
      <c r="C7" s="73">
        <f>VLOOKUP(REPLACE($A$1,1,1,"")&amp;A7,[1]戸籍からデータ貼り付け先!$A$2:$T$12093,16,FALSE)</f>
        <v>8</v>
      </c>
      <c r="D7" s="74">
        <f t="shared" si="0"/>
        <v>25</v>
      </c>
      <c r="E7" s="71">
        <v>19</v>
      </c>
      <c r="F7" s="77">
        <f>VLOOKUP(REPLACE($A$1,1,1,"")&amp;E7,[1]戸籍からデータ貼り付け先!$A$2:$T$12093,14,FALSE)</f>
        <v>42</v>
      </c>
      <c r="G7" s="73">
        <f>VLOOKUP(REPLACE($A$1,1,1,"")&amp;E7,[1]戸籍からデータ貼り付け先!$A$2:$T$12093,16,FALSE)</f>
        <v>52</v>
      </c>
      <c r="H7" s="74">
        <f t="shared" si="1"/>
        <v>94</v>
      </c>
      <c r="I7" s="75">
        <v>69</v>
      </c>
      <c r="J7" s="77">
        <f>VLOOKUP(REPLACE($A$1,1,1,"")&amp;I7,[1]戸籍からデータ貼り付け先!$A$2:$T$12093,14,FALSE)</f>
        <v>49</v>
      </c>
      <c r="K7" s="73">
        <f>VLOOKUP(REPLACE($A$1,1,1,"")&amp;I7,[1]戸籍からデータ貼り付け先!$A$2:$T$12093,16,FALSE)</f>
        <v>61</v>
      </c>
      <c r="L7" s="74">
        <f t="shared" si="2"/>
        <v>110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21</v>
      </c>
      <c r="C8" s="73">
        <f>VLOOKUP(REPLACE($A$1,1,1,"")&amp;A8,[1]戸籍からデータ貼り付け先!$A$2:$T$12093,16,FALSE)</f>
        <v>24</v>
      </c>
      <c r="D8" s="74">
        <f t="shared" si="0"/>
        <v>45</v>
      </c>
      <c r="E8" s="76">
        <v>20</v>
      </c>
      <c r="F8" s="77">
        <f>VLOOKUP(REPLACE($A$1,1,1,"")&amp;E8,[1]戸籍からデータ貼り付け先!$A$2:$T$12093,14,FALSE)</f>
        <v>48</v>
      </c>
      <c r="G8" s="73">
        <f>VLOOKUP(REPLACE($A$1,1,1,"")&amp;E8,[1]戸籍からデータ貼り付け先!$A$2:$T$12093,16,FALSE)</f>
        <v>31</v>
      </c>
      <c r="H8" s="74">
        <f t="shared" si="1"/>
        <v>79</v>
      </c>
      <c r="I8" s="78">
        <v>70</v>
      </c>
      <c r="J8" s="77">
        <f>VLOOKUP(REPLACE($A$1,1,1,"")&amp;I8,[1]戸籍からデータ貼り付け先!$A$2:$T$12093,14,FALSE)</f>
        <v>40</v>
      </c>
      <c r="K8" s="73">
        <f>VLOOKUP(REPLACE($A$1,1,1,"")&amp;I8,[1]戸籍からデータ貼り付け先!$A$2:$T$12093,16,FALSE)</f>
        <v>49</v>
      </c>
      <c r="L8" s="74">
        <f t="shared" si="2"/>
        <v>89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26</v>
      </c>
      <c r="C9" s="73">
        <f>VLOOKUP(REPLACE($A$1,1,1,"")&amp;A9,[1]戸籍からデータ貼り付け先!$A$2:$T$12093,16,FALSE)</f>
        <v>27</v>
      </c>
      <c r="D9" s="74">
        <f t="shared" si="0"/>
        <v>53</v>
      </c>
      <c r="E9" s="71">
        <v>21</v>
      </c>
      <c r="F9" s="77">
        <f>VLOOKUP(REPLACE($A$1,1,1,"")&amp;E9,[1]戸籍からデータ貼り付け先!$A$2:$T$12093,14,FALSE)</f>
        <v>37</v>
      </c>
      <c r="G9" s="73">
        <f>VLOOKUP(REPLACE($A$1,1,1,"")&amp;E9,[1]戸籍からデータ貼り付け先!$A$2:$T$12093,16,FALSE)</f>
        <v>42</v>
      </c>
      <c r="H9" s="74">
        <f t="shared" si="1"/>
        <v>79</v>
      </c>
      <c r="I9" s="75">
        <v>71</v>
      </c>
      <c r="J9" s="77">
        <f>VLOOKUP(REPLACE($A$1,1,1,"")&amp;I9,[1]戸籍からデータ貼り付け先!$A$2:$T$12093,14,FALSE)</f>
        <v>54</v>
      </c>
      <c r="K9" s="73">
        <f>VLOOKUP(REPLACE($A$1,1,1,"")&amp;I9,[1]戸籍からデータ貼り付け先!$A$2:$T$12093,16,FALSE)</f>
        <v>55</v>
      </c>
      <c r="L9" s="74">
        <f t="shared" si="2"/>
        <v>109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27</v>
      </c>
      <c r="C10" s="73">
        <f>VLOOKUP(REPLACE($A$1,1,1,"")&amp;A10,[1]戸籍からデータ貼り付け先!$A$2:$T$12093,16,FALSE)</f>
        <v>25</v>
      </c>
      <c r="D10" s="74">
        <f t="shared" si="0"/>
        <v>52</v>
      </c>
      <c r="E10" s="76">
        <v>22</v>
      </c>
      <c r="F10" s="77">
        <f>VLOOKUP(REPLACE($A$1,1,1,"")&amp;E10,[1]戸籍からデータ貼り付け先!$A$2:$T$12093,14,FALSE)</f>
        <v>50</v>
      </c>
      <c r="G10" s="73">
        <f>VLOOKUP(REPLACE($A$1,1,1,"")&amp;E10,[1]戸籍からデータ貼り付け先!$A$2:$T$12093,16,FALSE)</f>
        <v>37</v>
      </c>
      <c r="H10" s="74">
        <f t="shared" si="1"/>
        <v>87</v>
      </c>
      <c r="I10" s="78">
        <v>72</v>
      </c>
      <c r="J10" s="77">
        <f>VLOOKUP(REPLACE($A$1,1,1,"")&amp;I10,[1]戸籍からデータ貼り付け先!$A$2:$T$12093,14,FALSE)</f>
        <v>62</v>
      </c>
      <c r="K10" s="73">
        <f>VLOOKUP(REPLACE($A$1,1,1,"")&amp;I10,[1]戸籍からデータ貼り付け先!$A$2:$T$12093,16,FALSE)</f>
        <v>71</v>
      </c>
      <c r="L10" s="74">
        <f t="shared" si="2"/>
        <v>133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35</v>
      </c>
      <c r="C11" s="73">
        <f>VLOOKUP(REPLACE($A$1,1,1,"")&amp;A11,[1]戸籍からデータ貼り付け先!$A$2:$T$12093,16,FALSE)</f>
        <v>33</v>
      </c>
      <c r="D11" s="74">
        <f t="shared" si="0"/>
        <v>68</v>
      </c>
      <c r="E11" s="71">
        <v>23</v>
      </c>
      <c r="F11" s="77">
        <f>VLOOKUP(REPLACE($A$1,1,1,"")&amp;E11,[1]戸籍からデータ貼り付け先!$A$2:$T$12093,14,FALSE)</f>
        <v>30</v>
      </c>
      <c r="G11" s="73">
        <f>VLOOKUP(REPLACE($A$1,1,1,"")&amp;E11,[1]戸籍からデータ貼り付け先!$A$2:$T$12093,16,FALSE)</f>
        <v>36</v>
      </c>
      <c r="H11" s="74">
        <f t="shared" si="1"/>
        <v>66</v>
      </c>
      <c r="I11" s="75">
        <v>73</v>
      </c>
      <c r="J11" s="77">
        <f>VLOOKUP(REPLACE($A$1,1,1,"")&amp;I11,[1]戸籍からデータ貼り付け先!$A$2:$T$12093,14,FALSE)</f>
        <v>76</v>
      </c>
      <c r="K11" s="73">
        <f>VLOOKUP(REPLACE($A$1,1,1,"")&amp;I11,[1]戸籍からデータ貼り付け先!$A$2:$T$12093,16,FALSE)</f>
        <v>73</v>
      </c>
      <c r="L11" s="74">
        <f t="shared" si="2"/>
        <v>149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38</v>
      </c>
      <c r="C12" s="73">
        <f>VLOOKUP(REPLACE($A$1,1,1,"")&amp;A12,[1]戸籍からデータ貼り付け先!$A$2:$T$12093,16,FALSE)</f>
        <v>23</v>
      </c>
      <c r="D12" s="74">
        <f t="shared" si="0"/>
        <v>61</v>
      </c>
      <c r="E12" s="76">
        <v>24</v>
      </c>
      <c r="F12" s="77">
        <f>VLOOKUP(REPLACE($A$1,1,1,"")&amp;E12,[1]戸籍からデータ貼り付け先!$A$2:$T$12093,14,FALSE)</f>
        <v>32</v>
      </c>
      <c r="G12" s="73">
        <f>VLOOKUP(REPLACE($A$1,1,1,"")&amp;E12,[1]戸籍からデータ貼り付け先!$A$2:$T$12093,16,FALSE)</f>
        <v>33</v>
      </c>
      <c r="H12" s="74">
        <f t="shared" si="1"/>
        <v>65</v>
      </c>
      <c r="I12" s="78">
        <v>74</v>
      </c>
      <c r="J12" s="77">
        <f>VLOOKUP(REPLACE($A$1,1,1,"")&amp;I12,[1]戸籍からデータ貼り付け先!$A$2:$T$12093,14,FALSE)</f>
        <v>80</v>
      </c>
      <c r="K12" s="73">
        <f>VLOOKUP(REPLACE($A$1,1,1,"")&amp;I12,[1]戸籍からデータ貼り付け先!$A$2:$T$12093,16,FALSE)</f>
        <v>71</v>
      </c>
      <c r="L12" s="74">
        <f t="shared" si="2"/>
        <v>151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39</v>
      </c>
      <c r="C13" s="73">
        <f>VLOOKUP(REPLACE($A$1,1,1,"")&amp;A13,[1]戸籍からデータ貼り付け先!$A$2:$T$12093,16,FALSE)</f>
        <v>33</v>
      </c>
      <c r="D13" s="74">
        <f t="shared" si="0"/>
        <v>72</v>
      </c>
      <c r="E13" s="71">
        <v>25</v>
      </c>
      <c r="F13" s="77">
        <f>VLOOKUP(REPLACE($A$1,1,1,"")&amp;E13,[1]戸籍からデータ貼り付け先!$A$2:$T$12093,14,FALSE)</f>
        <v>39</v>
      </c>
      <c r="G13" s="73">
        <f>VLOOKUP(REPLACE($A$1,1,1,"")&amp;E13,[1]戸籍からデータ貼り付け先!$A$2:$T$12093,16,FALSE)</f>
        <v>34</v>
      </c>
      <c r="H13" s="74">
        <f t="shared" si="1"/>
        <v>73</v>
      </c>
      <c r="I13" s="75">
        <v>75</v>
      </c>
      <c r="J13" s="77">
        <f>VLOOKUP(REPLACE($A$1,1,1,"")&amp;I13,[1]戸籍からデータ貼り付け先!$A$2:$T$12093,14,FALSE)</f>
        <v>67</v>
      </c>
      <c r="K13" s="73">
        <f>VLOOKUP(REPLACE($A$1,1,1,"")&amp;I13,[1]戸籍からデータ貼り付け先!$A$2:$T$12093,16,FALSE)</f>
        <v>60</v>
      </c>
      <c r="L13" s="74">
        <f t="shared" si="2"/>
        <v>127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45</v>
      </c>
      <c r="C14" s="73">
        <f>VLOOKUP(REPLACE($A$1,1,1,"")&amp;A14,[1]戸籍からデータ貼り付け先!$A$2:$T$12093,16,FALSE)</f>
        <v>32</v>
      </c>
      <c r="D14" s="74">
        <f t="shared" si="0"/>
        <v>77</v>
      </c>
      <c r="E14" s="76">
        <v>26</v>
      </c>
      <c r="F14" s="77">
        <f>VLOOKUP(REPLACE($A$1,1,1,"")&amp;E14,[1]戸籍からデータ貼り付け先!$A$2:$T$12093,14,FALSE)</f>
        <v>41</v>
      </c>
      <c r="G14" s="73">
        <f>VLOOKUP(REPLACE($A$1,1,1,"")&amp;E14,[1]戸籍からデータ貼り付け先!$A$2:$T$12093,16,FALSE)</f>
        <v>35</v>
      </c>
      <c r="H14" s="74">
        <f t="shared" si="1"/>
        <v>76</v>
      </c>
      <c r="I14" s="78">
        <v>76</v>
      </c>
      <c r="J14" s="77">
        <f>VLOOKUP(REPLACE($A$1,1,1,"")&amp;I14,[1]戸籍からデータ貼り付け先!$A$2:$T$12093,14,FALSE)</f>
        <v>58</v>
      </c>
      <c r="K14" s="73">
        <f>VLOOKUP(REPLACE($A$1,1,1,"")&amp;I14,[1]戸籍からデータ貼り付け先!$A$2:$T$12093,16,FALSE)</f>
        <v>45</v>
      </c>
      <c r="L14" s="74">
        <f t="shared" si="2"/>
        <v>103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39</v>
      </c>
      <c r="C15" s="73">
        <f>VLOOKUP(REPLACE($A$1,1,1,"")&amp;A15,[1]戸籍からデータ貼り付け先!$A$2:$T$12093,16,FALSE)</f>
        <v>54</v>
      </c>
      <c r="D15" s="74">
        <f t="shared" si="0"/>
        <v>93</v>
      </c>
      <c r="E15" s="71">
        <v>27</v>
      </c>
      <c r="F15" s="77">
        <f>VLOOKUP(REPLACE($A$1,1,1,"")&amp;E15,[1]戸籍からデータ貼り付け先!$A$2:$T$12093,14,FALSE)</f>
        <v>41</v>
      </c>
      <c r="G15" s="73">
        <f>VLOOKUP(REPLACE($A$1,1,1,"")&amp;E15,[1]戸籍からデータ貼り付け先!$A$2:$T$12093,16,FALSE)</f>
        <v>34</v>
      </c>
      <c r="H15" s="74">
        <f t="shared" si="1"/>
        <v>75</v>
      </c>
      <c r="I15" s="75">
        <v>77</v>
      </c>
      <c r="J15" s="77">
        <f>VLOOKUP(REPLACE($A$1,1,1,"")&amp;I15,[1]戸籍からデータ貼り付け先!$A$2:$T$12093,14,FALSE)</f>
        <v>34</v>
      </c>
      <c r="K15" s="73">
        <f>VLOOKUP(REPLACE($A$1,1,1,"")&amp;I15,[1]戸籍からデータ貼り付け先!$A$2:$T$12093,16,FALSE)</f>
        <v>53</v>
      </c>
      <c r="L15" s="74">
        <f t="shared" si="2"/>
        <v>87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35</v>
      </c>
      <c r="C16" s="73">
        <f>VLOOKUP(REPLACE($A$1,1,1,"")&amp;A16,[1]戸籍からデータ貼り付け先!$A$2:$T$12093,16,FALSE)</f>
        <v>30</v>
      </c>
      <c r="D16" s="74">
        <f t="shared" si="0"/>
        <v>65</v>
      </c>
      <c r="E16" s="76">
        <v>28</v>
      </c>
      <c r="F16" s="77">
        <f>VLOOKUP(REPLACE($A$1,1,1,"")&amp;E16,[1]戸籍からデータ貼り付け先!$A$2:$T$12093,14,FALSE)</f>
        <v>27</v>
      </c>
      <c r="G16" s="73">
        <f>VLOOKUP(REPLACE($A$1,1,1,"")&amp;E16,[1]戸籍からデータ貼り付け先!$A$2:$T$12093,16,FALSE)</f>
        <v>23</v>
      </c>
      <c r="H16" s="74">
        <f t="shared" si="1"/>
        <v>50</v>
      </c>
      <c r="I16" s="78">
        <v>78</v>
      </c>
      <c r="J16" s="77">
        <f>VLOOKUP(REPLACE($A$1,1,1,"")&amp;I16,[1]戸籍からデータ貼り付け先!$A$2:$T$12093,14,FALSE)</f>
        <v>26</v>
      </c>
      <c r="K16" s="73">
        <f>VLOOKUP(REPLACE($A$1,1,1,"")&amp;I16,[1]戸籍からデータ貼り付け先!$A$2:$T$12093,16,FALSE)</f>
        <v>29</v>
      </c>
      <c r="L16" s="74">
        <f t="shared" si="2"/>
        <v>55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43</v>
      </c>
      <c r="C17" s="81">
        <f>VLOOKUP(REPLACE($A$1,1,1,"")&amp;A17,[1]戸籍からデータ貼り付け先!$A$2:$T$12093,16,FALSE)</f>
        <v>35</v>
      </c>
      <c r="D17" s="82">
        <f t="shared" si="0"/>
        <v>78</v>
      </c>
      <c r="E17" s="71">
        <v>29</v>
      </c>
      <c r="F17" s="77">
        <f>VLOOKUP(REPLACE($A$1,1,1,"")&amp;E17,[1]戸籍からデータ貼り付け先!$A$2:$T$12093,14,FALSE)</f>
        <v>41</v>
      </c>
      <c r="G17" s="73">
        <f>VLOOKUP(REPLACE($A$1,1,1,"")&amp;E17,[1]戸籍からデータ貼り付け先!$A$2:$T$12093,16,FALSE)</f>
        <v>28</v>
      </c>
      <c r="H17" s="74">
        <f t="shared" si="1"/>
        <v>69</v>
      </c>
      <c r="I17" s="75">
        <v>79</v>
      </c>
      <c r="J17" s="77">
        <f>VLOOKUP(REPLACE($A$1,1,1,"")&amp;I17,[1]戸籍からデータ貼り付け先!$A$2:$T$12093,14,FALSE)</f>
        <v>45</v>
      </c>
      <c r="K17" s="73">
        <f>VLOOKUP(REPLACE($A$1,1,1,"")&amp;I17,[1]戸籍からデータ貼り付け先!$A$2:$T$12093,16,FALSE)</f>
        <v>58</v>
      </c>
      <c r="L17" s="74">
        <f t="shared" si="2"/>
        <v>103</v>
      </c>
    </row>
    <row r="18" spans="1:12" ht="14.4" thickTop="1" thickBot="1" x14ac:dyDescent="0.25">
      <c r="A18" s="36" t="s">
        <v>240</v>
      </c>
      <c r="B18" s="62">
        <f>SUM(B3:B17)</f>
        <v>421</v>
      </c>
      <c r="C18" s="63">
        <f>SUM(C3:C17)</f>
        <v>362</v>
      </c>
      <c r="D18" s="43">
        <f>SUM(B18:C18)</f>
        <v>783</v>
      </c>
      <c r="E18" s="76">
        <v>30</v>
      </c>
      <c r="F18" s="77">
        <f>VLOOKUP(REPLACE($A$1,1,1,"")&amp;E18,[1]戸籍からデータ貼り付け先!$A$2:$T$12093,14,FALSE)</f>
        <v>36</v>
      </c>
      <c r="G18" s="73">
        <f>VLOOKUP(REPLACE($A$1,1,1,"")&amp;E18,[1]戸籍からデータ貼り付け先!$A$2:$T$12093,16,FALSE)</f>
        <v>33</v>
      </c>
      <c r="H18" s="74">
        <f t="shared" si="1"/>
        <v>69</v>
      </c>
      <c r="I18" s="78">
        <v>80</v>
      </c>
      <c r="J18" s="77">
        <f>VLOOKUP(REPLACE($A$1,1,1,"")&amp;I18,[1]戸籍からデータ貼り付け先!$A$2:$T$12093,14,FALSE)</f>
        <v>48</v>
      </c>
      <c r="K18" s="73">
        <f>VLOOKUP(REPLACE($A$1,1,1,"")&amp;I18,[1]戸籍からデータ貼り付け先!$A$2:$T$12093,16,FALSE)</f>
        <v>47</v>
      </c>
      <c r="L18" s="74">
        <f t="shared" si="2"/>
        <v>95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24</v>
      </c>
      <c r="G19" s="73">
        <f>VLOOKUP(REPLACE($A$1,1,1,"")&amp;E19,[1]戸籍からデータ貼り付け先!$A$2:$T$12093,16,FALSE)</f>
        <v>22</v>
      </c>
      <c r="H19" s="74">
        <f t="shared" si="1"/>
        <v>46</v>
      </c>
      <c r="I19" s="75">
        <v>81</v>
      </c>
      <c r="J19" s="77">
        <f>VLOOKUP(REPLACE($A$1,1,1,"")&amp;I19,[1]戸籍からデータ貼り付け先!$A$2:$T$12093,14,FALSE)</f>
        <v>45</v>
      </c>
      <c r="K19" s="73">
        <f>VLOOKUP(REPLACE($A$1,1,1,"")&amp;I19,[1]戸籍からデータ貼り付け先!$A$2:$T$12093,16,FALSE)</f>
        <v>39</v>
      </c>
      <c r="L19" s="74">
        <f t="shared" si="2"/>
        <v>84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29</v>
      </c>
      <c r="G20" s="73">
        <f>VLOOKUP(REPLACE($A$1,1,1,"")&amp;E20,[1]戸籍からデータ貼り付け先!$A$2:$T$12093,16,FALSE)</f>
        <v>29</v>
      </c>
      <c r="H20" s="74">
        <f t="shared" si="1"/>
        <v>58</v>
      </c>
      <c r="I20" s="78">
        <v>82</v>
      </c>
      <c r="J20" s="77">
        <f>VLOOKUP(REPLACE($A$1,1,1,"")&amp;I20,[1]戸籍からデータ貼り付け先!$A$2:$T$12093,14,FALSE)</f>
        <v>27</v>
      </c>
      <c r="K20" s="73">
        <f>VLOOKUP(REPLACE($A$1,1,1,"")&amp;I20,[1]戸籍からデータ貼り付け先!$A$2:$T$12093,16,FALSE)</f>
        <v>41</v>
      </c>
      <c r="L20" s="74">
        <f t="shared" si="2"/>
        <v>68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32</v>
      </c>
      <c r="G21" s="73">
        <f>VLOOKUP(REPLACE($A$1,1,1,"")&amp;E21,[1]戸籍からデータ貼り付け先!$A$2:$T$12093,16,FALSE)</f>
        <v>21</v>
      </c>
      <c r="H21" s="74">
        <f t="shared" si="1"/>
        <v>53</v>
      </c>
      <c r="I21" s="75">
        <v>83</v>
      </c>
      <c r="J21" s="77">
        <f>VLOOKUP(REPLACE($A$1,1,1,"")&amp;I21,[1]戸籍からデータ貼り付け先!$A$2:$T$12093,14,FALSE)</f>
        <v>28</v>
      </c>
      <c r="K21" s="73">
        <f>VLOOKUP(REPLACE($A$1,1,1,"")&amp;I21,[1]戸籍からデータ貼り付け先!$A$2:$T$12093,16,FALSE)</f>
        <v>23</v>
      </c>
      <c r="L21" s="74">
        <f t="shared" si="2"/>
        <v>51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19</v>
      </c>
      <c r="G22" s="73">
        <f>VLOOKUP(REPLACE($A$1,1,1,"")&amp;E22,[1]戸籍からデータ貼り付け先!$A$2:$T$12093,16,FALSE)</f>
        <v>19</v>
      </c>
      <c r="H22" s="74">
        <f t="shared" si="1"/>
        <v>38</v>
      </c>
      <c r="I22" s="78">
        <v>84</v>
      </c>
      <c r="J22" s="77">
        <f>VLOOKUP(REPLACE($A$1,1,1,"")&amp;I22,[1]戸籍からデータ貼り付け先!$A$2:$T$12093,14,FALSE)</f>
        <v>17</v>
      </c>
      <c r="K22" s="73">
        <f>VLOOKUP(REPLACE($A$1,1,1,"")&amp;I22,[1]戸籍からデータ貼り付け先!$A$2:$T$12093,16,FALSE)</f>
        <v>21</v>
      </c>
      <c r="L22" s="74">
        <f t="shared" si="2"/>
        <v>38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34</v>
      </c>
      <c r="G23" s="73">
        <f>VLOOKUP(REPLACE($A$1,1,1,"")&amp;E23,[1]戸籍からデータ貼り付け先!$A$2:$T$12093,16,FALSE)</f>
        <v>30</v>
      </c>
      <c r="H23" s="74">
        <f t="shared" si="1"/>
        <v>64</v>
      </c>
      <c r="I23" s="75">
        <v>85</v>
      </c>
      <c r="J23" s="77">
        <f>VLOOKUP(REPLACE($A$1,1,1,"")&amp;I23,[1]戸籍からデータ貼り付け先!$A$2:$T$12093,14,FALSE)</f>
        <v>11</v>
      </c>
      <c r="K23" s="73">
        <f>VLOOKUP(REPLACE($A$1,1,1,"")&amp;I23,[1]戸籍からデータ貼り付け先!$A$2:$T$12093,16,FALSE)</f>
        <v>22</v>
      </c>
      <c r="L23" s="74">
        <f t="shared" si="2"/>
        <v>33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41</v>
      </c>
      <c r="G24" s="73">
        <f>VLOOKUP(REPLACE($A$1,1,1,"")&amp;E24,[1]戸籍からデータ貼り付け先!$A$2:$T$12093,16,FALSE)</f>
        <v>34</v>
      </c>
      <c r="H24" s="74">
        <f t="shared" si="1"/>
        <v>75</v>
      </c>
      <c r="I24" s="78">
        <v>86</v>
      </c>
      <c r="J24" s="77">
        <f>VLOOKUP(REPLACE($A$1,1,1,"")&amp;I24,[1]戸籍からデータ貼り付け先!$A$2:$T$12093,14,FALSE)</f>
        <v>12</v>
      </c>
      <c r="K24" s="73">
        <f>VLOOKUP(REPLACE($A$1,1,1,"")&amp;I24,[1]戸籍からデータ貼り付け先!$A$2:$T$12093,16,FALSE)</f>
        <v>23</v>
      </c>
      <c r="L24" s="74">
        <f t="shared" si="2"/>
        <v>35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30</v>
      </c>
      <c r="G25" s="73">
        <f>VLOOKUP(REPLACE($A$1,1,1,"")&amp;E25,[1]戸籍からデータ貼り付け先!$A$2:$T$12093,16,FALSE)</f>
        <v>30</v>
      </c>
      <c r="H25" s="74">
        <f t="shared" si="1"/>
        <v>60</v>
      </c>
      <c r="I25" s="75">
        <v>87</v>
      </c>
      <c r="J25" s="77">
        <f>VLOOKUP(REPLACE($A$1,1,1,"")&amp;I25,[1]戸籍からデータ貼り付け先!$A$2:$T$12093,14,FALSE)</f>
        <v>12</v>
      </c>
      <c r="K25" s="73">
        <f>VLOOKUP(REPLACE($A$1,1,1,"")&amp;I25,[1]戸籍からデータ貼り付け先!$A$2:$T$12093,16,FALSE)</f>
        <v>24</v>
      </c>
      <c r="L25" s="74">
        <f t="shared" si="2"/>
        <v>36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36</v>
      </c>
      <c r="G26" s="73">
        <f>VLOOKUP(REPLACE($A$1,1,1,"")&amp;E26,[1]戸籍からデータ貼り付け先!$A$2:$T$12093,16,FALSE)</f>
        <v>47</v>
      </c>
      <c r="H26" s="74">
        <f t="shared" si="1"/>
        <v>83</v>
      </c>
      <c r="I26" s="78">
        <v>88</v>
      </c>
      <c r="J26" s="77">
        <f>VLOOKUP(REPLACE($A$1,1,1,"")&amp;I26,[1]戸籍からデータ貼り付け先!$A$2:$T$12093,14,FALSE)</f>
        <v>5</v>
      </c>
      <c r="K26" s="73">
        <f>VLOOKUP(REPLACE($A$1,1,1,"")&amp;I26,[1]戸籍からデータ貼り付け先!$A$2:$T$12093,16,FALSE)</f>
        <v>15</v>
      </c>
      <c r="L26" s="74">
        <f t="shared" si="2"/>
        <v>20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38</v>
      </c>
      <c r="G27" s="73">
        <f>VLOOKUP(REPLACE($A$1,1,1,"")&amp;E27,[1]戸籍からデータ貼り付け先!$A$2:$T$12093,16,FALSE)</f>
        <v>42</v>
      </c>
      <c r="H27" s="74">
        <f t="shared" si="1"/>
        <v>80</v>
      </c>
      <c r="I27" s="75">
        <v>89</v>
      </c>
      <c r="J27" s="77">
        <f>VLOOKUP(REPLACE($A$1,1,1,"")&amp;I27,[1]戸籍からデータ貼り付け先!$A$2:$T$12093,14,FALSE)</f>
        <v>10</v>
      </c>
      <c r="K27" s="73">
        <f>VLOOKUP(REPLACE($A$1,1,1,"")&amp;I27,[1]戸籍からデータ貼り付け先!$A$2:$T$12093,16,FALSE)</f>
        <v>10</v>
      </c>
      <c r="L27" s="74">
        <f t="shared" si="2"/>
        <v>20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49</v>
      </c>
      <c r="G28" s="73">
        <f>VLOOKUP(REPLACE($A$1,1,1,"")&amp;E28,[1]戸籍からデータ貼り付け先!$A$2:$T$12093,16,FALSE)</f>
        <v>43</v>
      </c>
      <c r="H28" s="74">
        <f t="shared" si="1"/>
        <v>92</v>
      </c>
      <c r="I28" s="78">
        <v>90</v>
      </c>
      <c r="J28" s="77">
        <f>VLOOKUP(REPLACE($A$1,1,1,"")&amp;I28,[1]戸籍からデータ貼り付け先!$A$2:$T$12093,14,FALSE)</f>
        <v>5</v>
      </c>
      <c r="K28" s="73">
        <f>VLOOKUP(REPLACE($A$1,1,1,"")&amp;I28,[1]戸籍からデータ貼り付け先!$A$2:$T$12093,16,FALSE)</f>
        <v>10</v>
      </c>
      <c r="L28" s="74">
        <f t="shared" si="2"/>
        <v>15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42</v>
      </c>
      <c r="G29" s="73">
        <f>VLOOKUP(REPLACE($A$1,1,1,"")&amp;E29,[1]戸籍からデータ貼り付け先!$A$2:$T$12093,16,FALSE)</f>
        <v>40</v>
      </c>
      <c r="H29" s="74">
        <f t="shared" si="1"/>
        <v>82</v>
      </c>
      <c r="I29" s="75">
        <v>91</v>
      </c>
      <c r="J29" s="77">
        <f>VLOOKUP(REPLACE($A$1,1,1,"")&amp;I29,[1]戸籍からデータ貼り付け先!$A$2:$T$12093,14,FALSE)</f>
        <v>7</v>
      </c>
      <c r="K29" s="73">
        <f>VLOOKUP(REPLACE($A$1,1,1,"")&amp;I29,[1]戸籍からデータ貼り付け先!$A$2:$T$12093,16,FALSE)</f>
        <v>15</v>
      </c>
      <c r="L29" s="74">
        <f t="shared" si="2"/>
        <v>22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68</v>
      </c>
      <c r="G30" s="73">
        <f>VLOOKUP(REPLACE($A$1,1,1,"")&amp;E30,[1]戸籍からデータ貼り付け先!$A$2:$T$12093,16,FALSE)</f>
        <v>43</v>
      </c>
      <c r="H30" s="74">
        <f t="shared" si="1"/>
        <v>111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9</v>
      </c>
      <c r="L30" s="74">
        <f t="shared" si="2"/>
        <v>11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46</v>
      </c>
      <c r="G31" s="73">
        <f>VLOOKUP(REPLACE($A$1,1,1,"")&amp;E31,[1]戸籍からデータ貼り付け先!$A$2:$T$12093,16,FALSE)</f>
        <v>38</v>
      </c>
      <c r="H31" s="74">
        <f t="shared" si="1"/>
        <v>84</v>
      </c>
      <c r="I31" s="75">
        <v>93</v>
      </c>
      <c r="J31" s="77">
        <f>VLOOKUP(REPLACE($A$1,1,1,"")&amp;I31,[1]戸籍からデータ貼り付け先!$A$2:$T$12093,14,FALSE)</f>
        <v>4</v>
      </c>
      <c r="K31" s="73">
        <f>VLOOKUP(REPLACE($A$1,1,1,"")&amp;I31,[1]戸籍からデータ貼り付け先!$A$2:$T$12093,16,FALSE)</f>
        <v>8</v>
      </c>
      <c r="L31" s="74">
        <f t="shared" si="2"/>
        <v>12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43</v>
      </c>
      <c r="G32" s="73">
        <f>VLOOKUP(REPLACE($A$1,1,1,"")&amp;E32,[1]戸籍からデータ貼り付け先!$A$2:$T$12093,16,FALSE)</f>
        <v>43</v>
      </c>
      <c r="H32" s="74">
        <f t="shared" si="1"/>
        <v>86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3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53</v>
      </c>
      <c r="G33" s="73">
        <f>VLOOKUP(REPLACE($A$1,1,1,"")&amp;E33,[1]戸籍からデータ貼り付け先!$A$2:$T$12093,16,FALSE)</f>
        <v>66</v>
      </c>
      <c r="H33" s="74">
        <f t="shared" si="1"/>
        <v>119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3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50</v>
      </c>
      <c r="G34" s="73">
        <f>VLOOKUP(REPLACE($A$1,1,1,"")&amp;E34,[1]戸籍からデータ貼り付け先!$A$2:$T$12093,16,FALSE)</f>
        <v>38</v>
      </c>
      <c r="H34" s="74">
        <f t="shared" si="1"/>
        <v>88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7</v>
      </c>
      <c r="L34" s="74">
        <f t="shared" si="2"/>
        <v>7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41</v>
      </c>
      <c r="G35" s="73">
        <f>VLOOKUP(REPLACE($A$1,1,1,"")&amp;E35,[1]戸籍からデータ貼り付け先!$A$2:$T$12093,16,FALSE)</f>
        <v>48</v>
      </c>
      <c r="H35" s="74">
        <f t="shared" si="1"/>
        <v>89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3</v>
      </c>
      <c r="L35" s="74">
        <f t="shared" si="2"/>
        <v>4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61</v>
      </c>
      <c r="G36" s="73">
        <f>VLOOKUP(REPLACE($A$1,1,1,"")&amp;E36,[1]戸籍からデータ貼り付け先!$A$2:$T$12093,16,FALSE)</f>
        <v>54</v>
      </c>
      <c r="H36" s="74">
        <f t="shared" si="1"/>
        <v>115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60</v>
      </c>
      <c r="G37" s="73">
        <f>VLOOKUP(REPLACE($A$1,1,1,"")&amp;E37,[1]戸籍からデータ貼り付け先!$A$2:$T$12093,16,FALSE)</f>
        <v>55</v>
      </c>
      <c r="H37" s="74">
        <f t="shared" si="1"/>
        <v>115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3</v>
      </c>
      <c r="L37" s="74">
        <f t="shared" si="2"/>
        <v>3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70</v>
      </c>
      <c r="G38" s="73">
        <f>VLOOKUP(REPLACE($A$1,1,1,"")&amp;E38,[1]戸籍からデータ貼り付け先!$A$2:$T$12093,16,FALSE)</f>
        <v>55</v>
      </c>
      <c r="H38" s="74">
        <f t="shared" si="1"/>
        <v>125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75</v>
      </c>
      <c r="G39" s="73">
        <f>VLOOKUP(REPLACE($A$1,1,1,"")&amp;E39,[1]戸籍からデータ貼り付け先!$A$2:$T$12093,16,FALSE)</f>
        <v>56</v>
      </c>
      <c r="H39" s="74">
        <f t="shared" si="1"/>
        <v>131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3</v>
      </c>
      <c r="L39" s="74">
        <f t="shared" si="2"/>
        <v>3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66</v>
      </c>
      <c r="G40" s="73">
        <f>VLOOKUP(REPLACE($A$1,1,1,"")&amp;E40,[1]戸籍からデータ貼り付け先!$A$2:$T$12093,16,FALSE)</f>
        <v>63</v>
      </c>
      <c r="H40" s="74">
        <f t="shared" si="1"/>
        <v>129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52</v>
      </c>
      <c r="G41" s="73">
        <f>VLOOKUP(REPLACE($A$1,1,1,"")&amp;E41,[1]戸籍からデータ貼り付け先!$A$2:$T$12093,16,FALSE)</f>
        <v>46</v>
      </c>
      <c r="H41" s="74">
        <f t="shared" si="1"/>
        <v>98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64</v>
      </c>
      <c r="G42" s="73">
        <f>VLOOKUP(REPLACE($A$1,1,1,"")&amp;E42,[1]戸籍からデータ貼り付け先!$A$2:$T$12093,16,FALSE)</f>
        <v>57</v>
      </c>
      <c r="H42" s="74">
        <f t="shared" si="1"/>
        <v>121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1</v>
      </c>
      <c r="L42" s="74">
        <f t="shared" si="2"/>
        <v>1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55</v>
      </c>
      <c r="G43" s="73">
        <f>VLOOKUP(REPLACE($A$1,1,1,"")&amp;E43,[1]戸籍からデータ貼り付け先!$A$2:$T$12093,16,FALSE)</f>
        <v>47</v>
      </c>
      <c r="H43" s="74">
        <f t="shared" si="1"/>
        <v>102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50</v>
      </c>
      <c r="G44" s="73">
        <f>VLOOKUP(REPLACE($A$1,1,1,"")&amp;E44,[1]戸籍からデータ貼り付け先!$A$2:$T$12093,16,FALSE)</f>
        <v>48</v>
      </c>
      <c r="H44" s="74">
        <f t="shared" si="1"/>
        <v>98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34</v>
      </c>
      <c r="G45" s="73">
        <f>VLOOKUP(REPLACE($A$1,1,1,"")&amp;E45,[1]戸籍からデータ貼り付け先!$A$2:$T$12093,16,FALSE)</f>
        <v>23</v>
      </c>
      <c r="H45" s="74">
        <f t="shared" si="1"/>
        <v>57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47</v>
      </c>
      <c r="G46" s="73">
        <f>VLOOKUP(REPLACE($A$1,1,1,"")&amp;E46,[1]戸籍からデータ貼り付け先!$A$2:$T$12093,16,FALSE)</f>
        <v>48</v>
      </c>
      <c r="H46" s="74">
        <f t="shared" si="1"/>
        <v>95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49</v>
      </c>
      <c r="G47" s="73">
        <f>VLOOKUP(REPLACE($A$1,1,1,"")&amp;E47,[1]戸籍からデータ貼り付け先!$A$2:$T$12093,16,FALSE)</f>
        <v>45</v>
      </c>
      <c r="H47" s="74">
        <f t="shared" si="1"/>
        <v>94</v>
      </c>
      <c r="I47" s="41" t="s">
        <v>240</v>
      </c>
      <c r="J47" s="62">
        <f>SUM(J3:J46)</f>
        <v>996</v>
      </c>
      <c r="K47" s="63">
        <f>SUM(K3:K46)</f>
        <v>1150</v>
      </c>
      <c r="L47" s="43">
        <f>SUM(J47:K47)</f>
        <v>2146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45</v>
      </c>
      <c r="G48" s="73">
        <f>VLOOKUP(REPLACE($A$1,1,1,"")&amp;E48,[1]戸籍からデータ貼り付け先!$A$2:$T$12093,16,FALSE)</f>
        <v>40</v>
      </c>
      <c r="H48" s="74">
        <f t="shared" si="1"/>
        <v>85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41</v>
      </c>
      <c r="G49" s="73">
        <f>VLOOKUP(REPLACE($A$1,1,1,"")&amp;E49,[1]戸籍からデータ貼り付け先!$A$2:$T$12093,16,FALSE)</f>
        <v>36</v>
      </c>
      <c r="H49" s="74">
        <f t="shared" si="1"/>
        <v>77</v>
      </c>
      <c r="I49" s="40"/>
      <c r="J49" s="40" t="str">
        <f>REPLACE(A1,1,1,"")&amp;"合計"</f>
        <v>戸川合計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35</v>
      </c>
      <c r="G50" s="73">
        <f>VLOOKUP(REPLACE($A$1,1,1,"")&amp;E50,[1]戸籍からデータ貼り付け先!$A$2:$T$12093,16,FALSE)</f>
        <v>56</v>
      </c>
      <c r="H50" s="74">
        <f t="shared" si="1"/>
        <v>91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47</v>
      </c>
      <c r="G51" s="73">
        <f>VLOOKUP(REPLACE($A$1,1,1,"")&amp;E51,[1]戸籍からデータ貼り付け先!$A$2:$T$12093,16,FALSE)</f>
        <v>42</v>
      </c>
      <c r="H51" s="74">
        <f t="shared" si="1"/>
        <v>89</v>
      </c>
      <c r="I51" s="40"/>
      <c r="J51" s="48">
        <f>SUM(B18,F53,J47)</f>
        <v>3604</v>
      </c>
      <c r="K51" s="49">
        <f>SUM(C18,G53,K47)</f>
        <v>3525</v>
      </c>
      <c r="L51" s="50">
        <f>SUM(J51:K51)</f>
        <v>7129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39</v>
      </c>
      <c r="G52" s="81">
        <f>VLOOKUP(REPLACE($A$1,1,1,"")&amp;E52,[1]戸籍からデータ貼り付け先!$A$2:$T$12093,16,FALSE)</f>
        <v>43</v>
      </c>
      <c r="H52" s="82">
        <f t="shared" si="1"/>
        <v>82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2187</v>
      </c>
      <c r="G53" s="63">
        <f>SUM(G3:G52)</f>
        <v>2013</v>
      </c>
      <c r="H53" s="43">
        <f>SUM(F53:G53)</f>
        <v>4200</v>
      </c>
      <c r="I53" s="40"/>
      <c r="J53" s="40"/>
      <c r="K53" s="40"/>
      <c r="L53" s="40"/>
    </row>
    <row r="56" spans="1:12" x14ac:dyDescent="0.2">
      <c r="F56" s="52" t="s">
        <v>364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L56"/>
  <sheetViews>
    <sheetView view="pageBreakPreview" zoomScaleNormal="72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0</v>
      </c>
      <c r="D3" s="74">
        <f>SUM(B3:C3)</f>
        <v>5</v>
      </c>
      <c r="E3" s="71">
        <v>15</v>
      </c>
      <c r="F3" s="72">
        <f>VLOOKUP(REPLACE($A$1,1,1,"")&amp;E3,[1]戸籍からデータ貼り付け先!$A$2:$T$12093,14,FALSE)</f>
        <v>10</v>
      </c>
      <c r="G3" s="73">
        <f>VLOOKUP(REPLACE($A$1,1,1,"")&amp;E3,[1]戸籍からデータ貼り付け先!$A$2:$T$12093,16,FALSE)</f>
        <v>3</v>
      </c>
      <c r="H3" s="74">
        <f>SUM(F3:G3)</f>
        <v>13</v>
      </c>
      <c r="I3" s="75">
        <v>65</v>
      </c>
      <c r="J3" s="72">
        <f>VLOOKUP(REPLACE($A$1,1,1,"")&amp;I3,[1]戸籍からデータ貼り付け先!$A$2:$T$12093,14,FALSE)</f>
        <v>7</v>
      </c>
      <c r="K3" s="73">
        <f>VLOOKUP(REPLACE($A$1,1,1,"")&amp;I3,[1]戸籍からデータ貼り付け先!$A$2:$T$12093,16,FALSE)</f>
        <v>7</v>
      </c>
      <c r="L3" s="74">
        <f>SUM(J3:K3)</f>
        <v>14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3</v>
      </c>
      <c r="D4" s="74">
        <f t="shared" ref="D4:D17" si="0">SUM(B4:C4)</f>
        <v>5</v>
      </c>
      <c r="E4" s="76">
        <v>16</v>
      </c>
      <c r="F4" s="77">
        <f>VLOOKUP(REPLACE($A$1,1,1,"")&amp;E4,[1]戸籍からデータ貼り付け先!$A$2:$T$12093,14,FALSE)</f>
        <v>8</v>
      </c>
      <c r="G4" s="73">
        <f>VLOOKUP(REPLACE($A$1,1,1,"")&amp;E4,[1]戸籍からデータ貼り付け先!$A$2:$T$12093,16,FALSE)</f>
        <v>7</v>
      </c>
      <c r="H4" s="74">
        <f t="shared" ref="H4:H52" si="1">SUM(F4:G4)</f>
        <v>15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6</v>
      </c>
      <c r="L4" s="74">
        <f t="shared" ref="L4:L46" si="2">SUM(J4:K4)</f>
        <v>11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2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5</v>
      </c>
      <c r="G5" s="73">
        <f>VLOOKUP(REPLACE($A$1,1,1,"")&amp;E5,[1]戸籍からデータ貼り付け先!$A$2:$T$12093,16,FALSE)</f>
        <v>8</v>
      </c>
      <c r="H5" s="74">
        <f t="shared" si="1"/>
        <v>13</v>
      </c>
      <c r="I5" s="75">
        <v>67</v>
      </c>
      <c r="J5" s="77">
        <f>VLOOKUP(REPLACE($A$1,1,1,"")&amp;I5,[1]戸籍からデータ貼り付け先!$A$2:$T$12093,14,FALSE)</f>
        <v>6</v>
      </c>
      <c r="K5" s="73">
        <f>VLOOKUP(REPLACE($A$1,1,1,"")&amp;I5,[1]戸籍からデータ貼り付け先!$A$2:$T$12093,16,FALSE)</f>
        <v>4</v>
      </c>
      <c r="L5" s="74">
        <f t="shared" si="2"/>
        <v>10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7</v>
      </c>
      <c r="C6" s="73">
        <f>VLOOKUP(REPLACE($A$1,1,1,"")&amp;A6,[1]戸籍からデータ貼り付け先!$A$2:$T$12093,16,FALSE)</f>
        <v>1</v>
      </c>
      <c r="D6" s="74">
        <f t="shared" si="0"/>
        <v>8</v>
      </c>
      <c r="E6" s="76">
        <v>18</v>
      </c>
      <c r="F6" s="77">
        <f>VLOOKUP(REPLACE($A$1,1,1,"")&amp;E6,[1]戸籍からデータ貼り付け先!$A$2:$T$12093,14,FALSE)</f>
        <v>6</v>
      </c>
      <c r="G6" s="73">
        <f>VLOOKUP(REPLACE($A$1,1,1,"")&amp;E6,[1]戸籍からデータ貼り付け先!$A$2:$T$12093,16,FALSE)</f>
        <v>11</v>
      </c>
      <c r="H6" s="74">
        <f t="shared" si="1"/>
        <v>17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8</v>
      </c>
      <c r="L6" s="74">
        <f t="shared" si="2"/>
        <v>12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1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6</v>
      </c>
      <c r="G7" s="73">
        <f>VLOOKUP(REPLACE($A$1,1,1,"")&amp;E7,[1]戸籍からデータ貼り付け先!$A$2:$T$12093,16,FALSE)</f>
        <v>9</v>
      </c>
      <c r="H7" s="74">
        <f t="shared" si="1"/>
        <v>15</v>
      </c>
      <c r="I7" s="75">
        <v>69</v>
      </c>
      <c r="J7" s="77">
        <f>VLOOKUP(REPLACE($A$1,1,1,"")&amp;I7,[1]戸籍からデータ貼り付け先!$A$2:$T$12093,14,FALSE)</f>
        <v>0</v>
      </c>
      <c r="K7" s="73">
        <f>VLOOKUP(REPLACE($A$1,1,1,"")&amp;I7,[1]戸籍からデータ貼り付け先!$A$2:$T$12093,16,FALSE)</f>
        <v>10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4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6</v>
      </c>
      <c r="G8" s="73">
        <f>VLOOKUP(REPLACE($A$1,1,1,"")&amp;E8,[1]戸籍からデータ貼り付け先!$A$2:$T$12093,16,FALSE)</f>
        <v>4</v>
      </c>
      <c r="H8" s="74">
        <f t="shared" si="1"/>
        <v>10</v>
      </c>
      <c r="I8" s="78">
        <v>70</v>
      </c>
      <c r="J8" s="77">
        <f>VLOOKUP(REPLACE($A$1,1,1,"")&amp;I8,[1]戸籍からデータ貼り付け先!$A$2:$T$12093,14,FALSE)</f>
        <v>7</v>
      </c>
      <c r="K8" s="73">
        <f>VLOOKUP(REPLACE($A$1,1,1,"")&amp;I8,[1]戸籍からデータ貼り付け先!$A$2:$T$12093,16,FALSE)</f>
        <v>11</v>
      </c>
      <c r="L8" s="74">
        <f t="shared" si="2"/>
        <v>18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2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6</v>
      </c>
      <c r="H9" s="74">
        <f t="shared" si="1"/>
        <v>9</v>
      </c>
      <c r="I9" s="75">
        <v>71</v>
      </c>
      <c r="J9" s="77">
        <f>VLOOKUP(REPLACE($A$1,1,1,"")&amp;I9,[1]戸籍からデータ貼り付け先!$A$2:$T$12093,14,FALSE)</f>
        <v>11</v>
      </c>
      <c r="K9" s="73">
        <f>VLOOKUP(REPLACE($A$1,1,1,"")&amp;I9,[1]戸籍からデータ貼り付け先!$A$2:$T$12093,16,FALSE)</f>
        <v>9</v>
      </c>
      <c r="L9" s="74">
        <f t="shared" si="2"/>
        <v>20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6</v>
      </c>
      <c r="C10" s="73">
        <f>VLOOKUP(REPLACE($A$1,1,1,"")&amp;A10,[1]戸籍からデータ貼り付け先!$A$2:$T$12093,16,FALSE)</f>
        <v>4</v>
      </c>
      <c r="D10" s="74">
        <f t="shared" si="0"/>
        <v>10</v>
      </c>
      <c r="E10" s="76">
        <v>22</v>
      </c>
      <c r="F10" s="77">
        <f>VLOOKUP(REPLACE($A$1,1,1,"")&amp;E10,[1]戸籍からデータ貼り付け先!$A$2:$T$12093,14,FALSE)</f>
        <v>5</v>
      </c>
      <c r="G10" s="73">
        <f>VLOOKUP(REPLACE($A$1,1,1,"")&amp;E10,[1]戸籍からデータ貼り付け先!$A$2:$T$12093,16,FALSE)</f>
        <v>7</v>
      </c>
      <c r="H10" s="74">
        <f t="shared" si="1"/>
        <v>12</v>
      </c>
      <c r="I10" s="78">
        <v>72</v>
      </c>
      <c r="J10" s="77">
        <f>VLOOKUP(REPLACE($A$1,1,1,"")&amp;I10,[1]戸籍からデータ貼り付け先!$A$2:$T$12093,14,FALSE)</f>
        <v>9</v>
      </c>
      <c r="K10" s="73">
        <f>VLOOKUP(REPLACE($A$1,1,1,"")&amp;I10,[1]戸籍からデータ貼り付け先!$A$2:$T$12093,16,FALSE)</f>
        <v>10</v>
      </c>
      <c r="L10" s="74">
        <f t="shared" si="2"/>
        <v>19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4</v>
      </c>
      <c r="D11" s="74">
        <f t="shared" si="0"/>
        <v>8</v>
      </c>
      <c r="E11" s="71">
        <v>23</v>
      </c>
      <c r="F11" s="77">
        <f>VLOOKUP(REPLACE($A$1,1,1,"")&amp;E11,[1]戸籍からデータ貼り付け先!$A$2:$T$12093,14,FALSE)</f>
        <v>9</v>
      </c>
      <c r="G11" s="73">
        <f>VLOOKUP(REPLACE($A$1,1,1,"")&amp;E11,[1]戸籍からデータ貼り付け先!$A$2:$T$12093,16,FALSE)</f>
        <v>7</v>
      </c>
      <c r="H11" s="74">
        <f t="shared" si="1"/>
        <v>16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15</v>
      </c>
      <c r="L11" s="74">
        <f t="shared" si="2"/>
        <v>22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7</v>
      </c>
      <c r="C12" s="73">
        <f>VLOOKUP(REPLACE($A$1,1,1,"")&amp;A12,[1]戸籍からデータ貼り付け先!$A$2:$T$12093,16,FALSE)</f>
        <v>5</v>
      </c>
      <c r="D12" s="74">
        <f t="shared" si="0"/>
        <v>12</v>
      </c>
      <c r="E12" s="76">
        <v>24</v>
      </c>
      <c r="F12" s="77">
        <f>VLOOKUP(REPLACE($A$1,1,1,"")&amp;E12,[1]戸籍からデータ貼り付け先!$A$2:$T$12093,14,FALSE)</f>
        <v>3</v>
      </c>
      <c r="G12" s="73">
        <f>VLOOKUP(REPLACE($A$1,1,1,"")&amp;E12,[1]戸籍からデータ貼り付け先!$A$2:$T$12093,16,FALSE)</f>
        <v>4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14</v>
      </c>
      <c r="K12" s="73">
        <f>VLOOKUP(REPLACE($A$1,1,1,"")&amp;I12,[1]戸籍からデータ貼り付け先!$A$2:$T$12093,16,FALSE)</f>
        <v>16</v>
      </c>
      <c r="L12" s="74">
        <f t="shared" si="2"/>
        <v>30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6</v>
      </c>
      <c r="C13" s="73">
        <f>VLOOKUP(REPLACE($A$1,1,1,"")&amp;A13,[1]戸籍からデータ貼り付け先!$A$2:$T$12093,16,FALSE)</f>
        <v>7</v>
      </c>
      <c r="D13" s="74">
        <f t="shared" si="0"/>
        <v>13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4</v>
      </c>
      <c r="H13" s="74">
        <f t="shared" si="1"/>
        <v>8</v>
      </c>
      <c r="I13" s="75">
        <v>75</v>
      </c>
      <c r="J13" s="77">
        <f>VLOOKUP(REPLACE($A$1,1,1,"")&amp;I13,[1]戸籍からデータ貼り付け先!$A$2:$T$12093,14,FALSE)</f>
        <v>10</v>
      </c>
      <c r="K13" s="73">
        <f>VLOOKUP(REPLACE($A$1,1,1,"")&amp;I13,[1]戸籍からデータ貼り付け先!$A$2:$T$12093,16,FALSE)</f>
        <v>13</v>
      </c>
      <c r="L13" s="74">
        <f t="shared" si="2"/>
        <v>23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4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7</v>
      </c>
      <c r="G14" s="73">
        <f>VLOOKUP(REPLACE($A$1,1,1,"")&amp;E14,[1]戸籍からデータ貼り付け先!$A$2:$T$12093,16,FALSE)</f>
        <v>4</v>
      </c>
      <c r="H14" s="74">
        <f t="shared" si="1"/>
        <v>11</v>
      </c>
      <c r="I14" s="78">
        <v>76</v>
      </c>
      <c r="J14" s="77">
        <f>VLOOKUP(REPLACE($A$1,1,1,"")&amp;I14,[1]戸籍からデータ貼り付け先!$A$2:$T$12093,14,FALSE)</f>
        <v>10</v>
      </c>
      <c r="K14" s="73">
        <f>VLOOKUP(REPLACE($A$1,1,1,"")&amp;I14,[1]戸籍からデータ貼り付け先!$A$2:$T$12093,16,FALSE)</f>
        <v>9</v>
      </c>
      <c r="L14" s="74">
        <f t="shared" si="2"/>
        <v>19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9</v>
      </c>
      <c r="C15" s="73">
        <f>VLOOKUP(REPLACE($A$1,1,1,"")&amp;A15,[1]戸籍からデータ貼り付け先!$A$2:$T$12093,16,FALSE)</f>
        <v>5</v>
      </c>
      <c r="D15" s="74">
        <f t="shared" si="0"/>
        <v>14</v>
      </c>
      <c r="E15" s="71">
        <v>27</v>
      </c>
      <c r="F15" s="77">
        <f>VLOOKUP(REPLACE($A$1,1,1,"")&amp;E15,[1]戸籍からデータ貼り付け先!$A$2:$T$12093,14,FALSE)</f>
        <v>6</v>
      </c>
      <c r="G15" s="73">
        <f>VLOOKUP(REPLACE($A$1,1,1,"")&amp;E15,[1]戸籍からデータ貼り付け先!$A$2:$T$12093,16,FALSE)</f>
        <v>5</v>
      </c>
      <c r="H15" s="74">
        <f t="shared" si="1"/>
        <v>11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9</v>
      </c>
      <c r="L15" s="74">
        <f t="shared" si="2"/>
        <v>14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7</v>
      </c>
      <c r="D16" s="74">
        <f t="shared" si="0"/>
        <v>12</v>
      </c>
      <c r="E16" s="76">
        <v>28</v>
      </c>
      <c r="F16" s="77">
        <f>VLOOKUP(REPLACE($A$1,1,1,"")&amp;E16,[1]戸籍からデータ貼り付け先!$A$2:$T$12093,14,FALSE)</f>
        <v>7</v>
      </c>
      <c r="G16" s="73">
        <f>VLOOKUP(REPLACE($A$1,1,1,"")&amp;E16,[1]戸籍からデータ貼り付け先!$A$2:$T$12093,16,FALSE)</f>
        <v>2</v>
      </c>
      <c r="H16" s="74">
        <f t="shared" si="1"/>
        <v>9</v>
      </c>
      <c r="I16" s="78">
        <v>78</v>
      </c>
      <c r="J16" s="77">
        <f>VLOOKUP(REPLACE($A$1,1,1,"")&amp;I16,[1]戸籍からデータ貼り付け先!$A$2:$T$12093,14,FALSE)</f>
        <v>6</v>
      </c>
      <c r="K16" s="73">
        <f>VLOOKUP(REPLACE($A$1,1,1,"")&amp;I16,[1]戸籍からデータ貼り付け先!$A$2:$T$12093,16,FALSE)</f>
        <v>7</v>
      </c>
      <c r="L16" s="74">
        <f t="shared" si="2"/>
        <v>13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8</v>
      </c>
      <c r="C17" s="81">
        <f>VLOOKUP(REPLACE($A$1,1,1,"")&amp;A17,[1]戸籍からデータ貼り付け先!$A$2:$T$12093,16,FALSE)</f>
        <v>8</v>
      </c>
      <c r="D17" s="82">
        <f t="shared" si="0"/>
        <v>16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5</v>
      </c>
      <c r="H17" s="74">
        <f t="shared" si="1"/>
        <v>10</v>
      </c>
      <c r="I17" s="75">
        <v>79</v>
      </c>
      <c r="J17" s="77">
        <f>VLOOKUP(REPLACE($A$1,1,1,"")&amp;I17,[1]戸籍からデータ貼り付け先!$A$2:$T$12093,14,FALSE)</f>
        <v>7</v>
      </c>
      <c r="K17" s="73">
        <f>VLOOKUP(REPLACE($A$1,1,1,"")&amp;I17,[1]戸籍からデータ貼り付け先!$A$2:$T$12093,16,FALSE)</f>
        <v>7</v>
      </c>
      <c r="L17" s="74">
        <f t="shared" si="2"/>
        <v>14</v>
      </c>
    </row>
    <row r="18" spans="1:12" ht="14.4" thickTop="1" thickBot="1" x14ac:dyDescent="0.25">
      <c r="A18" s="36" t="s">
        <v>240</v>
      </c>
      <c r="B18" s="62">
        <f>SUM(B3:B17)</f>
        <v>74</v>
      </c>
      <c r="C18" s="63">
        <f>SUM(C3:C17)</f>
        <v>57</v>
      </c>
      <c r="D18" s="43">
        <f>SUM(B18:C18)</f>
        <v>131</v>
      </c>
      <c r="E18" s="76">
        <v>30</v>
      </c>
      <c r="F18" s="77">
        <f>VLOOKUP(REPLACE($A$1,1,1,"")&amp;E18,[1]戸籍からデータ貼り付け先!$A$2:$T$12093,14,FALSE)</f>
        <v>10</v>
      </c>
      <c r="G18" s="73">
        <f>VLOOKUP(REPLACE($A$1,1,1,"")&amp;E18,[1]戸籍からデータ貼り付け先!$A$2:$T$12093,16,FALSE)</f>
        <v>6</v>
      </c>
      <c r="H18" s="74">
        <f t="shared" si="1"/>
        <v>16</v>
      </c>
      <c r="I18" s="78">
        <v>80</v>
      </c>
      <c r="J18" s="77">
        <f>VLOOKUP(REPLACE($A$1,1,1,"")&amp;I18,[1]戸籍からデータ貼り付け先!$A$2:$T$12093,14,FALSE)</f>
        <v>7</v>
      </c>
      <c r="K18" s="73">
        <f>VLOOKUP(REPLACE($A$1,1,1,"")&amp;I18,[1]戸籍からデータ貼り付け先!$A$2:$T$12093,16,FALSE)</f>
        <v>2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5</v>
      </c>
      <c r="H19" s="74">
        <f t="shared" si="1"/>
        <v>9</v>
      </c>
      <c r="I19" s="75">
        <v>81</v>
      </c>
      <c r="J19" s="77">
        <f>VLOOKUP(REPLACE($A$1,1,1,"")&amp;I19,[1]戸籍からデータ貼り付け先!$A$2:$T$12093,14,FALSE)</f>
        <v>6</v>
      </c>
      <c r="K19" s="73">
        <f>VLOOKUP(REPLACE($A$1,1,1,"")&amp;I19,[1]戸籍からデータ貼り付け先!$A$2:$T$12093,16,FALSE)</f>
        <v>6</v>
      </c>
      <c r="L19" s="74">
        <f t="shared" si="2"/>
        <v>12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2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9</v>
      </c>
      <c r="L20" s="74">
        <f t="shared" si="2"/>
        <v>12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8</v>
      </c>
      <c r="G21" s="73">
        <f>VLOOKUP(REPLACE($A$1,1,1,"")&amp;E21,[1]戸籍からデータ貼り付け先!$A$2:$T$12093,16,FALSE)</f>
        <v>4</v>
      </c>
      <c r="H21" s="74">
        <f t="shared" si="1"/>
        <v>12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3</v>
      </c>
      <c r="L21" s="74">
        <f t="shared" si="2"/>
        <v>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6</v>
      </c>
      <c r="H22" s="74">
        <f t="shared" si="1"/>
        <v>9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2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5</v>
      </c>
      <c r="G23" s="73">
        <f>VLOOKUP(REPLACE($A$1,1,1,"")&amp;E23,[1]戸籍からデータ貼り付け先!$A$2:$T$12093,16,FALSE)</f>
        <v>6</v>
      </c>
      <c r="H23" s="74">
        <f t="shared" si="1"/>
        <v>11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1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3</v>
      </c>
      <c r="H24" s="74">
        <f t="shared" si="1"/>
        <v>7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1</v>
      </c>
      <c r="L24" s="74">
        <f t="shared" si="2"/>
        <v>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8</v>
      </c>
      <c r="G25" s="73">
        <f>VLOOKUP(REPLACE($A$1,1,1,"")&amp;E25,[1]戸籍からデータ貼り付け先!$A$2:$T$12093,16,FALSE)</f>
        <v>3</v>
      </c>
      <c r="H25" s="74">
        <f t="shared" si="1"/>
        <v>11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6</v>
      </c>
      <c r="H26" s="74">
        <f t="shared" si="1"/>
        <v>11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2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7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12</v>
      </c>
      <c r="G28" s="73">
        <f>VLOOKUP(REPLACE($A$1,1,1,"")&amp;E28,[1]戸籍からデータ貼り付け先!$A$2:$T$12093,16,FALSE)</f>
        <v>10</v>
      </c>
      <c r="H28" s="74">
        <f t="shared" si="1"/>
        <v>22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8</v>
      </c>
      <c r="G29" s="73">
        <f>VLOOKUP(REPLACE($A$1,1,1,"")&amp;E29,[1]戸籍からデータ貼り付け先!$A$2:$T$12093,16,FALSE)</f>
        <v>11</v>
      </c>
      <c r="H29" s="74">
        <f t="shared" si="1"/>
        <v>19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0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8</v>
      </c>
      <c r="H30" s="74">
        <f t="shared" si="1"/>
        <v>14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10</v>
      </c>
      <c r="G31" s="73">
        <f>VLOOKUP(REPLACE($A$1,1,1,"")&amp;E31,[1]戸籍からデータ貼り付け先!$A$2:$T$12093,16,FALSE)</f>
        <v>13</v>
      </c>
      <c r="H31" s="74">
        <f t="shared" si="1"/>
        <v>23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10</v>
      </c>
      <c r="G32" s="73">
        <f>VLOOKUP(REPLACE($A$1,1,1,"")&amp;E32,[1]戸籍からデータ貼り付け先!$A$2:$T$12093,16,FALSE)</f>
        <v>7</v>
      </c>
      <c r="H32" s="74">
        <f t="shared" si="1"/>
        <v>17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</v>
      </c>
      <c r="G33" s="73">
        <f>VLOOKUP(REPLACE($A$1,1,1,"")&amp;E33,[1]戸籍からデータ貼り付け先!$A$2:$T$12093,16,FALSE)</f>
        <v>9</v>
      </c>
      <c r="H33" s="74">
        <f t="shared" si="1"/>
        <v>14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13</v>
      </c>
      <c r="G34" s="73">
        <f>VLOOKUP(REPLACE($A$1,1,1,"")&amp;E34,[1]戸籍からデータ貼り付け先!$A$2:$T$12093,16,FALSE)</f>
        <v>9</v>
      </c>
      <c r="H34" s="74">
        <f t="shared" si="1"/>
        <v>22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19</v>
      </c>
      <c r="G35" s="73">
        <f>VLOOKUP(REPLACE($A$1,1,1,"")&amp;E35,[1]戸籍からデータ貼り付け先!$A$2:$T$12093,16,FALSE)</f>
        <v>11</v>
      </c>
      <c r="H35" s="74">
        <f t="shared" si="1"/>
        <v>30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11</v>
      </c>
      <c r="G36" s="73">
        <f>VLOOKUP(REPLACE($A$1,1,1,"")&amp;E36,[1]戸籍からデータ貼り付け先!$A$2:$T$12093,16,FALSE)</f>
        <v>4</v>
      </c>
      <c r="H36" s="74">
        <f t="shared" si="1"/>
        <v>15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7</v>
      </c>
      <c r="G37" s="73">
        <f>VLOOKUP(REPLACE($A$1,1,1,"")&amp;E37,[1]戸籍からデータ貼り付け先!$A$2:$T$12093,16,FALSE)</f>
        <v>9</v>
      </c>
      <c r="H37" s="74">
        <f t="shared" si="1"/>
        <v>16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13</v>
      </c>
      <c r="G38" s="73">
        <f>VLOOKUP(REPLACE($A$1,1,1,"")&amp;E38,[1]戸籍からデータ貼り付け先!$A$2:$T$12093,16,FALSE)</f>
        <v>8</v>
      </c>
      <c r="H38" s="74">
        <f t="shared" si="1"/>
        <v>21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11</v>
      </c>
      <c r="G39" s="73">
        <f>VLOOKUP(REPLACE($A$1,1,1,"")&amp;E39,[1]戸籍からデータ貼り付け先!$A$2:$T$12093,16,FALSE)</f>
        <v>7</v>
      </c>
      <c r="H39" s="74">
        <f t="shared" si="1"/>
        <v>18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6</v>
      </c>
      <c r="H40" s="74">
        <f t="shared" si="1"/>
        <v>14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12</v>
      </c>
      <c r="H41" s="74">
        <f t="shared" si="1"/>
        <v>18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5</v>
      </c>
      <c r="H42" s="74">
        <f t="shared" si="1"/>
        <v>13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10</v>
      </c>
      <c r="G43" s="73">
        <f>VLOOKUP(REPLACE($A$1,1,1,"")&amp;E43,[1]戸籍からデータ貼り付け先!$A$2:$T$12093,16,FALSE)</f>
        <v>8</v>
      </c>
      <c r="H43" s="74">
        <f t="shared" si="1"/>
        <v>18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12</v>
      </c>
      <c r="G44" s="73">
        <f>VLOOKUP(REPLACE($A$1,1,1,"")&amp;E44,[1]戸籍からデータ貼り付け先!$A$2:$T$12093,16,FALSE)</f>
        <v>12</v>
      </c>
      <c r="H44" s="74">
        <f t="shared" si="1"/>
        <v>24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4</v>
      </c>
      <c r="H45" s="74">
        <f t="shared" si="1"/>
        <v>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9</v>
      </c>
      <c r="G46" s="73">
        <f>VLOOKUP(REPLACE($A$1,1,1,"")&amp;E46,[1]戸籍からデータ貼り付け先!$A$2:$T$12093,16,FALSE)</f>
        <v>13</v>
      </c>
      <c r="H46" s="74">
        <f t="shared" si="1"/>
        <v>22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6</v>
      </c>
      <c r="H47" s="74">
        <f t="shared" si="1"/>
        <v>12</v>
      </c>
      <c r="I47" s="41" t="s">
        <v>240</v>
      </c>
      <c r="J47" s="62">
        <f>SUM(J3:J46)</f>
        <v>141</v>
      </c>
      <c r="K47" s="63">
        <f>SUM(K3:K46)</f>
        <v>178</v>
      </c>
      <c r="L47" s="43">
        <f>SUM(J47:K47)</f>
        <v>319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6</v>
      </c>
      <c r="H48" s="74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8</v>
      </c>
      <c r="H49" s="74">
        <f t="shared" si="1"/>
        <v>14</v>
      </c>
      <c r="I49" s="40"/>
      <c r="J49" s="40" t="str">
        <f>REPLACE(A1,1,1,"")&amp;"合計"</f>
        <v>三屋合計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8</v>
      </c>
      <c r="G50" s="73">
        <f>VLOOKUP(REPLACE($A$1,1,1,"")&amp;E50,[1]戸籍からデータ貼り付け先!$A$2:$T$12093,16,FALSE)</f>
        <v>8</v>
      </c>
      <c r="H50" s="74">
        <f t="shared" si="1"/>
        <v>16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7</v>
      </c>
      <c r="G51" s="73">
        <f>VLOOKUP(REPLACE($A$1,1,1,"")&amp;E51,[1]戸籍からデータ貼り付け先!$A$2:$T$12093,16,FALSE)</f>
        <v>5</v>
      </c>
      <c r="H51" s="74">
        <f t="shared" si="1"/>
        <v>12</v>
      </c>
      <c r="I51" s="40"/>
      <c r="J51" s="48">
        <f>SUM(B18,F53,J47)</f>
        <v>586</v>
      </c>
      <c r="K51" s="49">
        <f>SUM(C18,G53,K47)</f>
        <v>571</v>
      </c>
      <c r="L51" s="50">
        <f>SUM(J51:K51)</f>
        <v>1157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11</v>
      </c>
      <c r="G52" s="81">
        <f>VLOOKUP(REPLACE($A$1,1,1,"")&amp;E52,[1]戸籍からデータ貼り付け先!$A$2:$T$12093,16,FALSE)</f>
        <v>3</v>
      </c>
      <c r="H52" s="82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371</v>
      </c>
      <c r="G53" s="63">
        <f>SUM(G3:G52)</f>
        <v>336</v>
      </c>
      <c r="H53" s="43">
        <f>SUM(F53:G53)</f>
        <v>707</v>
      </c>
      <c r="I53" s="40"/>
      <c r="J53" s="40"/>
      <c r="K53" s="40"/>
      <c r="L53" s="40"/>
    </row>
    <row r="56" spans="1:12" x14ac:dyDescent="0.2">
      <c r="F56" s="52" t="s">
        <v>366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85" t="s">
        <v>234</v>
      </c>
      <c r="C2" s="85" t="s">
        <v>235</v>
      </c>
      <c r="D2" s="54" t="s">
        <v>236</v>
      </c>
      <c r="E2" s="14" t="s">
        <v>237</v>
      </c>
      <c r="F2" s="85" t="s">
        <v>234</v>
      </c>
      <c r="G2" s="85" t="s">
        <v>235</v>
      </c>
      <c r="H2" s="55" t="s">
        <v>236</v>
      </c>
      <c r="I2" s="14" t="s">
        <v>238</v>
      </c>
      <c r="J2" s="85" t="s">
        <v>234</v>
      </c>
      <c r="K2" s="85" t="s">
        <v>235</v>
      </c>
      <c r="L2" s="55" t="s">
        <v>236</v>
      </c>
    </row>
    <row r="3" spans="1:12" x14ac:dyDescent="0.2">
      <c r="A3" s="21" t="s">
        <v>239</v>
      </c>
      <c r="B3" s="86">
        <f>'(大根計)'!B3+'(鶴巻計)'!B3</f>
        <v>77</v>
      </c>
      <c r="C3" s="86">
        <f>'(大根計)'!C3+'(鶴巻計)'!C3</f>
        <v>55</v>
      </c>
      <c r="D3" s="24">
        <f>'(大根計)'!D3+'(鶴巻計)'!D3</f>
        <v>132</v>
      </c>
      <c r="E3" s="25">
        <v>15</v>
      </c>
      <c r="F3" s="86">
        <f>'(大根計)'!F3+'(鶴巻計)'!F3</f>
        <v>158</v>
      </c>
      <c r="G3" s="86">
        <f>'(大根計)'!G3+'(鶴巻計)'!G3</f>
        <v>126</v>
      </c>
      <c r="H3" s="26">
        <f>'(大根計)'!H3+'(鶴巻計)'!H3</f>
        <v>284</v>
      </c>
      <c r="I3" s="25">
        <v>65</v>
      </c>
      <c r="J3" s="86">
        <f>'(大根計)'!J3+'(鶴巻計)'!J3</f>
        <v>203</v>
      </c>
      <c r="K3" s="86">
        <f>'(大根計)'!K3+'(鶴巻計)'!K3</f>
        <v>248</v>
      </c>
      <c r="L3" s="26">
        <f>'(大根計)'!L3+'(鶴巻計)'!L3</f>
        <v>451</v>
      </c>
    </row>
    <row r="4" spans="1:12" x14ac:dyDescent="0.2">
      <c r="A4" s="28">
        <v>1</v>
      </c>
      <c r="B4" s="87">
        <f>'(大根計)'!B4+'(鶴巻計)'!B4</f>
        <v>65</v>
      </c>
      <c r="C4" s="87">
        <f>'(大根計)'!C4+'(鶴巻計)'!C4</f>
        <v>81</v>
      </c>
      <c r="D4" s="29">
        <f>'(大根計)'!D4+'(鶴巻計)'!D4</f>
        <v>146</v>
      </c>
      <c r="E4" s="28">
        <v>16</v>
      </c>
      <c r="F4" s="87">
        <f>'(大根計)'!F4+'(鶴巻計)'!F4</f>
        <v>137</v>
      </c>
      <c r="G4" s="87">
        <f>'(大根計)'!G4+'(鶴巻計)'!G4</f>
        <v>154</v>
      </c>
      <c r="H4" s="30">
        <f>'(大根計)'!H4+'(鶴巻計)'!H4</f>
        <v>291</v>
      </c>
      <c r="I4" s="28">
        <v>66</v>
      </c>
      <c r="J4" s="87">
        <f>'(大根計)'!J4+'(鶴巻計)'!J4</f>
        <v>199</v>
      </c>
      <c r="K4" s="87">
        <f>'(大根計)'!K4+'(鶴巻計)'!K4</f>
        <v>186</v>
      </c>
      <c r="L4" s="30">
        <f>'(大根計)'!L4+'(鶴巻計)'!L4</f>
        <v>385</v>
      </c>
    </row>
    <row r="5" spans="1:12" x14ac:dyDescent="0.2">
      <c r="A5" s="28">
        <v>2</v>
      </c>
      <c r="B5" s="87">
        <f>'(大根計)'!B5+'(鶴巻計)'!B5</f>
        <v>68</v>
      </c>
      <c r="C5" s="87">
        <f>'(大根計)'!C5+'(鶴巻計)'!C5</f>
        <v>79</v>
      </c>
      <c r="D5" s="29">
        <f>'(大根計)'!D5+'(鶴巻計)'!D5</f>
        <v>147</v>
      </c>
      <c r="E5" s="28">
        <v>17</v>
      </c>
      <c r="F5" s="87">
        <f>'(大根計)'!F5+'(鶴巻計)'!F5</f>
        <v>131</v>
      </c>
      <c r="G5" s="87">
        <f>'(大根計)'!G5+'(鶴巻計)'!G5</f>
        <v>137</v>
      </c>
      <c r="H5" s="30">
        <f>'(大根計)'!H5+'(鶴巻計)'!H5</f>
        <v>268</v>
      </c>
      <c r="I5" s="28">
        <v>67</v>
      </c>
      <c r="J5" s="87">
        <f>'(大根計)'!J5+'(鶴巻計)'!J5</f>
        <v>191</v>
      </c>
      <c r="K5" s="87">
        <f>'(大根計)'!K5+'(鶴巻計)'!K5</f>
        <v>215</v>
      </c>
      <c r="L5" s="30">
        <f>'(大根計)'!L5+'(鶴巻計)'!L5</f>
        <v>406</v>
      </c>
    </row>
    <row r="6" spans="1:12" x14ac:dyDescent="0.2">
      <c r="A6" s="28">
        <v>3</v>
      </c>
      <c r="B6" s="87">
        <f>'(大根計)'!B6+'(鶴巻計)'!B6</f>
        <v>102</v>
      </c>
      <c r="C6" s="87">
        <f>'(大根計)'!C6+'(鶴巻計)'!C6</f>
        <v>89</v>
      </c>
      <c r="D6" s="29">
        <f>'(大根計)'!D6+'(鶴巻計)'!D6</f>
        <v>191</v>
      </c>
      <c r="E6" s="28">
        <v>18</v>
      </c>
      <c r="F6" s="87">
        <f>'(大根計)'!F6+'(鶴巻計)'!F6</f>
        <v>161</v>
      </c>
      <c r="G6" s="87">
        <f>'(大根計)'!G6+'(鶴巻計)'!G6</f>
        <v>159</v>
      </c>
      <c r="H6" s="30">
        <f>'(大根計)'!H6+'(鶴巻計)'!H6</f>
        <v>320</v>
      </c>
      <c r="I6" s="28">
        <v>68</v>
      </c>
      <c r="J6" s="87">
        <f>'(大根計)'!J6+'(鶴巻計)'!J6</f>
        <v>213</v>
      </c>
      <c r="K6" s="87">
        <f>'(大根計)'!K6+'(鶴巻計)'!K6</f>
        <v>255</v>
      </c>
      <c r="L6" s="30">
        <f>'(大根計)'!L6+'(鶴巻計)'!L6</f>
        <v>468</v>
      </c>
    </row>
    <row r="7" spans="1:12" x14ac:dyDescent="0.2">
      <c r="A7" s="28">
        <v>4</v>
      </c>
      <c r="B7" s="87">
        <f>'(大根計)'!B7+'(鶴巻計)'!B7</f>
        <v>80</v>
      </c>
      <c r="C7" s="87">
        <f>'(大根計)'!C7+'(鶴巻計)'!C7</f>
        <v>85</v>
      </c>
      <c r="D7" s="29">
        <f>'(大根計)'!D7+'(鶴巻計)'!D7</f>
        <v>165</v>
      </c>
      <c r="E7" s="28">
        <v>19</v>
      </c>
      <c r="F7" s="87">
        <f>'(大根計)'!F7+'(鶴巻計)'!F7</f>
        <v>256</v>
      </c>
      <c r="G7" s="87">
        <f>'(大根計)'!G7+'(鶴巻計)'!G7</f>
        <v>190</v>
      </c>
      <c r="H7" s="30">
        <f>'(大根計)'!H7+'(鶴巻計)'!H7</f>
        <v>446</v>
      </c>
      <c r="I7" s="28">
        <v>69</v>
      </c>
      <c r="J7" s="87">
        <f>'(大根計)'!J7+'(鶴巻計)'!J7</f>
        <v>231</v>
      </c>
      <c r="K7" s="87">
        <f>'(大根計)'!K7+'(鶴巻計)'!K7</f>
        <v>254</v>
      </c>
      <c r="L7" s="30">
        <f>'(大根計)'!L7+'(鶴巻計)'!L7</f>
        <v>485</v>
      </c>
    </row>
    <row r="8" spans="1:12" x14ac:dyDescent="0.2">
      <c r="A8" s="28">
        <v>5</v>
      </c>
      <c r="B8" s="87">
        <f>'(大根計)'!B8+'(鶴巻計)'!B8</f>
        <v>73</v>
      </c>
      <c r="C8" s="87">
        <f>'(大根計)'!C8+'(鶴巻計)'!C8</f>
        <v>97</v>
      </c>
      <c r="D8" s="29">
        <f>'(大根計)'!D8+'(鶴巻計)'!D8</f>
        <v>170</v>
      </c>
      <c r="E8" s="28">
        <v>20</v>
      </c>
      <c r="F8" s="87">
        <f>'(大根計)'!F8+'(鶴巻計)'!F8</f>
        <v>343</v>
      </c>
      <c r="G8" s="87">
        <f>'(大根計)'!G8+'(鶴巻計)'!G8</f>
        <v>231</v>
      </c>
      <c r="H8" s="30">
        <f>'(大根計)'!H8+'(鶴巻計)'!H8</f>
        <v>574</v>
      </c>
      <c r="I8" s="28">
        <v>70</v>
      </c>
      <c r="J8" s="87">
        <f>'(大根計)'!J8+'(鶴巻計)'!J8</f>
        <v>216</v>
      </c>
      <c r="K8" s="87">
        <f>'(大根計)'!K8+'(鶴巻計)'!K8</f>
        <v>288</v>
      </c>
      <c r="L8" s="30">
        <f>'(大根計)'!L8+'(鶴巻計)'!L8</f>
        <v>504</v>
      </c>
    </row>
    <row r="9" spans="1:12" x14ac:dyDescent="0.2">
      <c r="A9" s="28">
        <v>6</v>
      </c>
      <c r="B9" s="87">
        <f>'(大根計)'!B9+'(鶴巻計)'!B9</f>
        <v>92</v>
      </c>
      <c r="C9" s="87">
        <f>'(大根計)'!C9+'(鶴巻計)'!C9</f>
        <v>92</v>
      </c>
      <c r="D9" s="29">
        <f>'(大根計)'!D9+'(鶴巻計)'!D9</f>
        <v>184</v>
      </c>
      <c r="E9" s="28">
        <v>21</v>
      </c>
      <c r="F9" s="87">
        <f>'(大根計)'!F9+'(鶴巻計)'!F9</f>
        <v>353</v>
      </c>
      <c r="G9" s="87">
        <f>'(大根計)'!G9+'(鶴巻計)'!G9</f>
        <v>205</v>
      </c>
      <c r="H9" s="30">
        <f>'(大根計)'!H9+'(鶴巻計)'!H9</f>
        <v>558</v>
      </c>
      <c r="I9" s="28">
        <v>71</v>
      </c>
      <c r="J9" s="87">
        <f>'(大根計)'!J9+'(鶴巻計)'!J9</f>
        <v>246</v>
      </c>
      <c r="K9" s="87">
        <f>'(大根計)'!K9+'(鶴巻計)'!K9</f>
        <v>293</v>
      </c>
      <c r="L9" s="30">
        <f>'(大根計)'!L9+'(鶴巻計)'!L9</f>
        <v>539</v>
      </c>
    </row>
    <row r="10" spans="1:12" x14ac:dyDescent="0.2">
      <c r="A10" s="28">
        <v>7</v>
      </c>
      <c r="B10" s="87">
        <f>'(大根計)'!B10+'(鶴巻計)'!B10</f>
        <v>91</v>
      </c>
      <c r="C10" s="87">
        <f>'(大根計)'!C10+'(鶴巻計)'!C10</f>
        <v>85</v>
      </c>
      <c r="D10" s="29">
        <f>'(大根計)'!D10+'(鶴巻計)'!D10</f>
        <v>176</v>
      </c>
      <c r="E10" s="28">
        <v>22</v>
      </c>
      <c r="F10" s="87">
        <f>'(大根計)'!F10+'(鶴巻計)'!F10</f>
        <v>352</v>
      </c>
      <c r="G10" s="87">
        <f>'(大根計)'!G10+'(鶴巻計)'!G10</f>
        <v>213</v>
      </c>
      <c r="H10" s="30">
        <f>'(大根計)'!H10+'(鶴巻計)'!H10</f>
        <v>565</v>
      </c>
      <c r="I10" s="28">
        <v>72</v>
      </c>
      <c r="J10" s="87">
        <f>'(大根計)'!J10+'(鶴巻計)'!J10</f>
        <v>266</v>
      </c>
      <c r="K10" s="87">
        <f>'(大根計)'!K10+'(鶴巻計)'!K10</f>
        <v>309</v>
      </c>
      <c r="L10" s="30">
        <f>'(大根計)'!L10+'(鶴巻計)'!L10</f>
        <v>575</v>
      </c>
    </row>
    <row r="11" spans="1:12" x14ac:dyDescent="0.2">
      <c r="A11" s="28">
        <v>8</v>
      </c>
      <c r="B11" s="87">
        <f>'(大根計)'!B11+'(鶴巻計)'!B11</f>
        <v>108</v>
      </c>
      <c r="C11" s="87">
        <f>'(大根計)'!C11+'(鶴巻計)'!C11</f>
        <v>108</v>
      </c>
      <c r="D11" s="29">
        <f>'(大根計)'!D11+'(鶴巻計)'!D11</f>
        <v>216</v>
      </c>
      <c r="E11" s="28">
        <v>23</v>
      </c>
      <c r="F11" s="87">
        <f>'(大根計)'!F11+'(鶴巻計)'!F11</f>
        <v>329</v>
      </c>
      <c r="G11" s="87">
        <f>'(大根計)'!G11+'(鶴巻計)'!G11</f>
        <v>195</v>
      </c>
      <c r="H11" s="30">
        <f>'(大根計)'!H11+'(鶴巻計)'!H11</f>
        <v>524</v>
      </c>
      <c r="I11" s="28">
        <v>73</v>
      </c>
      <c r="J11" s="87">
        <f>'(大根計)'!J11+'(鶴巻計)'!J11</f>
        <v>337</v>
      </c>
      <c r="K11" s="87">
        <f>'(大根計)'!K11+'(鶴巻計)'!K11</f>
        <v>351</v>
      </c>
      <c r="L11" s="30">
        <f>'(大根計)'!L11+'(鶴巻計)'!L11</f>
        <v>688</v>
      </c>
    </row>
    <row r="12" spans="1:12" x14ac:dyDescent="0.2">
      <c r="A12" s="28">
        <v>9</v>
      </c>
      <c r="B12" s="87">
        <f>'(大根計)'!B12+'(鶴巻計)'!B12</f>
        <v>113</v>
      </c>
      <c r="C12" s="87">
        <f>'(大根計)'!C12+'(鶴巻計)'!C12</f>
        <v>111</v>
      </c>
      <c r="D12" s="29">
        <f>'(大根計)'!D12+'(鶴巻計)'!D12</f>
        <v>224</v>
      </c>
      <c r="E12" s="28">
        <v>24</v>
      </c>
      <c r="F12" s="87">
        <f>'(大根計)'!F12+'(鶴巻計)'!F12</f>
        <v>291</v>
      </c>
      <c r="G12" s="87">
        <f>'(大根計)'!G12+'(鶴巻計)'!G12</f>
        <v>191</v>
      </c>
      <c r="H12" s="30">
        <f>'(大根計)'!H12+'(鶴巻計)'!H12</f>
        <v>482</v>
      </c>
      <c r="I12" s="28">
        <v>74</v>
      </c>
      <c r="J12" s="87">
        <f>'(大根計)'!J12+'(鶴巻計)'!J12</f>
        <v>338</v>
      </c>
      <c r="K12" s="87">
        <f>'(大根計)'!K12+'(鶴巻計)'!K12</f>
        <v>418</v>
      </c>
      <c r="L12" s="30">
        <f>'(大根計)'!L12+'(鶴巻計)'!L12</f>
        <v>756</v>
      </c>
    </row>
    <row r="13" spans="1:12" x14ac:dyDescent="0.2">
      <c r="A13" s="28">
        <v>10</v>
      </c>
      <c r="B13" s="87">
        <f>'(大根計)'!B13+'(鶴巻計)'!B13</f>
        <v>123</v>
      </c>
      <c r="C13" s="87">
        <f>'(大根計)'!C13+'(鶴巻計)'!C13</f>
        <v>113</v>
      </c>
      <c r="D13" s="29">
        <f>'(大根計)'!D13+'(鶴巻計)'!D13</f>
        <v>236</v>
      </c>
      <c r="E13" s="28">
        <v>25</v>
      </c>
      <c r="F13" s="87">
        <f>'(大根計)'!F13+'(鶴巻計)'!F13</f>
        <v>221</v>
      </c>
      <c r="G13" s="87">
        <f>'(大根計)'!G13+'(鶴巻計)'!G13</f>
        <v>188</v>
      </c>
      <c r="H13" s="30">
        <f>'(大根計)'!H13+'(鶴巻計)'!H13</f>
        <v>409</v>
      </c>
      <c r="I13" s="28">
        <v>75</v>
      </c>
      <c r="J13" s="87">
        <f>'(大根計)'!J13+'(鶴巻計)'!J13</f>
        <v>366</v>
      </c>
      <c r="K13" s="87">
        <f>'(大根計)'!K13+'(鶴巻計)'!K13</f>
        <v>404</v>
      </c>
      <c r="L13" s="30">
        <f>'(大根計)'!L13+'(鶴巻計)'!L13</f>
        <v>770</v>
      </c>
    </row>
    <row r="14" spans="1:12" x14ac:dyDescent="0.2">
      <c r="A14" s="28">
        <v>11</v>
      </c>
      <c r="B14" s="87">
        <f>'(大根計)'!B14+'(鶴巻計)'!B14</f>
        <v>125</v>
      </c>
      <c r="C14" s="87">
        <f>'(大根計)'!C14+'(鶴巻計)'!C14</f>
        <v>112</v>
      </c>
      <c r="D14" s="29">
        <f>'(大根計)'!D14+'(鶴巻計)'!D14</f>
        <v>237</v>
      </c>
      <c r="E14" s="28">
        <v>26</v>
      </c>
      <c r="F14" s="87">
        <f>'(大根計)'!F14+'(鶴巻計)'!F14</f>
        <v>251</v>
      </c>
      <c r="G14" s="87">
        <f>'(大根計)'!G14+'(鶴巻計)'!G14</f>
        <v>182</v>
      </c>
      <c r="H14" s="30">
        <f>'(大根計)'!H14+'(鶴巻計)'!H14</f>
        <v>433</v>
      </c>
      <c r="I14" s="28">
        <v>76</v>
      </c>
      <c r="J14" s="87">
        <f>'(大根計)'!J14+'(鶴巻計)'!J14</f>
        <v>305</v>
      </c>
      <c r="K14" s="87">
        <f>'(大根計)'!K14+'(鶴巻計)'!K14</f>
        <v>370</v>
      </c>
      <c r="L14" s="30">
        <f>'(大根計)'!L14+'(鶴巻計)'!L14</f>
        <v>675</v>
      </c>
    </row>
    <row r="15" spans="1:12" x14ac:dyDescent="0.2">
      <c r="A15" s="28">
        <v>12</v>
      </c>
      <c r="B15" s="87">
        <f>'(大根計)'!B15+'(鶴巻計)'!B15</f>
        <v>124</v>
      </c>
      <c r="C15" s="87">
        <f>'(大根計)'!C15+'(鶴巻計)'!C15</f>
        <v>120</v>
      </c>
      <c r="D15" s="29">
        <f>'(大根計)'!D15+'(鶴巻計)'!D15</f>
        <v>244</v>
      </c>
      <c r="E15" s="28">
        <v>27</v>
      </c>
      <c r="F15" s="87">
        <f>'(大根計)'!F15+'(鶴巻計)'!F15</f>
        <v>190</v>
      </c>
      <c r="G15" s="87">
        <f>'(大根計)'!G15+'(鶴巻計)'!G15</f>
        <v>168</v>
      </c>
      <c r="H15" s="30">
        <f>'(大根計)'!H15+'(鶴巻計)'!H15</f>
        <v>358</v>
      </c>
      <c r="I15" s="28">
        <v>77</v>
      </c>
      <c r="J15" s="87">
        <f>'(大根計)'!J15+'(鶴巻計)'!J15</f>
        <v>224</v>
      </c>
      <c r="K15" s="87">
        <f>'(大根計)'!K15+'(鶴巻計)'!K15</f>
        <v>288</v>
      </c>
      <c r="L15" s="30">
        <f>'(大根計)'!L15+'(鶴巻計)'!L15</f>
        <v>512</v>
      </c>
    </row>
    <row r="16" spans="1:12" x14ac:dyDescent="0.2">
      <c r="A16" s="28">
        <v>13</v>
      </c>
      <c r="B16" s="87">
        <f>'(大根計)'!B16+'(鶴巻計)'!B16</f>
        <v>127</v>
      </c>
      <c r="C16" s="87">
        <f>'(大根計)'!C16+'(鶴巻計)'!C16</f>
        <v>122</v>
      </c>
      <c r="D16" s="29">
        <f>'(大根計)'!D16+'(鶴巻計)'!D16</f>
        <v>249</v>
      </c>
      <c r="E16" s="28">
        <v>28</v>
      </c>
      <c r="F16" s="87">
        <f>'(大根計)'!F16+'(鶴巻計)'!F16</f>
        <v>187</v>
      </c>
      <c r="G16" s="87">
        <f>'(大根計)'!G16+'(鶴巻計)'!G16</f>
        <v>165</v>
      </c>
      <c r="H16" s="30">
        <f>'(大根計)'!H16+'(鶴巻計)'!H16</f>
        <v>352</v>
      </c>
      <c r="I16" s="28">
        <v>78</v>
      </c>
      <c r="J16" s="87">
        <f>'(大根計)'!J16+'(鶴巻計)'!J16</f>
        <v>198</v>
      </c>
      <c r="K16" s="87">
        <f>'(大根計)'!K16+'(鶴巻計)'!K16</f>
        <v>250</v>
      </c>
      <c r="L16" s="30">
        <f>'(大根計)'!L16+'(鶴巻計)'!L16</f>
        <v>448</v>
      </c>
    </row>
    <row r="17" spans="1:12" ht="13.8" thickBot="1" x14ac:dyDescent="0.25">
      <c r="A17" s="32">
        <v>14</v>
      </c>
      <c r="B17" s="88">
        <f>'(大根計)'!B17+'(鶴巻計)'!B17</f>
        <v>134</v>
      </c>
      <c r="C17" s="88">
        <f>'(大根計)'!C17+'(鶴巻計)'!C17</f>
        <v>133</v>
      </c>
      <c r="D17" s="35">
        <f>'(大根計)'!D17+'(鶴巻計)'!D17</f>
        <v>267</v>
      </c>
      <c r="E17" s="28">
        <v>29</v>
      </c>
      <c r="F17" s="87">
        <f>'(大根計)'!F17+'(鶴巻計)'!F17</f>
        <v>217</v>
      </c>
      <c r="G17" s="87">
        <f>'(大根計)'!G17+'(鶴巻計)'!G17</f>
        <v>175</v>
      </c>
      <c r="H17" s="30">
        <f>'(大根計)'!H17+'(鶴巻計)'!H17</f>
        <v>392</v>
      </c>
      <c r="I17" s="28">
        <v>79</v>
      </c>
      <c r="J17" s="87">
        <f>'(大根計)'!J17+'(鶴巻計)'!J17</f>
        <v>270</v>
      </c>
      <c r="K17" s="87">
        <f>'(大根計)'!K17+'(鶴巻計)'!K17</f>
        <v>270</v>
      </c>
      <c r="L17" s="30">
        <f>'(大根計)'!L17+'(鶴巻計)'!L17</f>
        <v>540</v>
      </c>
    </row>
    <row r="18" spans="1:12" ht="14.4" thickTop="1" thickBot="1" x14ac:dyDescent="0.25">
      <c r="A18" s="36" t="s">
        <v>240</v>
      </c>
      <c r="B18" s="89">
        <f>SUM(B3:B17)</f>
        <v>1502</v>
      </c>
      <c r="C18" s="89">
        <f>SUM(C3:C17)</f>
        <v>1482</v>
      </c>
      <c r="D18" s="39">
        <f>SUM(B18:C18)</f>
        <v>2984</v>
      </c>
      <c r="E18" s="28">
        <v>30</v>
      </c>
      <c r="F18" s="87">
        <f>'(大根計)'!F18+'(鶴巻計)'!F18</f>
        <v>174</v>
      </c>
      <c r="G18" s="87">
        <f>'(大根計)'!G18+'(鶴巻計)'!G18</f>
        <v>145</v>
      </c>
      <c r="H18" s="30">
        <f>'(大根計)'!H18+'(鶴巻計)'!H18</f>
        <v>319</v>
      </c>
      <c r="I18" s="28">
        <v>80</v>
      </c>
      <c r="J18" s="87">
        <f>'(大根計)'!J18+'(鶴巻計)'!J18</f>
        <v>245</v>
      </c>
      <c r="K18" s="87">
        <f>'(大根計)'!K18+'(鶴巻計)'!K18</f>
        <v>314</v>
      </c>
      <c r="L18" s="30">
        <f>'(大根計)'!L18+'(鶴巻計)'!L18</f>
        <v>559</v>
      </c>
    </row>
    <row r="19" spans="1:12" x14ac:dyDescent="0.2">
      <c r="A19" s="40"/>
      <c r="B19" s="40"/>
      <c r="C19" s="40"/>
      <c r="D19" s="40"/>
      <c r="E19" s="28">
        <v>31</v>
      </c>
      <c r="F19" s="87">
        <f>'(大根計)'!F19+'(鶴巻計)'!F19</f>
        <v>143</v>
      </c>
      <c r="G19" s="87">
        <f>'(大根計)'!G19+'(鶴巻計)'!G19</f>
        <v>139</v>
      </c>
      <c r="H19" s="30">
        <f>'(大根計)'!H19+'(鶴巻計)'!H19</f>
        <v>282</v>
      </c>
      <c r="I19" s="28">
        <v>81</v>
      </c>
      <c r="J19" s="87">
        <f>'(大根計)'!J19+'(鶴巻計)'!J19</f>
        <v>251</v>
      </c>
      <c r="K19" s="87">
        <f>'(大根計)'!K19+'(鶴巻計)'!K19</f>
        <v>252</v>
      </c>
      <c r="L19" s="30">
        <f>'(大根計)'!L19+'(鶴巻計)'!L19</f>
        <v>503</v>
      </c>
    </row>
    <row r="20" spans="1:12" x14ac:dyDescent="0.2">
      <c r="A20" s="40"/>
      <c r="B20" s="40"/>
      <c r="C20" s="40"/>
      <c r="D20" s="40"/>
      <c r="E20" s="28">
        <v>32</v>
      </c>
      <c r="F20" s="87">
        <f>'(大根計)'!F20+'(鶴巻計)'!F20</f>
        <v>186</v>
      </c>
      <c r="G20" s="87">
        <f>'(大根計)'!G20+'(鶴巻計)'!G20</f>
        <v>149</v>
      </c>
      <c r="H20" s="30">
        <f>'(大根計)'!H20+'(鶴巻計)'!H20</f>
        <v>335</v>
      </c>
      <c r="I20" s="28">
        <v>82</v>
      </c>
      <c r="J20" s="87">
        <f>'(大根計)'!J20+'(鶴巻計)'!J20</f>
        <v>214</v>
      </c>
      <c r="K20" s="87">
        <f>'(大根計)'!K20+'(鶴巻計)'!K20</f>
        <v>249</v>
      </c>
      <c r="L20" s="30">
        <f>'(大根計)'!L20+'(鶴巻計)'!L20</f>
        <v>463</v>
      </c>
    </row>
    <row r="21" spans="1:12" x14ac:dyDescent="0.2">
      <c r="A21" s="40"/>
      <c r="B21" s="40"/>
      <c r="C21" s="40"/>
      <c r="D21" s="40"/>
      <c r="E21" s="28">
        <v>33</v>
      </c>
      <c r="F21" s="87">
        <f>'(大根計)'!F21+'(鶴巻計)'!F21</f>
        <v>177</v>
      </c>
      <c r="G21" s="87">
        <f>'(大根計)'!G21+'(鶴巻計)'!G21</f>
        <v>152</v>
      </c>
      <c r="H21" s="30">
        <f>'(大根計)'!H21+'(鶴巻計)'!H21</f>
        <v>329</v>
      </c>
      <c r="I21" s="28">
        <v>83</v>
      </c>
      <c r="J21" s="87">
        <f>'(大根計)'!J21+'(鶴巻計)'!J21</f>
        <v>158</v>
      </c>
      <c r="K21" s="87">
        <f>'(大根計)'!K21+'(鶴巻計)'!K21</f>
        <v>215</v>
      </c>
      <c r="L21" s="30">
        <f>'(大根計)'!L21+'(鶴巻計)'!L21</f>
        <v>373</v>
      </c>
    </row>
    <row r="22" spans="1:12" x14ac:dyDescent="0.2">
      <c r="A22" s="40"/>
      <c r="B22" s="40"/>
      <c r="C22" s="40"/>
      <c r="D22" s="40"/>
      <c r="E22" s="28">
        <v>34</v>
      </c>
      <c r="F22" s="87">
        <f>'(大根計)'!F22+'(鶴巻計)'!F22</f>
        <v>179</v>
      </c>
      <c r="G22" s="87">
        <f>'(大根計)'!G22+'(鶴巻計)'!G22</f>
        <v>117</v>
      </c>
      <c r="H22" s="30">
        <f>'(大根計)'!H22+'(鶴巻計)'!H22</f>
        <v>296</v>
      </c>
      <c r="I22" s="28">
        <v>84</v>
      </c>
      <c r="J22" s="87">
        <f>'(大根計)'!J22+'(鶴巻計)'!J22</f>
        <v>143</v>
      </c>
      <c r="K22" s="87">
        <f>'(大根計)'!K22+'(鶴巻計)'!K22</f>
        <v>170</v>
      </c>
      <c r="L22" s="30">
        <f>'(大根計)'!L22+'(鶴巻計)'!L22</f>
        <v>313</v>
      </c>
    </row>
    <row r="23" spans="1:12" x14ac:dyDescent="0.2">
      <c r="A23" s="40"/>
      <c r="B23" s="40"/>
      <c r="C23" s="40"/>
      <c r="D23" s="40"/>
      <c r="E23" s="28">
        <v>35</v>
      </c>
      <c r="F23" s="87">
        <f>'(大根計)'!F23+'(鶴巻計)'!F23</f>
        <v>165</v>
      </c>
      <c r="G23" s="87">
        <f>'(大根計)'!G23+'(鶴巻計)'!G23</f>
        <v>145</v>
      </c>
      <c r="H23" s="30">
        <f>'(大根計)'!H23+'(鶴巻計)'!H23</f>
        <v>310</v>
      </c>
      <c r="I23" s="28">
        <v>85</v>
      </c>
      <c r="J23" s="87">
        <f>'(大根計)'!J23+'(鶴巻計)'!J23</f>
        <v>123</v>
      </c>
      <c r="K23" s="87">
        <f>'(大根計)'!K23+'(鶴巻計)'!K23</f>
        <v>129</v>
      </c>
      <c r="L23" s="30">
        <f>'(大根計)'!L23+'(鶴巻計)'!L23</f>
        <v>252</v>
      </c>
    </row>
    <row r="24" spans="1:12" x14ac:dyDescent="0.2">
      <c r="A24" s="40"/>
      <c r="B24" s="40"/>
      <c r="C24" s="40"/>
      <c r="D24" s="40"/>
      <c r="E24" s="28">
        <v>36</v>
      </c>
      <c r="F24" s="87">
        <f>'(大根計)'!F24+'(鶴巻計)'!F24</f>
        <v>164</v>
      </c>
      <c r="G24" s="87">
        <f>'(大根計)'!G24+'(鶴巻計)'!G24</f>
        <v>125</v>
      </c>
      <c r="H24" s="30">
        <f>'(大根計)'!H24+'(鶴巻計)'!H24</f>
        <v>289</v>
      </c>
      <c r="I24" s="28">
        <v>86</v>
      </c>
      <c r="J24" s="87">
        <f>'(大根計)'!J24+'(鶴巻計)'!J24</f>
        <v>109</v>
      </c>
      <c r="K24" s="87">
        <f>'(大根計)'!K24+'(鶴巻計)'!K24</f>
        <v>144</v>
      </c>
      <c r="L24" s="30">
        <f>'(大根計)'!L24+'(鶴巻計)'!L24</f>
        <v>253</v>
      </c>
    </row>
    <row r="25" spans="1:12" x14ac:dyDescent="0.2">
      <c r="A25" s="40"/>
      <c r="B25" s="40"/>
      <c r="C25" s="40"/>
      <c r="D25" s="40"/>
      <c r="E25" s="28">
        <v>37</v>
      </c>
      <c r="F25" s="87">
        <f>'(大根計)'!F25+'(鶴巻計)'!F25</f>
        <v>186</v>
      </c>
      <c r="G25" s="87">
        <f>'(大根計)'!G25+'(鶴巻計)'!G25</f>
        <v>135</v>
      </c>
      <c r="H25" s="30">
        <f>'(大根計)'!H25+'(鶴巻計)'!H25</f>
        <v>321</v>
      </c>
      <c r="I25" s="28">
        <v>87</v>
      </c>
      <c r="J25" s="87">
        <f>'(大根計)'!J25+'(鶴巻計)'!J25</f>
        <v>80</v>
      </c>
      <c r="K25" s="87">
        <f>'(大根計)'!K25+'(鶴巻計)'!K25</f>
        <v>131</v>
      </c>
      <c r="L25" s="30">
        <f>'(大根計)'!L25+'(鶴巻計)'!L25</f>
        <v>211</v>
      </c>
    </row>
    <row r="26" spans="1:12" x14ac:dyDescent="0.2">
      <c r="A26" s="40"/>
      <c r="B26" s="40"/>
      <c r="C26" s="40"/>
      <c r="D26" s="40"/>
      <c r="E26" s="28">
        <v>38</v>
      </c>
      <c r="F26" s="87">
        <f>'(大根計)'!F26+'(鶴巻計)'!F26</f>
        <v>192</v>
      </c>
      <c r="G26" s="87">
        <f>'(大根計)'!G26+'(鶴巻計)'!G26</f>
        <v>150</v>
      </c>
      <c r="H26" s="30">
        <f>'(大根計)'!H26+'(鶴巻計)'!H26</f>
        <v>342</v>
      </c>
      <c r="I26" s="28">
        <v>88</v>
      </c>
      <c r="J26" s="87">
        <f>'(大根計)'!J26+'(鶴巻計)'!J26</f>
        <v>70</v>
      </c>
      <c r="K26" s="87">
        <f>'(大根計)'!K26+'(鶴巻計)'!K26</f>
        <v>125</v>
      </c>
      <c r="L26" s="30">
        <f>'(大根計)'!L26+'(鶴巻計)'!L26</f>
        <v>195</v>
      </c>
    </row>
    <row r="27" spans="1:12" x14ac:dyDescent="0.2">
      <c r="A27" s="40"/>
      <c r="B27" s="40"/>
      <c r="C27" s="40"/>
      <c r="D27" s="40"/>
      <c r="E27" s="28">
        <v>39</v>
      </c>
      <c r="F27" s="87">
        <f>'(大根計)'!F27+'(鶴巻計)'!F27</f>
        <v>193</v>
      </c>
      <c r="G27" s="87">
        <f>'(大根計)'!G27+'(鶴巻計)'!G27</f>
        <v>154</v>
      </c>
      <c r="H27" s="30">
        <f>'(大根計)'!H27+'(鶴巻計)'!H27</f>
        <v>347</v>
      </c>
      <c r="I27" s="28">
        <v>89</v>
      </c>
      <c r="J27" s="87">
        <f>'(大根計)'!J27+'(鶴巻計)'!J27</f>
        <v>50</v>
      </c>
      <c r="K27" s="87">
        <f>'(大根計)'!K27+'(鶴巻計)'!K27</f>
        <v>94</v>
      </c>
      <c r="L27" s="30">
        <f>'(大根計)'!L27+'(鶴巻計)'!L27</f>
        <v>144</v>
      </c>
    </row>
    <row r="28" spans="1:12" x14ac:dyDescent="0.2">
      <c r="A28" s="40"/>
      <c r="B28" s="40"/>
      <c r="C28" s="40"/>
      <c r="D28" s="40"/>
      <c r="E28" s="28">
        <v>40</v>
      </c>
      <c r="F28" s="87">
        <f>'(大根計)'!F28+'(鶴巻計)'!F28</f>
        <v>190</v>
      </c>
      <c r="G28" s="87">
        <f>'(大根計)'!G28+'(鶴巻計)'!G28</f>
        <v>188</v>
      </c>
      <c r="H28" s="30">
        <f>'(大根計)'!H28+'(鶴巻計)'!H28</f>
        <v>378</v>
      </c>
      <c r="I28" s="28">
        <v>90</v>
      </c>
      <c r="J28" s="87">
        <f>'(大根計)'!J28+'(鶴巻計)'!J28</f>
        <v>36</v>
      </c>
      <c r="K28" s="87">
        <f>'(大根計)'!K28+'(鶴巻計)'!K28</f>
        <v>87</v>
      </c>
      <c r="L28" s="30">
        <f>'(大根計)'!L28+'(鶴巻計)'!L28</f>
        <v>123</v>
      </c>
    </row>
    <row r="29" spans="1:12" x14ac:dyDescent="0.2">
      <c r="A29" s="40"/>
      <c r="B29" s="40"/>
      <c r="C29" s="40"/>
      <c r="D29" s="40"/>
      <c r="E29" s="28">
        <v>41</v>
      </c>
      <c r="F29" s="87">
        <f>'(大根計)'!F29+'(鶴巻計)'!F29</f>
        <v>229</v>
      </c>
      <c r="G29" s="87">
        <f>'(大根計)'!G29+'(鶴巻計)'!G29</f>
        <v>183</v>
      </c>
      <c r="H29" s="30">
        <f>'(大根計)'!H29+'(鶴巻計)'!H29</f>
        <v>412</v>
      </c>
      <c r="I29" s="28">
        <v>91</v>
      </c>
      <c r="J29" s="87">
        <f>'(大根計)'!J29+'(鶴巻計)'!J29</f>
        <v>33</v>
      </c>
      <c r="K29" s="87">
        <f>'(大根計)'!K29+'(鶴巻計)'!K29</f>
        <v>77</v>
      </c>
      <c r="L29" s="30">
        <f>'(大根計)'!L29+'(鶴巻計)'!L29</f>
        <v>110</v>
      </c>
    </row>
    <row r="30" spans="1:12" x14ac:dyDescent="0.2">
      <c r="A30" s="40"/>
      <c r="B30" s="40"/>
      <c r="C30" s="40"/>
      <c r="D30" s="40"/>
      <c r="E30" s="28">
        <v>42</v>
      </c>
      <c r="F30" s="87">
        <f>'(大根計)'!F30+'(鶴巻計)'!F30</f>
        <v>233</v>
      </c>
      <c r="G30" s="87">
        <f>'(大根計)'!G30+'(鶴巻計)'!G30</f>
        <v>213</v>
      </c>
      <c r="H30" s="30">
        <f>'(大根計)'!H30+'(鶴巻計)'!H30</f>
        <v>446</v>
      </c>
      <c r="I30" s="28">
        <v>92</v>
      </c>
      <c r="J30" s="87">
        <f>'(大根計)'!J30+'(鶴巻計)'!J30</f>
        <v>32</v>
      </c>
      <c r="K30" s="87">
        <f>'(大根計)'!K30+'(鶴巻計)'!K30</f>
        <v>57</v>
      </c>
      <c r="L30" s="30">
        <f>'(大根計)'!L30+'(鶴巻計)'!L30</f>
        <v>89</v>
      </c>
    </row>
    <row r="31" spans="1:12" x14ac:dyDescent="0.2">
      <c r="A31" s="40"/>
      <c r="B31" s="40"/>
      <c r="C31" s="40"/>
      <c r="D31" s="40"/>
      <c r="E31" s="28">
        <v>43</v>
      </c>
      <c r="F31" s="87">
        <f>'(大根計)'!F31+'(鶴巻計)'!F31</f>
        <v>233</v>
      </c>
      <c r="G31" s="87">
        <f>'(大根計)'!G31+'(鶴巻計)'!G31</f>
        <v>173</v>
      </c>
      <c r="H31" s="30">
        <f>'(大根計)'!H31+'(鶴巻計)'!H31</f>
        <v>406</v>
      </c>
      <c r="I31" s="28">
        <v>93</v>
      </c>
      <c r="J31" s="87">
        <f>'(大根計)'!J31+'(鶴巻計)'!J31</f>
        <v>19</v>
      </c>
      <c r="K31" s="87">
        <f>'(大根計)'!K31+'(鶴巻計)'!K31</f>
        <v>66</v>
      </c>
      <c r="L31" s="30">
        <f>'(大根計)'!L31+'(鶴巻計)'!L31</f>
        <v>85</v>
      </c>
    </row>
    <row r="32" spans="1:12" x14ac:dyDescent="0.2">
      <c r="A32" s="40"/>
      <c r="B32" s="40"/>
      <c r="C32" s="40"/>
      <c r="D32" s="40"/>
      <c r="E32" s="28">
        <v>44</v>
      </c>
      <c r="F32" s="87">
        <f>'(大根計)'!F32+'(鶴巻計)'!F32</f>
        <v>262</v>
      </c>
      <c r="G32" s="87">
        <f>'(大根計)'!G32+'(鶴巻計)'!G32</f>
        <v>207</v>
      </c>
      <c r="H32" s="30">
        <f>'(大根計)'!H32+'(鶴巻計)'!H32</f>
        <v>469</v>
      </c>
      <c r="I32" s="28">
        <v>94</v>
      </c>
      <c r="J32" s="87">
        <f>'(大根計)'!J32+'(鶴巻計)'!J32</f>
        <v>20</v>
      </c>
      <c r="K32" s="87">
        <f>'(大根計)'!K32+'(鶴巻計)'!K32</f>
        <v>42</v>
      </c>
      <c r="L32" s="30">
        <f>'(大根計)'!L32+'(鶴巻計)'!L32</f>
        <v>62</v>
      </c>
    </row>
    <row r="33" spans="1:12" x14ac:dyDescent="0.2">
      <c r="A33" s="40"/>
      <c r="B33" s="40"/>
      <c r="C33" s="40"/>
      <c r="D33" s="40"/>
      <c r="E33" s="28">
        <v>45</v>
      </c>
      <c r="F33" s="87">
        <f>'(大根計)'!F33+'(鶴巻計)'!F33</f>
        <v>242</v>
      </c>
      <c r="G33" s="87">
        <f>'(大根計)'!G33+'(鶴巻計)'!G33</f>
        <v>232</v>
      </c>
      <c r="H33" s="30">
        <f>'(大根計)'!H33+'(鶴巻計)'!H33</f>
        <v>474</v>
      </c>
      <c r="I33" s="28">
        <v>95</v>
      </c>
      <c r="J33" s="87">
        <f>'(大根計)'!J33+'(鶴巻計)'!J33</f>
        <v>9</v>
      </c>
      <c r="K33" s="87">
        <f>'(大根計)'!K33+'(鶴巻計)'!K33</f>
        <v>28</v>
      </c>
      <c r="L33" s="30">
        <f>'(大根計)'!L33+'(鶴巻計)'!L33</f>
        <v>37</v>
      </c>
    </row>
    <row r="34" spans="1:12" x14ac:dyDescent="0.2">
      <c r="A34" s="40"/>
      <c r="B34" s="40"/>
      <c r="C34" s="40"/>
      <c r="D34" s="40"/>
      <c r="E34" s="28">
        <v>46</v>
      </c>
      <c r="F34" s="87">
        <f>'(大根計)'!F34+'(鶴巻計)'!F34</f>
        <v>248</v>
      </c>
      <c r="G34" s="87">
        <f>'(大根計)'!G34+'(鶴巻計)'!G34</f>
        <v>261</v>
      </c>
      <c r="H34" s="30">
        <f>'(大根計)'!H34+'(鶴巻計)'!H34</f>
        <v>509</v>
      </c>
      <c r="I34" s="28">
        <v>96</v>
      </c>
      <c r="J34" s="87">
        <f>'(大根計)'!J34+'(鶴巻計)'!J34</f>
        <v>1</v>
      </c>
      <c r="K34" s="87">
        <f>'(大根計)'!K34+'(鶴巻計)'!K34</f>
        <v>21</v>
      </c>
      <c r="L34" s="30">
        <f>'(大根計)'!L34+'(鶴巻計)'!L34</f>
        <v>22</v>
      </c>
    </row>
    <row r="35" spans="1:12" x14ac:dyDescent="0.2">
      <c r="A35" s="40"/>
      <c r="B35" s="40"/>
      <c r="C35" s="40"/>
      <c r="D35" s="40"/>
      <c r="E35" s="28">
        <v>47</v>
      </c>
      <c r="F35" s="87">
        <f>'(大根計)'!F35+'(鶴巻計)'!F35</f>
        <v>245</v>
      </c>
      <c r="G35" s="87">
        <f>'(大根計)'!G35+'(鶴巻計)'!G35</f>
        <v>250</v>
      </c>
      <c r="H35" s="30">
        <f>'(大根計)'!H35+'(鶴巻計)'!H35</f>
        <v>495</v>
      </c>
      <c r="I35" s="28">
        <v>97</v>
      </c>
      <c r="J35" s="87">
        <f>'(大根計)'!J35+'(鶴巻計)'!J35</f>
        <v>5</v>
      </c>
      <c r="K35" s="87">
        <f>'(大根計)'!K35+'(鶴巻計)'!K35</f>
        <v>22</v>
      </c>
      <c r="L35" s="30">
        <f>'(大根計)'!L35+'(鶴巻計)'!L35</f>
        <v>27</v>
      </c>
    </row>
    <row r="36" spans="1:12" x14ac:dyDescent="0.2">
      <c r="A36" s="40"/>
      <c r="B36" s="40"/>
      <c r="C36" s="40"/>
      <c r="D36" s="40"/>
      <c r="E36" s="28">
        <v>48</v>
      </c>
      <c r="F36" s="87">
        <f>'(大根計)'!F36+'(鶴巻計)'!F36</f>
        <v>260</v>
      </c>
      <c r="G36" s="87">
        <f>'(大根計)'!G36+'(鶴巻計)'!G36</f>
        <v>239</v>
      </c>
      <c r="H36" s="30">
        <f>'(大根計)'!H36+'(鶴巻計)'!H36</f>
        <v>499</v>
      </c>
      <c r="I36" s="28">
        <v>98</v>
      </c>
      <c r="J36" s="87">
        <f>'(大根計)'!J36+'(鶴巻計)'!J36</f>
        <v>5</v>
      </c>
      <c r="K36" s="87">
        <f>'(大根計)'!K36+'(鶴巻計)'!K36</f>
        <v>16</v>
      </c>
      <c r="L36" s="30">
        <f>'(大根計)'!L36+'(鶴巻計)'!L36</f>
        <v>21</v>
      </c>
    </row>
    <row r="37" spans="1:12" x14ac:dyDescent="0.2">
      <c r="A37" s="40"/>
      <c r="B37" s="40"/>
      <c r="C37" s="40"/>
      <c r="D37" s="40"/>
      <c r="E37" s="28">
        <v>49</v>
      </c>
      <c r="F37" s="87">
        <f>'(大根計)'!F37+'(鶴巻計)'!F37</f>
        <v>323</v>
      </c>
      <c r="G37" s="87">
        <f>'(大根計)'!G37+'(鶴巻計)'!G37</f>
        <v>264</v>
      </c>
      <c r="H37" s="30">
        <f>'(大根計)'!H37+'(鶴巻計)'!H37</f>
        <v>587</v>
      </c>
      <c r="I37" s="28">
        <v>99</v>
      </c>
      <c r="J37" s="87">
        <f>'(大根計)'!J37+'(鶴巻計)'!J37</f>
        <v>4</v>
      </c>
      <c r="K37" s="87">
        <f>'(大根計)'!K37+'(鶴巻計)'!K37</f>
        <v>8</v>
      </c>
      <c r="L37" s="30">
        <f>'(大根計)'!L37+'(鶴巻計)'!L37</f>
        <v>12</v>
      </c>
    </row>
    <row r="38" spans="1:12" x14ac:dyDescent="0.2">
      <c r="A38" s="40"/>
      <c r="B38" s="40"/>
      <c r="C38" s="40"/>
      <c r="D38" s="40"/>
      <c r="E38" s="28">
        <v>50</v>
      </c>
      <c r="F38" s="87">
        <f>'(大根計)'!F38+'(鶴巻計)'!F38</f>
        <v>312</v>
      </c>
      <c r="G38" s="87">
        <f>'(大根計)'!G38+'(鶴巻計)'!G38</f>
        <v>307</v>
      </c>
      <c r="H38" s="30">
        <f>'(大根計)'!H38+'(鶴巻計)'!H38</f>
        <v>619</v>
      </c>
      <c r="I38" s="28">
        <v>100</v>
      </c>
      <c r="J38" s="87">
        <f>'(大根計)'!J38+'(鶴巻計)'!J38</f>
        <v>1</v>
      </c>
      <c r="K38" s="87">
        <f>'(大根計)'!K38+'(鶴巻計)'!K38</f>
        <v>6</v>
      </c>
      <c r="L38" s="30">
        <f>'(大根計)'!L38+'(鶴巻計)'!L38</f>
        <v>7</v>
      </c>
    </row>
    <row r="39" spans="1:12" x14ac:dyDescent="0.2">
      <c r="A39" s="40"/>
      <c r="B39" s="40"/>
      <c r="C39" s="40"/>
      <c r="D39" s="40"/>
      <c r="E39" s="28">
        <v>51</v>
      </c>
      <c r="F39" s="87">
        <f>'(大根計)'!F39+'(鶴巻計)'!F39</f>
        <v>314</v>
      </c>
      <c r="G39" s="87">
        <f>'(大根計)'!G39+'(鶴巻計)'!G39</f>
        <v>275</v>
      </c>
      <c r="H39" s="30">
        <f>'(大根計)'!H39+'(鶴巻計)'!H39</f>
        <v>589</v>
      </c>
      <c r="I39" s="28">
        <v>101</v>
      </c>
      <c r="J39" s="87">
        <f>'(大根計)'!J39+'(鶴巻計)'!J39</f>
        <v>1</v>
      </c>
      <c r="K39" s="87">
        <f>'(大根計)'!K39+'(鶴巻計)'!K39</f>
        <v>3</v>
      </c>
      <c r="L39" s="30">
        <f>'(大根計)'!L39+'(鶴巻計)'!L39</f>
        <v>4</v>
      </c>
    </row>
    <row r="40" spans="1:12" x14ac:dyDescent="0.2">
      <c r="A40" s="40"/>
      <c r="B40" s="40"/>
      <c r="C40" s="40"/>
      <c r="D40" s="40"/>
      <c r="E40" s="28">
        <v>52</v>
      </c>
      <c r="F40" s="87">
        <f>'(大根計)'!F40+'(鶴巻計)'!F40</f>
        <v>278</v>
      </c>
      <c r="G40" s="87">
        <f>'(大根計)'!G40+'(鶴巻計)'!G40</f>
        <v>280</v>
      </c>
      <c r="H40" s="30">
        <f>'(大根計)'!H40+'(鶴巻計)'!H40</f>
        <v>558</v>
      </c>
      <c r="I40" s="28">
        <v>102</v>
      </c>
      <c r="J40" s="87">
        <f>'(大根計)'!J40+'(鶴巻計)'!J40</f>
        <v>1</v>
      </c>
      <c r="K40" s="87">
        <f>'(大根計)'!K40+'(鶴巻計)'!K40</f>
        <v>2</v>
      </c>
      <c r="L40" s="30">
        <f>'(大根計)'!L40+'(鶴巻計)'!L40</f>
        <v>3</v>
      </c>
    </row>
    <row r="41" spans="1:12" x14ac:dyDescent="0.2">
      <c r="A41" s="40"/>
      <c r="B41" s="40"/>
      <c r="C41" s="40"/>
      <c r="D41" s="40"/>
      <c r="E41" s="28">
        <v>53</v>
      </c>
      <c r="F41" s="87">
        <f>'(大根計)'!F41+'(鶴巻計)'!F41</f>
        <v>314</v>
      </c>
      <c r="G41" s="87">
        <f>'(大根計)'!G41+'(鶴巻計)'!G41</f>
        <v>250</v>
      </c>
      <c r="H41" s="30">
        <f>'(大根計)'!H41+'(鶴巻計)'!H41</f>
        <v>564</v>
      </c>
      <c r="I41" s="28">
        <v>103</v>
      </c>
      <c r="J41" s="87">
        <f>'(大根計)'!J41+'(鶴巻計)'!J41</f>
        <v>0</v>
      </c>
      <c r="K41" s="87">
        <f>'(大根計)'!K41+'(鶴巻計)'!K41</f>
        <v>2</v>
      </c>
      <c r="L41" s="30">
        <f>'(大根計)'!L41+'(鶴巻計)'!L41</f>
        <v>2</v>
      </c>
    </row>
    <row r="42" spans="1:12" x14ac:dyDescent="0.2">
      <c r="A42" s="40"/>
      <c r="B42" s="40"/>
      <c r="C42" s="40"/>
      <c r="D42" s="40"/>
      <c r="E42" s="28">
        <v>54</v>
      </c>
      <c r="F42" s="87">
        <f>'(大根計)'!F42+'(鶴巻計)'!F42</f>
        <v>310</v>
      </c>
      <c r="G42" s="87">
        <f>'(大根計)'!G42+'(鶴巻計)'!G42</f>
        <v>227</v>
      </c>
      <c r="H42" s="30">
        <f>'(大根計)'!H42+'(鶴巻計)'!H42</f>
        <v>537</v>
      </c>
      <c r="I42" s="28">
        <v>104</v>
      </c>
      <c r="J42" s="87">
        <f>'(大根計)'!J42+'(鶴巻計)'!J42</f>
        <v>0</v>
      </c>
      <c r="K42" s="87">
        <f>'(大根計)'!K42+'(鶴巻計)'!K42</f>
        <v>1</v>
      </c>
      <c r="L42" s="30">
        <f>'(大根計)'!L42+'(鶴巻計)'!L42</f>
        <v>1</v>
      </c>
    </row>
    <row r="43" spans="1:12" x14ac:dyDescent="0.2">
      <c r="A43" s="40"/>
      <c r="B43" s="40"/>
      <c r="C43" s="40"/>
      <c r="D43" s="40"/>
      <c r="E43" s="28">
        <v>55</v>
      </c>
      <c r="F43" s="87">
        <f>'(大根計)'!F43+'(鶴巻計)'!F43</f>
        <v>268</v>
      </c>
      <c r="G43" s="87">
        <f>'(大根計)'!G43+'(鶴巻計)'!G43</f>
        <v>235</v>
      </c>
      <c r="H43" s="30">
        <f>'(大根計)'!H43+'(鶴巻計)'!H43</f>
        <v>503</v>
      </c>
      <c r="I43" s="28">
        <v>105</v>
      </c>
      <c r="J43" s="87">
        <f>'(大根計)'!J43+'(鶴巻計)'!J43</f>
        <v>0</v>
      </c>
      <c r="K43" s="87">
        <f>'(大根計)'!K43+'(鶴巻計)'!K43</f>
        <v>1</v>
      </c>
      <c r="L43" s="30">
        <f>'(大根計)'!L43+'(鶴巻計)'!L43</f>
        <v>1</v>
      </c>
    </row>
    <row r="44" spans="1:12" x14ac:dyDescent="0.2">
      <c r="A44" s="40"/>
      <c r="B44" s="40"/>
      <c r="C44" s="40"/>
      <c r="D44" s="40"/>
      <c r="E44" s="28">
        <v>56</v>
      </c>
      <c r="F44" s="87">
        <f>'(大根計)'!F44+'(鶴巻計)'!F44</f>
        <v>262</v>
      </c>
      <c r="G44" s="87">
        <f>'(大根計)'!G44+'(鶴巻計)'!G44</f>
        <v>243</v>
      </c>
      <c r="H44" s="30">
        <f>'(大根計)'!H44+'(鶴巻計)'!H44</f>
        <v>505</v>
      </c>
      <c r="I44" s="28">
        <v>106</v>
      </c>
      <c r="J44" s="87">
        <f>'(大根計)'!J44+'(鶴巻計)'!J44</f>
        <v>0</v>
      </c>
      <c r="K44" s="87">
        <f>'(大根計)'!K44+'(鶴巻計)'!K44</f>
        <v>0</v>
      </c>
      <c r="L44" s="30">
        <f>'(大根計)'!L44+'(鶴巻計)'!L44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'(大根計)'!F45+'(鶴巻計)'!F45</f>
        <v>197</v>
      </c>
      <c r="G45" s="87">
        <f>'(大根計)'!G45+'(鶴巻計)'!G45</f>
        <v>196</v>
      </c>
      <c r="H45" s="30">
        <f>'(大根計)'!H45+'(鶴巻計)'!H45</f>
        <v>393</v>
      </c>
      <c r="I45" s="28">
        <v>107</v>
      </c>
      <c r="J45" s="87">
        <f>'(大根計)'!J45+'(鶴巻計)'!J45</f>
        <v>0</v>
      </c>
      <c r="K45" s="87">
        <f>'(大根計)'!K45+'(鶴巻計)'!K45</f>
        <v>0</v>
      </c>
      <c r="L45" s="30">
        <f>'(大根計)'!L45+'(鶴巻計)'!L45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'(大根計)'!F46+'(鶴巻計)'!F46</f>
        <v>252</v>
      </c>
      <c r="G46" s="87">
        <f>'(大根計)'!G46+'(鶴巻計)'!G46</f>
        <v>247</v>
      </c>
      <c r="H46" s="30">
        <f>'(大根計)'!H46+'(鶴巻計)'!H46</f>
        <v>499</v>
      </c>
      <c r="I46" s="32">
        <v>108</v>
      </c>
      <c r="J46" s="88">
        <f>'(大根計)'!J46+'(鶴巻計)'!J46</f>
        <v>0</v>
      </c>
      <c r="K46" s="88">
        <f>'(大根計)'!K46+'(鶴巻計)'!K46</f>
        <v>0</v>
      </c>
      <c r="L46" s="35">
        <f>'(大根計)'!L46+'(鶴巻計)'!L46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'(大根計)'!F47+'(鶴巻計)'!F47</f>
        <v>232</v>
      </c>
      <c r="G47" s="87">
        <f>'(大根計)'!G47+'(鶴巻計)'!G47</f>
        <v>235</v>
      </c>
      <c r="H47" s="30">
        <f>'(大根計)'!H47+'(鶴巻計)'!H47</f>
        <v>467</v>
      </c>
      <c r="I47" s="36" t="s">
        <v>240</v>
      </c>
      <c r="J47" s="89">
        <f>SUM(J3:J46)</f>
        <v>5413</v>
      </c>
      <c r="K47" s="89">
        <f>SUM(K3:K46)</f>
        <v>6661</v>
      </c>
      <c r="L47" s="43">
        <f>SUM(J47:K47)</f>
        <v>12074</v>
      </c>
    </row>
    <row r="48" spans="1:12" x14ac:dyDescent="0.2">
      <c r="A48" s="40"/>
      <c r="B48" s="40"/>
      <c r="C48" s="40"/>
      <c r="D48" s="40"/>
      <c r="E48" s="28">
        <v>60</v>
      </c>
      <c r="F48" s="87">
        <f>'(大根計)'!F48+'(鶴巻計)'!F48</f>
        <v>240</v>
      </c>
      <c r="G48" s="87">
        <f>'(大根計)'!G48+'(鶴巻計)'!G48</f>
        <v>207</v>
      </c>
      <c r="H48" s="30">
        <f>'(大根計)'!H48+'(鶴巻計)'!H48</f>
        <v>447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'(大根計)'!F49+'(鶴巻計)'!F49</f>
        <v>255</v>
      </c>
      <c r="G49" s="87">
        <f>'(大根計)'!G49+'(鶴巻計)'!G49</f>
        <v>225</v>
      </c>
      <c r="H49" s="30">
        <f>'(大根計)'!H49+'(鶴巻計)'!H49</f>
        <v>480</v>
      </c>
      <c r="I49" s="40"/>
      <c r="J49" s="40" t="s">
        <v>368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'(大根計)'!F50+'(鶴巻計)'!F50</f>
        <v>195</v>
      </c>
      <c r="G50" s="87">
        <f>'(大根計)'!G50+'(鶴巻計)'!G50</f>
        <v>218</v>
      </c>
      <c r="H50" s="30">
        <f>'(大根計)'!H50+'(鶴巻計)'!H50</f>
        <v>413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'(大根計)'!F51+'(鶴巻計)'!F51</f>
        <v>206</v>
      </c>
      <c r="G51" s="87">
        <f>'(大根計)'!G51+'(鶴巻計)'!G51</f>
        <v>191</v>
      </c>
      <c r="H51" s="30">
        <f>'(大根計)'!H51+'(鶴巻計)'!H51</f>
        <v>397</v>
      </c>
      <c r="I51" s="40"/>
      <c r="J51" s="48">
        <f>SUM(B18,F53,J47)</f>
        <v>18551</v>
      </c>
      <c r="K51" s="49">
        <f>SUM(C18,G53,K47)</f>
        <v>17985</v>
      </c>
      <c r="L51" s="50">
        <f>SUM(J51:K51)</f>
        <v>36536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'(大根計)'!F52+'(鶴巻計)'!F52</f>
        <v>200</v>
      </c>
      <c r="G52" s="88">
        <f>'(大根計)'!G52+'(鶴巻計)'!G52</f>
        <v>206</v>
      </c>
      <c r="H52" s="35">
        <f>'(大根計)'!H52+'(鶴巻計)'!H52</f>
        <v>406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9">
        <f>SUM(F3:F52)</f>
        <v>11636</v>
      </c>
      <c r="G53" s="89">
        <f>SUM(G3:G52)</f>
        <v>9842</v>
      </c>
      <c r="H53" s="43">
        <f>SUM(F53:G53)</f>
        <v>21478</v>
      </c>
      <c r="I53" s="40"/>
      <c r="J53" s="40"/>
      <c r="K53" s="40"/>
      <c r="L53" s="40"/>
    </row>
    <row r="56" spans="1:12" x14ac:dyDescent="0.2">
      <c r="F56" s="52" t="s">
        <v>369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7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14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21" t="s">
        <v>239</v>
      </c>
      <c r="B3" s="86">
        <f>北矢名!B3+南矢名!B3+下大槻!B3+南矢名一丁目!B3+南矢名二丁目!B3+南矢名三丁目!B3+南矢名四丁目!B3+南矢名五丁目!B3</f>
        <v>38</v>
      </c>
      <c r="C3" s="86">
        <f>北矢名!C3+南矢名!C3+下大槻!C3+南矢名一丁目!C3+南矢名二丁目!C3+南矢名三丁目!C3+南矢名四丁目!C3+南矢名五丁目!C3</f>
        <v>30</v>
      </c>
      <c r="D3" s="22">
        <f>北矢名!D3+南矢名!D3+下大槻!D3+南矢名一丁目!D3+南矢名二丁目!D3+南矢名三丁目!D3+南矢名四丁目!D3+南矢名五丁目!D3</f>
        <v>68</v>
      </c>
      <c r="E3" s="25">
        <v>15</v>
      </c>
      <c r="F3" s="86">
        <f>北矢名!F3+南矢名!F3+下大槻!F3+南矢名一丁目!F3+南矢名二丁目!F3+南矢名三丁目!F3+南矢名四丁目!F3+南矢名五丁目!F3</f>
        <v>107</v>
      </c>
      <c r="G3" s="86">
        <f>北矢名!G3+南矢名!G3+下大槻!G3+南矢名一丁目!G3+南矢名二丁目!G3+南矢名三丁目!G3+南矢名四丁目!G3+南矢名五丁目!G3</f>
        <v>75</v>
      </c>
      <c r="H3" s="83">
        <f>北矢名!H3+南矢名!H3+下大槻!H3+南矢名一丁目!H3+南矢名二丁目!H3+南矢名三丁目!H3+南矢名四丁目!H3+南矢名五丁目!H3</f>
        <v>182</v>
      </c>
      <c r="I3" s="25">
        <v>65</v>
      </c>
      <c r="J3" s="86">
        <f>北矢名!J3+南矢名!J3+下大槻!J3+南矢名一丁目!J3+南矢名二丁目!J3+南矢名三丁目!J3+南矢名四丁目!J3+南矢名五丁目!J3</f>
        <v>119</v>
      </c>
      <c r="K3" s="86">
        <f>北矢名!K3+南矢名!K3+下大槻!K3+南矢名一丁目!K3+南矢名二丁目!K3+南矢名三丁目!K3+南矢名四丁目!K3+南矢名五丁目!K3</f>
        <v>135</v>
      </c>
      <c r="L3" s="83">
        <f>北矢名!L3+南矢名!L3+下大槻!L3+南矢名一丁目!L3+南矢名二丁目!L3+南矢名三丁目!L3+南矢名四丁目!L3+南矢名五丁目!L3</f>
        <v>254</v>
      </c>
    </row>
    <row r="4" spans="1:12" x14ac:dyDescent="0.2">
      <c r="A4" s="28">
        <v>1</v>
      </c>
      <c r="B4" s="87">
        <f>北矢名!B4+南矢名!B4+下大槻!B4+南矢名一丁目!B4+南矢名二丁目!B4+南矢名三丁目!B4+南矢名四丁目!B4+南矢名五丁目!B4</f>
        <v>34</v>
      </c>
      <c r="C4" s="87">
        <f>北矢名!C4+南矢名!C4+下大槻!C4+南矢名一丁目!C4+南矢名二丁目!C4+南矢名三丁目!C4+南矢名四丁目!C4+南矢名五丁目!C4</f>
        <v>55</v>
      </c>
      <c r="D4" s="90">
        <f>北矢名!D4+南矢名!D4+下大槻!D4+南矢名一丁目!D4+南矢名二丁目!D4+南矢名三丁目!D4+南矢名四丁目!D4+南矢名五丁目!D4</f>
        <v>89</v>
      </c>
      <c r="E4" s="28">
        <v>16</v>
      </c>
      <c r="F4" s="87">
        <f>北矢名!F4+南矢名!F4+下大槻!F4+南矢名一丁目!F4+南矢名二丁目!F4+南矢名三丁目!F4+南矢名四丁目!F4+南矢名五丁目!F4</f>
        <v>85</v>
      </c>
      <c r="G4" s="87">
        <f>北矢名!G4+南矢名!G4+下大槻!G4+南矢名一丁目!G4+南矢名二丁目!G4+南矢名三丁目!G4+南矢名四丁目!G4+南矢名五丁目!G4</f>
        <v>93</v>
      </c>
      <c r="H4" s="91">
        <f>北矢名!H4+南矢名!H4+下大槻!H4+南矢名一丁目!H4+南矢名二丁目!H4+南矢名三丁目!H4+南矢名四丁目!H4+南矢名五丁目!H4</f>
        <v>178</v>
      </c>
      <c r="I4" s="28">
        <v>66</v>
      </c>
      <c r="J4" s="87">
        <f>北矢名!J4+南矢名!J4+下大槻!J4+南矢名一丁目!J4+南矢名二丁目!J4+南矢名三丁目!J4+南矢名四丁目!J4+南矢名五丁目!J4</f>
        <v>115</v>
      </c>
      <c r="K4" s="87">
        <f>北矢名!K4+南矢名!K4+下大槻!K4+南矢名一丁目!K4+南矢名二丁目!K4+南矢名三丁目!K4+南矢名四丁目!K4+南矢名五丁目!K4</f>
        <v>132</v>
      </c>
      <c r="L4" s="91">
        <f>北矢名!L4+南矢名!L4+下大槻!L4+南矢名一丁目!L4+南矢名二丁目!L4+南矢名三丁目!L4+南矢名四丁目!L4+南矢名五丁目!L4</f>
        <v>247</v>
      </c>
    </row>
    <row r="5" spans="1:12" x14ac:dyDescent="0.2">
      <c r="A5" s="28">
        <v>2</v>
      </c>
      <c r="B5" s="87">
        <f>北矢名!B5+南矢名!B5+下大槻!B5+南矢名一丁目!B5+南矢名二丁目!B5+南矢名三丁目!B5+南矢名四丁目!B5+南矢名五丁目!B5</f>
        <v>38</v>
      </c>
      <c r="C5" s="87">
        <f>北矢名!C5+南矢名!C5+下大槻!C5+南矢名一丁目!C5+南矢名二丁目!C5+南矢名三丁目!C5+南矢名四丁目!C5+南矢名五丁目!C5</f>
        <v>45</v>
      </c>
      <c r="D5" s="90">
        <f>北矢名!D5+南矢名!D5+下大槻!D5+南矢名一丁目!D5+南矢名二丁目!D5+南矢名三丁目!D5+南矢名四丁目!D5+南矢名五丁目!D5</f>
        <v>83</v>
      </c>
      <c r="E5" s="28">
        <v>17</v>
      </c>
      <c r="F5" s="87">
        <f>北矢名!F5+南矢名!F5+下大槻!F5+南矢名一丁目!F5+南矢名二丁目!F5+南矢名三丁目!F5+南矢名四丁目!F5+南矢名五丁目!F5</f>
        <v>78</v>
      </c>
      <c r="G5" s="87">
        <f>北矢名!G5+南矢名!G5+下大槻!G5+南矢名一丁目!G5+南矢名二丁目!G5+南矢名三丁目!G5+南矢名四丁目!G5+南矢名五丁目!G5</f>
        <v>83</v>
      </c>
      <c r="H5" s="91">
        <f>北矢名!H5+南矢名!H5+下大槻!H5+南矢名一丁目!H5+南矢名二丁目!H5+南矢名三丁目!H5+南矢名四丁目!H5+南矢名五丁目!H5</f>
        <v>161</v>
      </c>
      <c r="I5" s="28">
        <v>67</v>
      </c>
      <c r="J5" s="87">
        <f>北矢名!J5+南矢名!J5+下大槻!J5+南矢名一丁目!J5+南矢名二丁目!J5+南矢名三丁目!J5+南矢名四丁目!J5+南矢名五丁目!J5</f>
        <v>123</v>
      </c>
      <c r="K5" s="87">
        <f>北矢名!K5+南矢名!K5+下大槻!K5+南矢名一丁目!K5+南矢名二丁目!K5+南矢名三丁目!K5+南矢名四丁目!K5+南矢名五丁目!K5</f>
        <v>134</v>
      </c>
      <c r="L5" s="91">
        <f>北矢名!L5+南矢名!L5+下大槻!L5+南矢名一丁目!L5+南矢名二丁目!L5+南矢名三丁目!L5+南矢名四丁目!L5+南矢名五丁目!L5</f>
        <v>257</v>
      </c>
    </row>
    <row r="6" spans="1:12" x14ac:dyDescent="0.2">
      <c r="A6" s="28">
        <v>3</v>
      </c>
      <c r="B6" s="87">
        <f>北矢名!B6+南矢名!B6+下大槻!B6+南矢名一丁目!B6+南矢名二丁目!B6+南矢名三丁目!B6+南矢名四丁目!B6+南矢名五丁目!B6</f>
        <v>57</v>
      </c>
      <c r="C6" s="87">
        <f>北矢名!C6+南矢名!C6+下大槻!C6+南矢名一丁目!C6+南矢名二丁目!C6+南矢名三丁目!C6+南矢名四丁目!C6+南矢名五丁目!C6</f>
        <v>48</v>
      </c>
      <c r="D6" s="90">
        <f>北矢名!D6+南矢名!D6+下大槻!D6+南矢名一丁目!D6+南矢名二丁目!D6+南矢名三丁目!D6+南矢名四丁目!D6+南矢名五丁目!D6</f>
        <v>105</v>
      </c>
      <c r="E6" s="28">
        <v>18</v>
      </c>
      <c r="F6" s="87">
        <f>北矢名!F6+南矢名!F6+下大槻!F6+南矢名一丁目!F6+南矢名二丁目!F6+南矢名三丁目!F6+南矢名四丁目!F6+南矢名五丁目!F6</f>
        <v>108</v>
      </c>
      <c r="G6" s="87">
        <f>北矢名!G6+南矢名!G6+下大槻!G6+南矢名一丁目!G6+南矢名二丁目!G6+南矢名三丁目!G6+南矢名四丁目!G6+南矢名五丁目!G6</f>
        <v>97</v>
      </c>
      <c r="H6" s="91">
        <f>北矢名!H6+南矢名!H6+下大槻!H6+南矢名一丁目!H6+南矢名二丁目!H6+南矢名三丁目!H6+南矢名四丁目!H6+南矢名五丁目!H6</f>
        <v>205</v>
      </c>
      <c r="I6" s="28">
        <v>68</v>
      </c>
      <c r="J6" s="87">
        <f>北矢名!J6+南矢名!J6+下大槻!J6+南矢名一丁目!J6+南矢名二丁目!J6+南矢名三丁目!J6+南矢名四丁目!J6+南矢名五丁目!J6</f>
        <v>146</v>
      </c>
      <c r="K6" s="87">
        <f>北矢名!K6+南矢名!K6+下大槻!K6+南矢名一丁目!K6+南矢名二丁目!K6+南矢名三丁目!K6+南矢名四丁目!K6+南矢名五丁目!K6</f>
        <v>152</v>
      </c>
      <c r="L6" s="91">
        <f>北矢名!L6+南矢名!L6+下大槻!L6+南矢名一丁目!L6+南矢名二丁目!L6+南矢名三丁目!L6+南矢名四丁目!L6+南矢名五丁目!L6</f>
        <v>298</v>
      </c>
    </row>
    <row r="7" spans="1:12" x14ac:dyDescent="0.2">
      <c r="A7" s="28">
        <v>4</v>
      </c>
      <c r="B7" s="87">
        <f>北矢名!B7+南矢名!B7+下大槻!B7+南矢名一丁目!B7+南矢名二丁目!B7+南矢名三丁目!B7+南矢名四丁目!B7+南矢名五丁目!B7</f>
        <v>45</v>
      </c>
      <c r="C7" s="87">
        <f>北矢名!C7+南矢名!C7+下大槻!C7+南矢名一丁目!C7+南矢名二丁目!C7+南矢名三丁目!C7+南矢名四丁目!C7+南矢名五丁目!C7</f>
        <v>44</v>
      </c>
      <c r="D7" s="90">
        <f>北矢名!D7+南矢名!D7+下大槻!D7+南矢名一丁目!D7+南矢名二丁目!D7+南矢名三丁目!D7+南矢名四丁目!D7+南矢名五丁目!D7</f>
        <v>89</v>
      </c>
      <c r="E7" s="28">
        <v>19</v>
      </c>
      <c r="F7" s="87">
        <f>北矢名!F7+南矢名!F7+下大槻!F7+南矢名一丁目!F7+南矢名二丁目!F7+南矢名三丁目!F7+南矢名四丁目!F7+南矢名五丁目!F7</f>
        <v>188</v>
      </c>
      <c r="G7" s="87">
        <f>北矢名!G7+南矢名!G7+下大槻!G7+南矢名一丁目!G7+南矢名二丁目!G7+南矢名三丁目!G7+南矢名四丁目!G7+南矢名五丁目!G7</f>
        <v>121</v>
      </c>
      <c r="H7" s="91">
        <f>北矢名!H7+南矢名!H7+下大槻!H7+南矢名一丁目!H7+南矢名二丁目!H7+南矢名三丁目!H7+南矢名四丁目!H7+南矢名五丁目!H7</f>
        <v>309</v>
      </c>
      <c r="I7" s="28">
        <v>69</v>
      </c>
      <c r="J7" s="87">
        <f>北矢名!J7+南矢名!J7+下大槻!J7+南矢名一丁目!J7+南矢名二丁目!J7+南矢名三丁目!J7+南矢名四丁目!J7+南矢名五丁目!J7</f>
        <v>142</v>
      </c>
      <c r="K7" s="87">
        <f>北矢名!K7+南矢名!K7+下大槻!K7+南矢名一丁目!K7+南矢名二丁目!K7+南矢名三丁目!K7+南矢名四丁目!K7+南矢名五丁目!K7</f>
        <v>151</v>
      </c>
      <c r="L7" s="91">
        <f>北矢名!L7+南矢名!L7+下大槻!L7+南矢名一丁目!L7+南矢名二丁目!L7+南矢名三丁目!L7+南矢名四丁目!L7+南矢名五丁目!L7</f>
        <v>293</v>
      </c>
    </row>
    <row r="8" spans="1:12" x14ac:dyDescent="0.2">
      <c r="A8" s="28">
        <v>5</v>
      </c>
      <c r="B8" s="87">
        <f>北矢名!B8+南矢名!B8+下大槻!B8+南矢名一丁目!B8+南矢名二丁目!B8+南矢名三丁目!B8+南矢名四丁目!B8+南矢名五丁目!B8</f>
        <v>47</v>
      </c>
      <c r="C8" s="87">
        <f>北矢名!C8+南矢名!C8+下大槻!C8+南矢名一丁目!C8+南矢名二丁目!C8+南矢名三丁目!C8+南矢名四丁目!C8+南矢名五丁目!C8</f>
        <v>56</v>
      </c>
      <c r="D8" s="90">
        <f>北矢名!D8+南矢名!D8+下大槻!D8+南矢名一丁目!D8+南矢名二丁目!D8+南矢名三丁目!D8+南矢名四丁目!D8+南矢名五丁目!D8</f>
        <v>103</v>
      </c>
      <c r="E8" s="28">
        <v>20</v>
      </c>
      <c r="F8" s="87">
        <f>北矢名!F8+南矢名!F8+下大槻!F8+南矢名一丁目!F8+南矢名二丁目!F8+南矢名三丁目!F8+南矢名四丁目!F8+南矢名五丁目!F8</f>
        <v>251</v>
      </c>
      <c r="G8" s="87">
        <f>北矢名!G8+南矢名!G8+下大槻!G8+南矢名一丁目!G8+南矢名二丁目!G8+南矢名三丁目!G8+南矢名四丁目!G8+南矢名五丁目!G8</f>
        <v>154</v>
      </c>
      <c r="H8" s="91">
        <f>北矢名!H8+南矢名!H8+下大槻!H8+南矢名一丁目!H8+南矢名二丁目!H8+南矢名三丁目!H8+南矢名四丁目!H8+南矢名五丁目!H8</f>
        <v>405</v>
      </c>
      <c r="I8" s="28">
        <v>70</v>
      </c>
      <c r="J8" s="87">
        <f>北矢名!J8+南矢名!J8+下大槻!J8+南矢名一丁目!J8+南矢名二丁目!J8+南矢名三丁目!J8+南矢名四丁目!J8+南矢名五丁目!J8</f>
        <v>134</v>
      </c>
      <c r="K8" s="87">
        <f>北矢名!K8+南矢名!K8+下大槻!K8+南矢名一丁目!K8+南矢名二丁目!K8+南矢名三丁目!K8+南矢名四丁目!K8+南矢名五丁目!K8</f>
        <v>177</v>
      </c>
      <c r="L8" s="91">
        <f>北矢名!L8+南矢名!L8+下大槻!L8+南矢名一丁目!L8+南矢名二丁目!L8+南矢名三丁目!L8+南矢名四丁目!L8+南矢名五丁目!L8</f>
        <v>311</v>
      </c>
    </row>
    <row r="9" spans="1:12" x14ac:dyDescent="0.2">
      <c r="A9" s="28">
        <v>6</v>
      </c>
      <c r="B9" s="87">
        <f>北矢名!B9+南矢名!B9+下大槻!B9+南矢名一丁目!B9+南矢名二丁目!B9+南矢名三丁目!B9+南矢名四丁目!B9+南矢名五丁目!B9</f>
        <v>59</v>
      </c>
      <c r="C9" s="87">
        <f>北矢名!C9+南矢名!C9+下大槻!C9+南矢名一丁目!C9+南矢名二丁目!C9+南矢名三丁目!C9+南矢名四丁目!C9+南矢名五丁目!C9</f>
        <v>43</v>
      </c>
      <c r="D9" s="90">
        <f>北矢名!D9+南矢名!D9+下大槻!D9+南矢名一丁目!D9+南矢名二丁目!D9+南矢名三丁目!D9+南矢名四丁目!D9+南矢名五丁目!D9</f>
        <v>102</v>
      </c>
      <c r="E9" s="28">
        <v>21</v>
      </c>
      <c r="F9" s="87">
        <f>北矢名!F9+南矢名!F9+下大槻!F9+南矢名一丁目!F9+南矢名二丁目!F9+南矢名三丁目!F9+南矢名四丁目!F9+南矢名五丁目!F9</f>
        <v>251</v>
      </c>
      <c r="G9" s="87">
        <f>北矢名!G9+南矢名!G9+下大槻!G9+南矢名一丁目!G9+南矢名二丁目!G9+南矢名三丁目!G9+南矢名四丁目!G9+南矢名五丁目!G9</f>
        <v>131</v>
      </c>
      <c r="H9" s="91">
        <f>北矢名!H9+南矢名!H9+下大槻!H9+南矢名一丁目!H9+南矢名二丁目!H9+南矢名三丁目!H9+南矢名四丁目!H9+南矢名五丁目!H9</f>
        <v>382</v>
      </c>
      <c r="I9" s="28">
        <v>71</v>
      </c>
      <c r="J9" s="87">
        <f>北矢名!J9+南矢名!J9+下大槻!J9+南矢名一丁目!J9+南矢名二丁目!J9+南矢名三丁目!J9+南矢名四丁目!J9+南矢名五丁目!J9</f>
        <v>148</v>
      </c>
      <c r="K9" s="87">
        <f>北矢名!K9+南矢名!K9+下大槻!K9+南矢名一丁目!K9+南矢名二丁目!K9+南矢名三丁目!K9+南矢名四丁目!K9+南矢名五丁目!K9</f>
        <v>190</v>
      </c>
      <c r="L9" s="91">
        <f>北矢名!L9+南矢名!L9+下大槻!L9+南矢名一丁目!L9+南矢名二丁目!L9+南矢名三丁目!L9+南矢名四丁目!L9+南矢名五丁目!L9</f>
        <v>338</v>
      </c>
    </row>
    <row r="10" spans="1:12" x14ac:dyDescent="0.2">
      <c r="A10" s="28">
        <v>7</v>
      </c>
      <c r="B10" s="87">
        <f>北矢名!B10+南矢名!B10+下大槻!B10+南矢名一丁目!B10+南矢名二丁目!B10+南矢名三丁目!B10+南矢名四丁目!B10+南矢名五丁目!B10</f>
        <v>56</v>
      </c>
      <c r="C10" s="87">
        <f>北矢名!C10+南矢名!C10+下大槻!C10+南矢名一丁目!C10+南矢名二丁目!C10+南矢名三丁目!C10+南矢名四丁目!C10+南矢名五丁目!C10</f>
        <v>46</v>
      </c>
      <c r="D10" s="90">
        <f>北矢名!D10+南矢名!D10+下大槻!D10+南矢名一丁目!D10+南矢名二丁目!D10+南矢名三丁目!D10+南矢名四丁目!D10+南矢名五丁目!D10</f>
        <v>102</v>
      </c>
      <c r="E10" s="28">
        <v>22</v>
      </c>
      <c r="F10" s="87">
        <f>北矢名!F10+南矢名!F10+下大槻!F10+南矢名一丁目!F10+南矢名二丁目!F10+南矢名三丁目!F10+南矢名四丁目!F10+南矢名五丁目!F10</f>
        <v>246</v>
      </c>
      <c r="G10" s="87">
        <f>北矢名!G10+南矢名!G10+下大槻!G10+南矢名一丁目!G10+南矢名二丁目!G10+南矢名三丁目!G10+南矢名四丁目!G10+南矢名五丁目!G10</f>
        <v>127</v>
      </c>
      <c r="H10" s="91">
        <f>北矢名!H10+南矢名!H10+下大槻!H10+南矢名一丁目!H10+南矢名二丁目!H10+南矢名三丁目!H10+南矢名四丁目!H10+南矢名五丁目!H10</f>
        <v>373</v>
      </c>
      <c r="I10" s="28">
        <v>72</v>
      </c>
      <c r="J10" s="87">
        <f>北矢名!J10+南矢名!J10+下大槻!J10+南矢名一丁目!J10+南矢名二丁目!J10+南矢名三丁目!J10+南矢名四丁目!J10+南矢名五丁目!J10</f>
        <v>172</v>
      </c>
      <c r="K10" s="87">
        <f>北矢名!K10+南矢名!K10+下大槻!K10+南矢名一丁目!K10+南矢名二丁目!K10+南矢名三丁目!K10+南矢名四丁目!K10+南矢名五丁目!K10</f>
        <v>197</v>
      </c>
      <c r="L10" s="91">
        <f>北矢名!L10+南矢名!L10+下大槻!L10+南矢名一丁目!L10+南矢名二丁目!L10+南矢名三丁目!L10+南矢名四丁目!L10+南矢名五丁目!L10</f>
        <v>369</v>
      </c>
    </row>
    <row r="11" spans="1:12" x14ac:dyDescent="0.2">
      <c r="A11" s="28">
        <v>8</v>
      </c>
      <c r="B11" s="87">
        <f>北矢名!B11+南矢名!B11+下大槻!B11+南矢名一丁目!B11+南矢名二丁目!B11+南矢名三丁目!B11+南矢名四丁目!B11+南矢名五丁目!B11</f>
        <v>71</v>
      </c>
      <c r="C11" s="87">
        <f>北矢名!C11+南矢名!C11+下大槻!C11+南矢名一丁目!C11+南矢名二丁目!C11+南矢名三丁目!C11+南矢名四丁目!C11+南矢名五丁目!C11</f>
        <v>68</v>
      </c>
      <c r="D11" s="90">
        <f>北矢名!D11+南矢名!D11+下大槻!D11+南矢名一丁目!D11+南矢名二丁目!D11+南矢名三丁目!D11+南矢名四丁目!D11+南矢名五丁目!D11</f>
        <v>139</v>
      </c>
      <c r="E11" s="28">
        <v>23</v>
      </c>
      <c r="F11" s="87">
        <f>北矢名!F11+南矢名!F11+下大槻!F11+南矢名一丁目!F11+南矢名二丁目!F11+南矢名三丁目!F11+南矢名四丁目!F11+南矢名五丁目!F11</f>
        <v>217</v>
      </c>
      <c r="G11" s="87">
        <f>北矢名!G11+南矢名!G11+下大槻!G11+南矢名一丁目!G11+南矢名二丁目!G11+南矢名三丁目!G11+南矢名四丁目!G11+南矢名五丁目!G11</f>
        <v>113</v>
      </c>
      <c r="H11" s="91">
        <f>北矢名!H11+南矢名!H11+下大槻!H11+南矢名一丁目!H11+南矢名二丁目!H11+南矢名三丁目!H11+南矢名四丁目!H11+南矢名五丁目!H11</f>
        <v>330</v>
      </c>
      <c r="I11" s="28">
        <v>73</v>
      </c>
      <c r="J11" s="87">
        <f>北矢名!J11+南矢名!J11+下大槻!J11+南矢名一丁目!J11+南矢名二丁目!J11+南矢名三丁目!J11+南矢名四丁目!J11+南矢名五丁目!J11</f>
        <v>223</v>
      </c>
      <c r="K11" s="87">
        <f>北矢名!K11+南矢名!K11+下大槻!K11+南矢名一丁目!K11+南矢名二丁目!K11+南矢名三丁目!K11+南矢名四丁目!K11+南矢名五丁目!K11</f>
        <v>224</v>
      </c>
      <c r="L11" s="91">
        <f>北矢名!L11+南矢名!L11+下大槻!L11+南矢名一丁目!L11+南矢名二丁目!L11+南矢名三丁目!L11+南矢名四丁目!L11+南矢名五丁目!L11</f>
        <v>447</v>
      </c>
    </row>
    <row r="12" spans="1:12" x14ac:dyDescent="0.2">
      <c r="A12" s="28">
        <v>9</v>
      </c>
      <c r="B12" s="87">
        <f>北矢名!B12+南矢名!B12+下大槻!B12+南矢名一丁目!B12+南矢名二丁目!B12+南矢名三丁目!B12+南矢名四丁目!B12+南矢名五丁目!B12</f>
        <v>64</v>
      </c>
      <c r="C12" s="87">
        <f>北矢名!C12+南矢名!C12+下大槻!C12+南矢名一丁目!C12+南矢名二丁目!C12+南矢名三丁目!C12+南矢名四丁目!C12+南矢名五丁目!C12</f>
        <v>65</v>
      </c>
      <c r="D12" s="90">
        <f>北矢名!D12+南矢名!D12+下大槻!D12+南矢名一丁目!D12+南矢名二丁目!D12+南矢名三丁目!D12+南矢名四丁目!D12+南矢名五丁目!D12</f>
        <v>129</v>
      </c>
      <c r="E12" s="28">
        <v>24</v>
      </c>
      <c r="F12" s="87">
        <f>北矢名!F12+南矢名!F12+下大槻!F12+南矢名一丁目!F12+南矢名二丁目!F12+南矢名三丁目!F12+南矢名四丁目!F12+南矢名五丁目!F12</f>
        <v>191</v>
      </c>
      <c r="G12" s="87">
        <f>北矢名!G12+南矢名!G12+下大槻!G12+南矢名一丁目!G12+南矢名二丁目!G12+南矢名三丁目!G12+南矢名四丁目!G12+南矢名五丁目!G12</f>
        <v>104</v>
      </c>
      <c r="H12" s="91">
        <f>北矢名!H12+南矢名!H12+下大槻!H12+南矢名一丁目!H12+南矢名二丁目!H12+南矢名三丁目!H12+南矢名四丁目!H12+南矢名五丁目!H12</f>
        <v>295</v>
      </c>
      <c r="I12" s="28">
        <v>74</v>
      </c>
      <c r="J12" s="87">
        <f>北矢名!J12+南矢名!J12+下大槻!J12+南矢名一丁目!J12+南矢名二丁目!J12+南矢名三丁目!J12+南矢名四丁目!J12+南矢名五丁目!J12</f>
        <v>217</v>
      </c>
      <c r="K12" s="87">
        <f>北矢名!K12+南矢名!K12+下大槻!K12+南矢名一丁目!K12+南矢名二丁目!K12+南矢名三丁目!K12+南矢名四丁目!K12+南矢名五丁目!K12</f>
        <v>262</v>
      </c>
      <c r="L12" s="91">
        <f>北矢名!L12+南矢名!L12+下大槻!L12+南矢名一丁目!L12+南矢名二丁目!L12+南矢名三丁目!L12+南矢名四丁目!L12+南矢名五丁目!L12</f>
        <v>479</v>
      </c>
    </row>
    <row r="13" spans="1:12" x14ac:dyDescent="0.2">
      <c r="A13" s="28">
        <v>10</v>
      </c>
      <c r="B13" s="87">
        <f>北矢名!B13+南矢名!B13+下大槻!B13+南矢名一丁目!B13+南矢名二丁目!B13+南矢名三丁目!B13+南矢名四丁目!B13+南矢名五丁目!B13</f>
        <v>77</v>
      </c>
      <c r="C13" s="87">
        <f>北矢名!C13+南矢名!C13+下大槻!C13+南矢名一丁目!C13+南矢名二丁目!C13+南矢名三丁目!C13+南矢名四丁目!C13+南矢名五丁目!C13</f>
        <v>68</v>
      </c>
      <c r="D13" s="90">
        <f>北矢名!D13+南矢名!D13+下大槻!D13+南矢名一丁目!D13+南矢名二丁目!D13+南矢名三丁目!D13+南矢名四丁目!D13+南矢名五丁目!D13</f>
        <v>145</v>
      </c>
      <c r="E13" s="28">
        <v>25</v>
      </c>
      <c r="F13" s="87">
        <f>北矢名!F13+南矢名!F13+下大槻!F13+南矢名一丁目!F13+南矢名二丁目!F13+南矢名三丁目!F13+南矢名四丁目!F13+南矢名五丁目!F13</f>
        <v>144</v>
      </c>
      <c r="G13" s="87">
        <f>北矢名!G13+南矢名!G13+下大槻!G13+南矢名一丁目!G13+南矢名二丁目!G13+南矢名三丁目!G13+南矢名四丁目!G13+南矢名五丁目!G13</f>
        <v>101</v>
      </c>
      <c r="H13" s="91">
        <f>北矢名!H13+南矢名!H13+下大槻!H13+南矢名一丁目!H13+南矢名二丁目!H13+南矢名三丁目!H13+南矢名四丁目!H13+南矢名五丁目!H13</f>
        <v>245</v>
      </c>
      <c r="I13" s="28">
        <v>75</v>
      </c>
      <c r="J13" s="87">
        <f>北矢名!J13+南矢名!J13+下大槻!J13+南矢名一丁目!J13+南矢名二丁目!J13+南矢名三丁目!J13+南矢名四丁目!J13+南矢名五丁目!J13</f>
        <v>228</v>
      </c>
      <c r="K13" s="87">
        <f>北矢名!K13+南矢名!K13+下大槻!K13+南矢名一丁目!K13+南矢名二丁目!K13+南矢名三丁目!K13+南矢名四丁目!K13+南矢名五丁目!K13</f>
        <v>244</v>
      </c>
      <c r="L13" s="91">
        <f>北矢名!L13+南矢名!L13+下大槻!L13+南矢名一丁目!L13+南矢名二丁目!L13+南矢名三丁目!L13+南矢名四丁目!L13+南矢名五丁目!L13</f>
        <v>472</v>
      </c>
    </row>
    <row r="14" spans="1:12" x14ac:dyDescent="0.2">
      <c r="A14" s="28">
        <v>11</v>
      </c>
      <c r="B14" s="87">
        <f>北矢名!B14+南矢名!B14+下大槻!B14+南矢名一丁目!B14+南矢名二丁目!B14+南矢名三丁目!B14+南矢名四丁目!B14+南矢名五丁目!B14</f>
        <v>73</v>
      </c>
      <c r="C14" s="87">
        <f>北矢名!C14+南矢名!C14+下大槻!C14+南矢名一丁目!C14+南矢名二丁目!C14+南矢名三丁目!C14+南矢名四丁目!C14+南矢名五丁目!C14</f>
        <v>67</v>
      </c>
      <c r="D14" s="90">
        <f>北矢名!D14+南矢名!D14+下大槻!D14+南矢名一丁目!D14+南矢名二丁目!D14+南矢名三丁目!D14+南矢名四丁目!D14+南矢名五丁目!D14</f>
        <v>140</v>
      </c>
      <c r="E14" s="28">
        <v>26</v>
      </c>
      <c r="F14" s="87">
        <f>北矢名!F14+南矢名!F14+下大槻!F14+南矢名一丁目!F14+南矢名二丁目!F14+南矢名三丁目!F14+南矢名四丁目!F14+南矢名五丁目!F14</f>
        <v>146</v>
      </c>
      <c r="G14" s="87">
        <f>北矢名!G14+南矢名!G14+下大槻!G14+南矢名一丁目!G14+南矢名二丁目!G14+南矢名三丁目!G14+南矢名四丁目!G14+南矢名五丁目!G14</f>
        <v>108</v>
      </c>
      <c r="H14" s="91">
        <f>北矢名!H14+南矢名!H14+下大槻!H14+南矢名一丁目!H14+南矢名二丁目!H14+南矢名三丁目!H14+南矢名四丁目!H14+南矢名五丁目!H14</f>
        <v>254</v>
      </c>
      <c r="I14" s="28">
        <v>76</v>
      </c>
      <c r="J14" s="87">
        <f>北矢名!J14+南矢名!J14+下大槻!J14+南矢名一丁目!J14+南矢名二丁目!J14+南矢名三丁目!J14+南矢名四丁目!J14+南矢名五丁目!J14</f>
        <v>199</v>
      </c>
      <c r="K14" s="87">
        <f>北矢名!K14+南矢名!K14+下大槻!K14+南矢名一丁目!K14+南矢名二丁目!K14+南矢名三丁目!K14+南矢名四丁目!K14+南矢名五丁目!K14</f>
        <v>251</v>
      </c>
      <c r="L14" s="91">
        <f>北矢名!L14+南矢名!L14+下大槻!L14+南矢名一丁目!L14+南矢名二丁目!L14+南矢名三丁目!L14+南矢名四丁目!L14+南矢名五丁目!L14</f>
        <v>450</v>
      </c>
    </row>
    <row r="15" spans="1:12" x14ac:dyDescent="0.2">
      <c r="A15" s="28">
        <v>12</v>
      </c>
      <c r="B15" s="87">
        <f>北矢名!B15+南矢名!B15+下大槻!B15+南矢名一丁目!B15+南矢名二丁目!B15+南矢名三丁目!B15+南矢名四丁目!B15+南矢名五丁目!B15</f>
        <v>73</v>
      </c>
      <c r="C15" s="87">
        <f>北矢名!C15+南矢名!C15+下大槻!C15+南矢名一丁目!C15+南矢名二丁目!C15+南矢名三丁目!C15+南矢名四丁目!C15+南矢名五丁目!C15</f>
        <v>70</v>
      </c>
      <c r="D15" s="90">
        <f>北矢名!D15+南矢名!D15+下大槻!D15+南矢名一丁目!D15+南矢名二丁目!D15+南矢名三丁目!D15+南矢名四丁目!D15+南矢名五丁目!D15</f>
        <v>143</v>
      </c>
      <c r="E15" s="28">
        <v>27</v>
      </c>
      <c r="F15" s="87">
        <f>北矢名!F15+南矢名!F15+下大槻!F15+南矢名一丁目!F15+南矢名二丁目!F15+南矢名三丁目!F15+南矢名四丁目!F15+南矢名五丁目!F15</f>
        <v>116</v>
      </c>
      <c r="G15" s="87">
        <f>北矢名!G15+南矢名!G15+下大槻!G15+南矢名一丁目!G15+南矢名二丁目!G15+南矢名三丁目!G15+南矢名四丁目!G15+南矢名五丁目!G15</f>
        <v>99</v>
      </c>
      <c r="H15" s="91">
        <f>北矢名!H15+南矢名!H15+下大槻!H15+南矢名一丁目!H15+南矢名二丁目!H15+南矢名三丁目!H15+南矢名四丁目!H15+南矢名五丁目!H15</f>
        <v>215</v>
      </c>
      <c r="I15" s="28">
        <v>77</v>
      </c>
      <c r="J15" s="87">
        <f>北矢名!J15+南矢名!J15+下大槻!J15+南矢名一丁目!J15+南矢名二丁目!J15+南矢名三丁目!J15+南矢名四丁目!J15+南矢名五丁目!J15</f>
        <v>142</v>
      </c>
      <c r="K15" s="87">
        <f>北矢名!K15+南矢名!K15+下大槻!K15+南矢名一丁目!K15+南矢名二丁目!K15+南矢名三丁目!K15+南矢名四丁目!K15+南矢名五丁目!K15</f>
        <v>189</v>
      </c>
      <c r="L15" s="91">
        <f>北矢名!L15+南矢名!L15+下大槻!L15+南矢名一丁目!L15+南矢名二丁目!L15+南矢名三丁目!L15+南矢名四丁目!L15+南矢名五丁目!L15</f>
        <v>331</v>
      </c>
    </row>
    <row r="16" spans="1:12" x14ac:dyDescent="0.2">
      <c r="A16" s="28">
        <v>13</v>
      </c>
      <c r="B16" s="87">
        <f>北矢名!B16+南矢名!B16+下大槻!B16+南矢名一丁目!B16+南矢名二丁目!B16+南矢名三丁目!B16+南矢名四丁目!B16+南矢名五丁目!B16</f>
        <v>80</v>
      </c>
      <c r="C16" s="87">
        <f>北矢名!C16+南矢名!C16+下大槻!C16+南矢名一丁目!C16+南矢名二丁目!C16+南矢名三丁目!C16+南矢名四丁目!C16+南矢名五丁目!C16</f>
        <v>82</v>
      </c>
      <c r="D16" s="90">
        <f>北矢名!D16+南矢名!D16+下大槻!D16+南矢名一丁目!D16+南矢名二丁目!D16+南矢名三丁目!D16+南矢名四丁目!D16+南矢名五丁目!D16</f>
        <v>162</v>
      </c>
      <c r="E16" s="28">
        <v>28</v>
      </c>
      <c r="F16" s="87">
        <f>北矢名!F16+南矢名!F16+下大槻!F16+南矢名一丁目!F16+南矢名二丁目!F16+南矢名三丁目!F16+南矢名四丁目!F16+南矢名五丁目!F16</f>
        <v>114</v>
      </c>
      <c r="G16" s="87">
        <f>北矢名!G16+南矢名!G16+下大槻!G16+南矢名一丁目!G16+南矢名二丁目!G16+南矢名三丁目!G16+南矢名四丁目!G16+南矢名五丁目!G16</f>
        <v>80</v>
      </c>
      <c r="H16" s="91">
        <f>北矢名!H16+南矢名!H16+下大槻!H16+南矢名一丁目!H16+南矢名二丁目!H16+南矢名三丁目!H16+南矢名四丁目!H16+南矢名五丁目!H16</f>
        <v>194</v>
      </c>
      <c r="I16" s="28">
        <v>78</v>
      </c>
      <c r="J16" s="87">
        <f>北矢名!J16+南矢名!J16+下大槻!J16+南矢名一丁目!J16+南矢名二丁目!J16+南矢名三丁目!J16+南矢名四丁目!J16+南矢名五丁目!J16</f>
        <v>128</v>
      </c>
      <c r="K16" s="87">
        <f>北矢名!K16+南矢名!K16+下大槻!K16+南矢名一丁目!K16+南矢名二丁目!K16+南矢名三丁目!K16+南矢名四丁目!K16+南矢名五丁目!K16</f>
        <v>162</v>
      </c>
      <c r="L16" s="91">
        <f>北矢名!L16+南矢名!L16+下大槻!L16+南矢名一丁目!L16+南矢名二丁目!L16+南矢名三丁目!L16+南矢名四丁目!L16+南矢名五丁目!L16</f>
        <v>290</v>
      </c>
    </row>
    <row r="17" spans="1:12" ht="13.8" thickBot="1" x14ac:dyDescent="0.25">
      <c r="A17" s="32">
        <v>14</v>
      </c>
      <c r="B17" s="88">
        <f>北矢名!B17+南矢名!B17+下大槻!B17+南矢名一丁目!B17+南矢名二丁目!B17+南矢名三丁目!B17+南矢名四丁目!B17+南矢名五丁目!B17</f>
        <v>73</v>
      </c>
      <c r="C17" s="88">
        <f>北矢名!C17+南矢名!C17+下大槻!C17+南矢名一丁目!C17+南矢名二丁目!C17+南矢名三丁目!C17+南矢名四丁目!C17+南矢名五丁目!C17</f>
        <v>80</v>
      </c>
      <c r="D17" s="84">
        <f>北矢名!D17+南矢名!D17+下大槻!D17+南矢名一丁目!D17+南矢名二丁目!D17+南矢名三丁目!D17+南矢名四丁目!D17+南矢名五丁目!D17</f>
        <v>153</v>
      </c>
      <c r="E17" s="28">
        <v>29</v>
      </c>
      <c r="F17" s="87">
        <f>北矢名!F17+南矢名!F17+下大槻!F17+南矢名一丁目!F17+南矢名二丁目!F17+南矢名三丁目!F17+南矢名四丁目!F17+南矢名五丁目!F17</f>
        <v>125</v>
      </c>
      <c r="G17" s="87">
        <f>北矢名!G17+南矢名!G17+下大槻!G17+南矢名一丁目!G17+南矢名二丁目!G17+南矢名三丁目!G17+南矢名四丁目!G17+南矢名五丁目!G17</f>
        <v>95</v>
      </c>
      <c r="H17" s="91">
        <f>北矢名!H17+南矢名!H17+下大槻!H17+南矢名一丁目!H17+南矢名二丁目!H17+南矢名三丁目!H17+南矢名四丁目!H17+南矢名五丁目!H17</f>
        <v>220</v>
      </c>
      <c r="I17" s="28">
        <v>79</v>
      </c>
      <c r="J17" s="87">
        <f>北矢名!J17+南矢名!J17+下大槻!J17+南矢名一丁目!J17+南矢名二丁目!J17+南矢名三丁目!J17+南矢名四丁目!J17+南矢名五丁目!J17</f>
        <v>177</v>
      </c>
      <c r="K17" s="87">
        <f>北矢名!K17+南矢名!K17+下大槻!K17+南矢名一丁目!K17+南矢名二丁目!K17+南矢名三丁目!K17+南矢名四丁目!K17+南矢名五丁目!K17</f>
        <v>169</v>
      </c>
      <c r="L17" s="91">
        <f>北矢名!L17+南矢名!L17+下大槻!L17+南矢名一丁目!L17+南矢名二丁目!L17+南矢名三丁目!L17+南矢名四丁目!L17+南矢名五丁目!L17</f>
        <v>346</v>
      </c>
    </row>
    <row r="18" spans="1:12" ht="14.4" thickTop="1" thickBot="1" x14ac:dyDescent="0.25">
      <c r="A18" s="36" t="s">
        <v>240</v>
      </c>
      <c r="B18" s="62">
        <f>SUM(B3:B17)</f>
        <v>885</v>
      </c>
      <c r="C18" s="63">
        <f>SUM(C3:C17)</f>
        <v>867</v>
      </c>
      <c r="D18" s="39">
        <f>SUM(B18:C18)</f>
        <v>1752</v>
      </c>
      <c r="E18" s="28">
        <v>30</v>
      </c>
      <c r="F18" s="87">
        <f>北矢名!F18+南矢名!F18+下大槻!F18+南矢名一丁目!F18+南矢名二丁目!F18+南矢名三丁目!F18+南矢名四丁目!F18+南矢名五丁目!F18</f>
        <v>108</v>
      </c>
      <c r="G18" s="87">
        <f>北矢名!G18+南矢名!G18+下大槻!G18+南矢名一丁目!G18+南矢名二丁目!G18+南矢名三丁目!G18+南矢名四丁目!G18+南矢名五丁目!G18</f>
        <v>72</v>
      </c>
      <c r="H18" s="91">
        <f>北矢名!H18+南矢名!H18+下大槻!H18+南矢名一丁目!H18+南矢名二丁目!H18+南矢名三丁目!H18+南矢名四丁目!H18+南矢名五丁目!H18</f>
        <v>180</v>
      </c>
      <c r="I18" s="28">
        <v>80</v>
      </c>
      <c r="J18" s="87">
        <f>北矢名!J18+南矢名!J18+下大槻!J18+南矢名一丁目!J18+南矢名二丁目!J18+南矢名三丁目!J18+南矢名四丁目!J18+南矢名五丁目!J18</f>
        <v>173</v>
      </c>
      <c r="K18" s="87">
        <f>北矢名!K18+南矢名!K18+下大槻!K18+南矢名一丁目!K18+南矢名二丁目!K18+南矢名三丁目!K18+南矢名四丁目!K18+南矢名五丁目!K18</f>
        <v>215</v>
      </c>
      <c r="L18" s="91">
        <f>北矢名!L18+南矢名!L18+下大槻!L18+南矢名一丁目!L18+南矢名二丁目!L18+南矢名三丁目!L18+南矢名四丁目!L18+南矢名五丁目!L18</f>
        <v>388</v>
      </c>
    </row>
    <row r="19" spans="1:12" x14ac:dyDescent="0.2">
      <c r="A19" s="40"/>
      <c r="B19" s="40"/>
      <c r="C19" s="40"/>
      <c r="D19" s="40"/>
      <c r="E19" s="28">
        <v>31</v>
      </c>
      <c r="F19" s="87">
        <f>北矢名!F19+南矢名!F19+下大槻!F19+南矢名一丁目!F19+南矢名二丁目!F19+南矢名三丁目!F19+南矢名四丁目!F19+南矢名五丁目!F19</f>
        <v>75</v>
      </c>
      <c r="G19" s="87">
        <f>北矢名!G19+南矢名!G19+下大槻!G19+南矢名一丁目!G19+南矢名二丁目!G19+南矢名三丁目!G19+南矢名四丁目!G19+南矢名五丁目!G19</f>
        <v>77</v>
      </c>
      <c r="H19" s="91">
        <f>北矢名!H19+南矢名!H19+下大槻!H19+南矢名一丁目!H19+南矢名二丁目!H19+南矢名三丁目!H19+南矢名四丁目!H19+南矢名五丁目!H19</f>
        <v>152</v>
      </c>
      <c r="I19" s="28">
        <v>81</v>
      </c>
      <c r="J19" s="87">
        <f>北矢名!J19+南矢名!J19+下大槻!J19+南矢名一丁目!J19+南矢名二丁目!J19+南矢名三丁目!J19+南矢名四丁目!J19+南矢名五丁目!J19</f>
        <v>159</v>
      </c>
      <c r="K19" s="87">
        <f>北矢名!K19+南矢名!K19+下大槻!K19+南矢名一丁目!K19+南矢名二丁目!K19+南矢名三丁目!K19+南矢名四丁目!K19+南矢名五丁目!K19</f>
        <v>175</v>
      </c>
      <c r="L19" s="91">
        <f>北矢名!L19+南矢名!L19+下大槻!L19+南矢名一丁目!L19+南矢名二丁目!L19+南矢名三丁目!L19+南矢名四丁目!L19+南矢名五丁目!L19</f>
        <v>334</v>
      </c>
    </row>
    <row r="20" spans="1:12" x14ac:dyDescent="0.2">
      <c r="A20" s="40"/>
      <c r="B20" s="40"/>
      <c r="C20" s="40"/>
      <c r="D20" s="40"/>
      <c r="E20" s="28">
        <v>32</v>
      </c>
      <c r="F20" s="87">
        <f>北矢名!F20+南矢名!F20+下大槻!F20+南矢名一丁目!F20+南矢名二丁目!F20+南矢名三丁目!F20+南矢名四丁目!F20+南矢名五丁目!F20</f>
        <v>112</v>
      </c>
      <c r="G20" s="87">
        <f>北矢名!G20+南矢名!G20+下大槻!G20+南矢名一丁目!G20+南矢名二丁目!G20+南矢名三丁目!G20+南矢名四丁目!G20+南矢名五丁目!G20</f>
        <v>87</v>
      </c>
      <c r="H20" s="91">
        <f>北矢名!H20+南矢名!H20+下大槻!H20+南矢名一丁目!H20+南矢名二丁目!H20+南矢名三丁目!H20+南矢名四丁目!H20+南矢名五丁目!H20</f>
        <v>199</v>
      </c>
      <c r="I20" s="28">
        <v>82</v>
      </c>
      <c r="J20" s="87">
        <f>北矢名!J20+南矢名!J20+下大槻!J20+南矢名一丁目!J20+南矢名二丁目!J20+南矢名三丁目!J20+南矢名四丁目!J20+南矢名五丁目!J20</f>
        <v>148</v>
      </c>
      <c r="K20" s="87">
        <f>北矢名!K20+南矢名!K20+下大槻!K20+南矢名一丁目!K20+南矢名二丁目!K20+南矢名三丁目!K20+南矢名四丁目!K20+南矢名五丁目!K20</f>
        <v>160</v>
      </c>
      <c r="L20" s="91">
        <f>北矢名!L20+南矢名!L20+下大槻!L20+南矢名一丁目!L20+南矢名二丁目!L20+南矢名三丁目!L20+南矢名四丁目!L20+南矢名五丁目!L20</f>
        <v>308</v>
      </c>
    </row>
    <row r="21" spans="1:12" x14ac:dyDescent="0.2">
      <c r="A21" s="40"/>
      <c r="B21" s="40"/>
      <c r="C21" s="40"/>
      <c r="D21" s="40"/>
      <c r="E21" s="28">
        <v>33</v>
      </c>
      <c r="F21" s="87">
        <f>北矢名!F21+南矢名!F21+下大槻!F21+南矢名一丁目!F21+南矢名二丁目!F21+南矢名三丁目!F21+南矢名四丁目!F21+南矢名五丁目!F21</f>
        <v>98</v>
      </c>
      <c r="G21" s="87">
        <f>北矢名!G21+南矢名!G21+下大槻!G21+南矢名一丁目!G21+南矢名二丁目!G21+南矢名三丁目!G21+南矢名四丁目!G21+南矢名五丁目!G21</f>
        <v>71</v>
      </c>
      <c r="H21" s="91">
        <f>北矢名!H21+南矢名!H21+下大槻!H21+南矢名一丁目!H21+南矢名二丁目!H21+南矢名三丁目!H21+南矢名四丁目!H21+南矢名五丁目!H21</f>
        <v>169</v>
      </c>
      <c r="I21" s="28">
        <v>83</v>
      </c>
      <c r="J21" s="87">
        <f>北矢名!J21+南矢名!J21+下大槻!J21+南矢名一丁目!J21+南矢名二丁目!J21+南矢名三丁目!J21+南矢名四丁目!J21+南矢名五丁目!J21</f>
        <v>104</v>
      </c>
      <c r="K21" s="87">
        <f>北矢名!K21+南矢名!K21+下大槻!K21+南矢名一丁目!K21+南矢名二丁目!K21+南矢名三丁目!K21+南矢名四丁目!K21+南矢名五丁目!K21</f>
        <v>132</v>
      </c>
      <c r="L21" s="91">
        <f>北矢名!L21+南矢名!L21+下大槻!L21+南矢名一丁目!L21+南矢名二丁目!L21+南矢名三丁目!L21+南矢名四丁目!L21+南矢名五丁目!L21</f>
        <v>236</v>
      </c>
    </row>
    <row r="22" spans="1:12" x14ac:dyDescent="0.2">
      <c r="A22" s="40"/>
      <c r="B22" s="40"/>
      <c r="C22" s="40"/>
      <c r="D22" s="40"/>
      <c r="E22" s="28">
        <v>34</v>
      </c>
      <c r="F22" s="87">
        <f>北矢名!F22+南矢名!F22+下大槻!F22+南矢名一丁目!F22+南矢名二丁目!F22+南矢名三丁目!F22+南矢名四丁目!F22+南矢名五丁目!F22</f>
        <v>101</v>
      </c>
      <c r="G22" s="87">
        <f>北矢名!G22+南矢名!G22+下大槻!G22+南矢名一丁目!G22+南矢名二丁目!G22+南矢名三丁目!G22+南矢名四丁目!G22+南矢名五丁目!G22</f>
        <v>66</v>
      </c>
      <c r="H22" s="91">
        <f>北矢名!H22+南矢名!H22+下大槻!H22+南矢名一丁目!H22+南矢名二丁目!H22+南矢名三丁目!H22+南矢名四丁目!H22+南矢名五丁目!H22</f>
        <v>167</v>
      </c>
      <c r="I22" s="28">
        <v>84</v>
      </c>
      <c r="J22" s="87">
        <f>北矢名!J22+南矢名!J22+下大槻!J22+南矢名一丁目!J22+南矢名二丁目!J22+南矢名三丁目!J22+南矢名四丁目!J22+南矢名五丁目!J22</f>
        <v>95</v>
      </c>
      <c r="K22" s="87">
        <f>北矢名!K22+南矢名!K22+下大槻!K22+南矢名一丁目!K22+南矢名二丁目!K22+南矢名三丁目!K22+南矢名四丁目!K22+南矢名五丁目!K22</f>
        <v>105</v>
      </c>
      <c r="L22" s="91">
        <f>北矢名!L22+南矢名!L22+下大槻!L22+南矢名一丁目!L22+南矢名二丁目!L22+南矢名三丁目!L22+南矢名四丁目!L22+南矢名五丁目!L22</f>
        <v>200</v>
      </c>
    </row>
    <row r="23" spans="1:12" x14ac:dyDescent="0.2">
      <c r="A23" s="40"/>
      <c r="B23" s="40"/>
      <c r="C23" s="40"/>
      <c r="D23" s="40"/>
      <c r="E23" s="28">
        <v>35</v>
      </c>
      <c r="F23" s="87">
        <f>北矢名!F23+南矢名!F23+下大槻!F23+南矢名一丁目!F23+南矢名二丁目!F23+南矢名三丁目!F23+南矢名四丁目!F23+南矢名五丁目!F23</f>
        <v>96</v>
      </c>
      <c r="G23" s="87">
        <f>北矢名!G23+南矢名!G23+下大槻!G23+南矢名一丁目!G23+南矢名二丁目!G23+南矢名三丁目!G23+南矢名四丁目!G23+南矢名五丁目!G23</f>
        <v>88</v>
      </c>
      <c r="H23" s="91">
        <f>北矢名!H23+南矢名!H23+下大槻!H23+南矢名一丁目!H23+南矢名二丁目!H23+南矢名三丁目!H23+南矢名四丁目!H23+南矢名五丁目!H23</f>
        <v>184</v>
      </c>
      <c r="I23" s="28">
        <v>85</v>
      </c>
      <c r="J23" s="87">
        <f>北矢名!J23+南矢名!J23+下大槻!J23+南矢名一丁目!J23+南矢名二丁目!J23+南矢名三丁目!J23+南矢名四丁目!J23+南矢名五丁目!J23</f>
        <v>85</v>
      </c>
      <c r="K23" s="87">
        <f>北矢名!K23+南矢名!K23+下大槻!K23+南矢名一丁目!K23+南矢名二丁目!K23+南矢名三丁目!K23+南矢名四丁目!K23+南矢名五丁目!K23</f>
        <v>81</v>
      </c>
      <c r="L23" s="91">
        <f>北矢名!L23+南矢名!L23+下大槻!L23+南矢名一丁目!L23+南矢名二丁目!L23+南矢名三丁目!L23+南矢名四丁目!L23+南矢名五丁目!L23</f>
        <v>166</v>
      </c>
    </row>
    <row r="24" spans="1:12" x14ac:dyDescent="0.2">
      <c r="A24" s="40"/>
      <c r="B24" s="40"/>
      <c r="C24" s="40"/>
      <c r="D24" s="40"/>
      <c r="E24" s="28">
        <v>36</v>
      </c>
      <c r="F24" s="87">
        <f>北矢名!F24+南矢名!F24+下大槻!F24+南矢名一丁目!F24+南矢名二丁目!F24+南矢名三丁目!F24+南矢名四丁目!F24+南矢名五丁目!F24</f>
        <v>96</v>
      </c>
      <c r="G24" s="87">
        <f>北矢名!G24+南矢名!G24+下大槻!G24+南矢名一丁目!G24+南矢名二丁目!G24+南矢名三丁目!G24+南矢名四丁目!G24+南矢名五丁目!G24</f>
        <v>68</v>
      </c>
      <c r="H24" s="91">
        <f>北矢名!H24+南矢名!H24+下大槻!H24+南矢名一丁目!H24+南矢名二丁目!H24+南矢名三丁目!H24+南矢名四丁目!H24+南矢名五丁目!H24</f>
        <v>164</v>
      </c>
      <c r="I24" s="28">
        <v>86</v>
      </c>
      <c r="J24" s="87">
        <f>北矢名!J24+南矢名!J24+下大槻!J24+南矢名一丁目!J24+南矢名二丁目!J24+南矢名三丁目!J24+南矢名四丁目!J24+南矢名五丁目!J24</f>
        <v>63</v>
      </c>
      <c r="K24" s="87">
        <f>北矢名!K24+南矢名!K24+下大槻!K24+南矢名一丁目!K24+南矢名二丁目!K24+南矢名三丁目!K24+南矢名四丁目!K24+南矢名五丁目!K24</f>
        <v>75</v>
      </c>
      <c r="L24" s="91">
        <f>北矢名!L24+南矢名!L24+下大槻!L24+南矢名一丁目!L24+南矢名二丁目!L24+南矢名三丁目!L24+南矢名四丁目!L24+南矢名五丁目!L24</f>
        <v>138</v>
      </c>
    </row>
    <row r="25" spans="1:12" x14ac:dyDescent="0.2">
      <c r="A25" s="40"/>
      <c r="B25" s="40"/>
      <c r="C25" s="40"/>
      <c r="D25" s="40"/>
      <c r="E25" s="28">
        <v>37</v>
      </c>
      <c r="F25" s="87">
        <f>北矢名!F25+南矢名!F25+下大槻!F25+南矢名一丁目!F25+南矢名二丁目!F25+南矢名三丁目!F25+南矢名四丁目!F25+南矢名五丁目!F25</f>
        <v>113</v>
      </c>
      <c r="G25" s="87">
        <f>北矢名!G25+南矢名!G25+下大槻!G25+南矢名一丁目!G25+南矢名二丁目!G25+南矢名三丁目!G25+南矢名四丁目!G25+南矢名五丁目!G25</f>
        <v>84</v>
      </c>
      <c r="H25" s="91">
        <f>北矢名!H25+南矢名!H25+下大槻!H25+南矢名一丁目!H25+南矢名二丁目!H25+南矢名三丁目!H25+南矢名四丁目!H25+南矢名五丁目!H25</f>
        <v>197</v>
      </c>
      <c r="I25" s="28">
        <v>87</v>
      </c>
      <c r="J25" s="87">
        <f>北矢名!J25+南矢名!J25+下大槻!J25+南矢名一丁目!J25+南矢名二丁目!J25+南矢名三丁目!J25+南矢名四丁目!J25+南矢名五丁目!J25</f>
        <v>53</v>
      </c>
      <c r="K25" s="87">
        <f>北矢名!K25+南矢名!K25+下大槻!K25+南矢名一丁目!K25+南矢名二丁目!K25+南矢名三丁目!K25+南矢名四丁目!K25+南矢名五丁目!K25</f>
        <v>72</v>
      </c>
      <c r="L25" s="91">
        <f>北矢名!L25+南矢名!L25+下大槻!L25+南矢名一丁目!L25+南矢名二丁目!L25+南矢名三丁目!L25+南矢名四丁目!L25+南矢名五丁目!L25</f>
        <v>125</v>
      </c>
    </row>
    <row r="26" spans="1:12" x14ac:dyDescent="0.2">
      <c r="A26" s="40"/>
      <c r="B26" s="40"/>
      <c r="C26" s="40"/>
      <c r="D26" s="40"/>
      <c r="E26" s="28">
        <v>38</v>
      </c>
      <c r="F26" s="87">
        <f>北矢名!F26+南矢名!F26+下大槻!F26+南矢名一丁目!F26+南矢名二丁目!F26+南矢名三丁目!F26+南矢名四丁目!F26+南矢名五丁目!F26</f>
        <v>125</v>
      </c>
      <c r="G26" s="87">
        <f>北矢名!G26+南矢名!G26+下大槻!G26+南矢名一丁目!G26+南矢名二丁目!G26+南矢名三丁目!G26+南矢名四丁目!G26+南矢名五丁目!G26</f>
        <v>87</v>
      </c>
      <c r="H26" s="91">
        <f>北矢名!H26+南矢名!H26+下大槻!H26+南矢名一丁目!H26+南矢名二丁目!H26+南矢名三丁目!H26+南矢名四丁目!H26+南矢名五丁目!H26</f>
        <v>212</v>
      </c>
      <c r="I26" s="28">
        <v>88</v>
      </c>
      <c r="J26" s="87">
        <f>北矢名!J26+南矢名!J26+下大槻!J26+南矢名一丁目!J26+南矢名二丁目!J26+南矢名三丁目!J26+南矢名四丁目!J26+南矢名五丁目!J26</f>
        <v>44</v>
      </c>
      <c r="K26" s="87">
        <f>北矢名!K26+南矢名!K26+下大槻!K26+南矢名一丁目!K26+南矢名二丁目!K26+南矢名三丁目!K26+南矢名四丁目!K26+南矢名五丁目!K26</f>
        <v>82</v>
      </c>
      <c r="L26" s="91">
        <f>北矢名!L26+南矢名!L26+下大槻!L26+南矢名一丁目!L26+南矢名二丁目!L26+南矢名三丁目!L26+南矢名四丁目!L26+南矢名五丁目!L26</f>
        <v>126</v>
      </c>
    </row>
    <row r="27" spans="1:12" x14ac:dyDescent="0.2">
      <c r="A27" s="40"/>
      <c r="B27" s="40"/>
      <c r="C27" s="40"/>
      <c r="D27" s="40"/>
      <c r="E27" s="28">
        <v>39</v>
      </c>
      <c r="F27" s="87">
        <f>北矢名!F27+南矢名!F27+下大槻!F27+南矢名一丁目!F27+南矢名二丁目!F27+南矢名三丁目!F27+南矢名四丁目!F27+南矢名五丁目!F27</f>
        <v>104</v>
      </c>
      <c r="G27" s="87">
        <f>北矢名!G27+南矢名!G27+下大槻!G27+南矢名一丁目!G27+南矢名二丁目!G27+南矢名三丁目!G27+南矢名四丁目!G27+南矢名五丁目!G27</f>
        <v>90</v>
      </c>
      <c r="H27" s="91">
        <f>北矢名!H27+南矢名!H27+下大槻!H27+南矢名一丁目!H27+南矢名二丁目!H27+南矢名三丁目!H27+南矢名四丁目!H27+南矢名五丁目!H27</f>
        <v>194</v>
      </c>
      <c r="I27" s="28">
        <v>89</v>
      </c>
      <c r="J27" s="87">
        <f>北矢名!J27+南矢名!J27+下大槻!J27+南矢名一丁目!J27+南矢名二丁目!J27+南矢名三丁目!J27+南矢名四丁目!J27+南矢名五丁目!J27</f>
        <v>34</v>
      </c>
      <c r="K27" s="87">
        <f>北矢名!K27+南矢名!K27+下大槻!K27+南矢名一丁目!K27+南矢名二丁目!K27+南矢名三丁目!K27+南矢名四丁目!K27+南矢名五丁目!K27</f>
        <v>48</v>
      </c>
      <c r="L27" s="91">
        <f>北矢名!L27+南矢名!L27+下大槻!L27+南矢名一丁目!L27+南矢名二丁目!L27+南矢名三丁目!L27+南矢名四丁目!L27+南矢名五丁目!L27</f>
        <v>82</v>
      </c>
    </row>
    <row r="28" spans="1:12" x14ac:dyDescent="0.2">
      <c r="A28" s="40"/>
      <c r="B28" s="40"/>
      <c r="C28" s="40"/>
      <c r="D28" s="40"/>
      <c r="E28" s="28">
        <v>40</v>
      </c>
      <c r="F28" s="87">
        <f>北矢名!F28+南矢名!F28+下大槻!F28+南矢名一丁目!F28+南矢名二丁目!F28+南矢名三丁目!F28+南矢名四丁目!F28+南矢名五丁目!F28</f>
        <v>120</v>
      </c>
      <c r="G28" s="87">
        <f>北矢名!G28+南矢名!G28+下大槻!G28+南矢名一丁目!G28+南矢名二丁目!G28+南矢名三丁目!G28+南矢名四丁目!G28+南矢名五丁目!G28</f>
        <v>115</v>
      </c>
      <c r="H28" s="91">
        <f>北矢名!H28+南矢名!H28+下大槻!H28+南矢名一丁目!H28+南矢名二丁目!H28+南矢名三丁目!H28+南矢名四丁目!H28+南矢名五丁目!H28</f>
        <v>235</v>
      </c>
      <c r="I28" s="28">
        <v>90</v>
      </c>
      <c r="J28" s="87">
        <f>北矢名!J28+南矢名!J28+下大槻!J28+南矢名一丁目!J28+南矢名二丁目!J28+南矢名三丁目!J28+南矢名四丁目!J28+南矢名五丁目!J28</f>
        <v>17</v>
      </c>
      <c r="K28" s="87">
        <f>北矢名!K28+南矢名!K28+下大槻!K28+南矢名一丁目!K28+南矢名二丁目!K28+南矢名三丁目!K28+南矢名四丁目!K28+南矢名五丁目!K28</f>
        <v>53</v>
      </c>
      <c r="L28" s="91">
        <f>北矢名!L28+南矢名!L28+下大槻!L28+南矢名一丁目!L28+南矢名二丁目!L28+南矢名三丁目!L28+南矢名四丁目!L28+南矢名五丁目!L28</f>
        <v>70</v>
      </c>
    </row>
    <row r="29" spans="1:12" x14ac:dyDescent="0.2">
      <c r="A29" s="40"/>
      <c r="B29" s="40"/>
      <c r="C29" s="40"/>
      <c r="D29" s="40"/>
      <c r="E29" s="28">
        <v>41</v>
      </c>
      <c r="F29" s="87">
        <f>北矢名!F29+南矢名!F29+下大槻!F29+南矢名一丁目!F29+南矢名二丁目!F29+南矢名三丁目!F29+南矢名四丁目!F29+南矢名五丁目!F29</f>
        <v>137</v>
      </c>
      <c r="G29" s="87">
        <f>北矢名!G29+南矢名!G29+下大槻!G29+南矢名一丁目!G29+南矢名二丁目!G29+南矢名三丁目!G29+南矢名四丁目!G29+南矢名五丁目!G29</f>
        <v>103</v>
      </c>
      <c r="H29" s="91">
        <f>北矢名!H29+南矢名!H29+下大槻!H29+南矢名一丁目!H29+南矢名二丁目!H29+南矢名三丁目!H29+南矢名四丁目!H29+南矢名五丁目!H29</f>
        <v>240</v>
      </c>
      <c r="I29" s="28">
        <v>91</v>
      </c>
      <c r="J29" s="87">
        <f>北矢名!J29+南矢名!J29+下大槻!J29+南矢名一丁目!J29+南矢名二丁目!J29+南矢名三丁目!J29+南矢名四丁目!J29+南矢名五丁目!J29</f>
        <v>22</v>
      </c>
      <c r="K29" s="87">
        <f>北矢名!K29+南矢名!K29+下大槻!K29+南矢名一丁目!K29+南矢名二丁目!K29+南矢名三丁目!K29+南矢名四丁目!K29+南矢名五丁目!K29</f>
        <v>44</v>
      </c>
      <c r="L29" s="91">
        <f>北矢名!L29+南矢名!L29+下大槻!L29+南矢名一丁目!L29+南矢名二丁目!L29+南矢名三丁目!L29+南矢名四丁目!L29+南矢名五丁目!L29</f>
        <v>66</v>
      </c>
    </row>
    <row r="30" spans="1:12" x14ac:dyDescent="0.2">
      <c r="A30" s="40"/>
      <c r="B30" s="40"/>
      <c r="C30" s="40"/>
      <c r="D30" s="40"/>
      <c r="E30" s="28">
        <v>42</v>
      </c>
      <c r="F30" s="87">
        <f>北矢名!F30+南矢名!F30+下大槻!F30+南矢名一丁目!F30+南矢名二丁目!F30+南矢名三丁目!F30+南矢名四丁目!F30+南矢名五丁目!F30</f>
        <v>154</v>
      </c>
      <c r="G30" s="87">
        <f>北矢名!G30+南矢名!G30+下大槻!G30+南矢名一丁目!G30+南矢名二丁目!G30+南矢名三丁目!G30+南矢名四丁目!G30+南矢名五丁目!G30</f>
        <v>119</v>
      </c>
      <c r="H30" s="91">
        <f>北矢名!H30+南矢名!H30+下大槻!H30+南矢名一丁目!H30+南矢名二丁目!H30+南矢名三丁目!H30+南矢名四丁目!H30+南矢名五丁目!H30</f>
        <v>273</v>
      </c>
      <c r="I30" s="28">
        <v>92</v>
      </c>
      <c r="J30" s="87">
        <f>北矢名!J30+南矢名!J30+下大槻!J30+南矢名一丁目!J30+南矢名二丁目!J30+南矢名三丁目!J30+南矢名四丁目!J30+南矢名五丁目!J30</f>
        <v>17</v>
      </c>
      <c r="K30" s="87">
        <f>北矢名!K30+南矢名!K30+下大槻!K30+南矢名一丁目!K30+南矢名二丁目!K30+南矢名三丁目!K30+南矢名四丁目!K30+南矢名五丁目!K30</f>
        <v>34</v>
      </c>
      <c r="L30" s="91">
        <f>北矢名!L30+南矢名!L30+下大槻!L30+南矢名一丁目!L30+南矢名二丁目!L30+南矢名三丁目!L30+南矢名四丁目!L30+南矢名五丁目!L30</f>
        <v>51</v>
      </c>
    </row>
    <row r="31" spans="1:12" x14ac:dyDescent="0.2">
      <c r="A31" s="40"/>
      <c r="B31" s="40"/>
      <c r="C31" s="40"/>
      <c r="D31" s="40"/>
      <c r="E31" s="28">
        <v>43</v>
      </c>
      <c r="F31" s="87">
        <f>北矢名!F31+南矢名!F31+下大槻!F31+南矢名一丁目!F31+南矢名二丁目!F31+南矢名三丁目!F31+南矢名四丁目!F31+南矢名五丁目!F31</f>
        <v>165</v>
      </c>
      <c r="G31" s="87">
        <f>北矢名!G31+南矢名!G31+下大槻!G31+南矢名一丁目!G31+南矢名二丁目!G31+南矢名三丁目!G31+南矢名四丁目!G31+南矢名五丁目!G31</f>
        <v>110</v>
      </c>
      <c r="H31" s="91">
        <f>北矢名!H31+南矢名!H31+下大槻!H31+南矢名一丁目!H31+南矢名二丁目!H31+南矢名三丁目!H31+南矢名四丁目!H31+南矢名五丁目!H31</f>
        <v>275</v>
      </c>
      <c r="I31" s="28">
        <v>93</v>
      </c>
      <c r="J31" s="87">
        <f>北矢名!J31+南矢名!J31+下大槻!J31+南矢名一丁目!J31+南矢名二丁目!J31+南矢名三丁目!J31+南矢名四丁目!J31+南矢名五丁目!J31</f>
        <v>12</v>
      </c>
      <c r="K31" s="87">
        <f>北矢名!K31+南矢名!K31+下大槻!K31+南矢名一丁目!K31+南矢名二丁目!K31+南矢名三丁目!K31+南矢名四丁目!K31+南矢名五丁目!K31</f>
        <v>42</v>
      </c>
      <c r="L31" s="91">
        <f>北矢名!L31+南矢名!L31+下大槻!L31+南矢名一丁目!L31+南矢名二丁目!L31+南矢名三丁目!L31+南矢名四丁目!L31+南矢名五丁目!L31</f>
        <v>54</v>
      </c>
    </row>
    <row r="32" spans="1:12" x14ac:dyDescent="0.2">
      <c r="A32" s="40"/>
      <c r="B32" s="40"/>
      <c r="C32" s="40"/>
      <c r="D32" s="40"/>
      <c r="E32" s="28">
        <v>44</v>
      </c>
      <c r="F32" s="87">
        <f>北矢名!F32+南矢名!F32+下大槻!F32+南矢名一丁目!F32+南矢名二丁目!F32+南矢名三丁目!F32+南矢名四丁目!F32+南矢名五丁目!F32</f>
        <v>152</v>
      </c>
      <c r="G32" s="87">
        <f>北矢名!G32+南矢名!G32+下大槻!G32+南矢名一丁目!G32+南矢名二丁目!G32+南矢名三丁目!G32+南矢名四丁目!G32+南矢名五丁目!G32</f>
        <v>120</v>
      </c>
      <c r="H32" s="91">
        <f>北矢名!H32+南矢名!H32+下大槻!H32+南矢名一丁目!H32+南矢名二丁目!H32+南矢名三丁目!H32+南矢名四丁目!H32+南矢名五丁目!H32</f>
        <v>272</v>
      </c>
      <c r="I32" s="28">
        <v>94</v>
      </c>
      <c r="J32" s="87">
        <f>北矢名!J32+南矢名!J32+下大槻!J32+南矢名一丁目!J32+南矢名二丁目!J32+南矢名三丁目!J32+南矢名四丁目!J32+南矢名五丁目!J32</f>
        <v>12</v>
      </c>
      <c r="K32" s="87">
        <f>北矢名!K32+南矢名!K32+下大槻!K32+南矢名一丁目!K32+南矢名二丁目!K32+南矢名三丁目!K32+南矢名四丁目!K32+南矢名五丁目!K32</f>
        <v>22</v>
      </c>
      <c r="L32" s="91">
        <f>北矢名!L32+南矢名!L32+下大槻!L32+南矢名一丁目!L32+南矢名二丁目!L32+南矢名三丁目!L32+南矢名四丁目!L32+南矢名五丁目!L32</f>
        <v>34</v>
      </c>
    </row>
    <row r="33" spans="1:12" x14ac:dyDescent="0.2">
      <c r="A33" s="40"/>
      <c r="B33" s="40"/>
      <c r="C33" s="40"/>
      <c r="D33" s="40"/>
      <c r="E33" s="28">
        <v>45</v>
      </c>
      <c r="F33" s="87">
        <f>北矢名!F33+南矢名!F33+下大槻!F33+南矢名一丁目!F33+南矢名二丁目!F33+南矢名三丁目!F33+南矢名四丁目!F33+南矢名五丁目!F33</f>
        <v>149</v>
      </c>
      <c r="G33" s="87">
        <f>北矢名!G33+南矢名!G33+下大槻!G33+南矢名一丁目!G33+南矢名二丁目!G33+南矢名三丁目!G33+南矢名四丁目!G33+南矢名五丁目!G33</f>
        <v>135</v>
      </c>
      <c r="H33" s="91">
        <f>北矢名!H33+南矢名!H33+下大槻!H33+南矢名一丁目!H33+南矢名二丁目!H33+南矢名三丁目!H33+南矢名四丁目!H33+南矢名五丁目!H33</f>
        <v>284</v>
      </c>
      <c r="I33" s="28">
        <v>95</v>
      </c>
      <c r="J33" s="87">
        <f>北矢名!J33+南矢名!J33+下大槻!J33+南矢名一丁目!J33+南矢名二丁目!J33+南矢名三丁目!J33+南矢名四丁目!J33+南矢名五丁目!J33</f>
        <v>5</v>
      </c>
      <c r="K33" s="87">
        <f>北矢名!K33+南矢名!K33+下大槻!K33+南矢名一丁目!K33+南矢名二丁目!K33+南矢名三丁目!K33+南矢名四丁目!K33+南矢名五丁目!K33</f>
        <v>16</v>
      </c>
      <c r="L33" s="91">
        <f>北矢名!L33+南矢名!L33+下大槻!L33+南矢名一丁目!L33+南矢名二丁目!L33+南矢名三丁目!L33+南矢名四丁目!L33+南矢名五丁目!L33</f>
        <v>21</v>
      </c>
    </row>
    <row r="34" spans="1:12" x14ac:dyDescent="0.2">
      <c r="A34" s="40"/>
      <c r="B34" s="40"/>
      <c r="C34" s="40"/>
      <c r="D34" s="40"/>
      <c r="E34" s="28">
        <v>46</v>
      </c>
      <c r="F34" s="87">
        <f>北矢名!F34+南矢名!F34+下大槻!F34+南矢名一丁目!F34+南矢名二丁目!F34+南矢名三丁目!F34+南矢名四丁目!F34+南矢名五丁目!F34</f>
        <v>153</v>
      </c>
      <c r="G34" s="87">
        <f>北矢名!G34+南矢名!G34+下大槻!G34+南矢名一丁目!G34+南矢名二丁目!G34+南矢名三丁目!G34+南矢名四丁目!G34+南矢名五丁目!G34</f>
        <v>148</v>
      </c>
      <c r="H34" s="91">
        <f>北矢名!H34+南矢名!H34+下大槻!H34+南矢名一丁目!H34+南矢名二丁目!H34+南矢名三丁目!H34+南矢名四丁目!H34+南矢名五丁目!H34</f>
        <v>301</v>
      </c>
      <c r="I34" s="28">
        <v>96</v>
      </c>
      <c r="J34" s="87">
        <f>北矢名!J34+南矢名!J34+下大槻!J34+南矢名一丁目!J34+南矢名二丁目!J34+南矢名三丁目!J34+南矢名四丁目!J34+南矢名五丁目!J34</f>
        <v>1</v>
      </c>
      <c r="K34" s="87">
        <f>北矢名!K34+南矢名!K34+下大槻!K34+南矢名一丁目!K34+南矢名二丁目!K34+南矢名三丁目!K34+南矢名四丁目!K34+南矢名五丁目!K34</f>
        <v>15</v>
      </c>
      <c r="L34" s="91">
        <f>北矢名!L34+南矢名!L34+下大槻!L34+南矢名一丁目!L34+南矢名二丁目!L34+南矢名三丁目!L34+南矢名四丁目!L34+南矢名五丁目!L34</f>
        <v>16</v>
      </c>
    </row>
    <row r="35" spans="1:12" x14ac:dyDescent="0.2">
      <c r="A35" s="40"/>
      <c r="B35" s="40"/>
      <c r="C35" s="40"/>
      <c r="D35" s="40"/>
      <c r="E35" s="28">
        <v>47</v>
      </c>
      <c r="F35" s="87">
        <f>北矢名!F35+南矢名!F35+下大槻!F35+南矢名一丁目!F35+南矢名二丁目!F35+南矢名三丁目!F35+南矢名四丁目!F35+南矢名五丁目!F35</f>
        <v>150</v>
      </c>
      <c r="G35" s="87">
        <f>北矢名!G35+南矢名!G35+下大槻!G35+南矢名一丁目!G35+南矢名二丁目!G35+南矢名三丁目!G35+南矢名四丁目!G35+南矢名五丁目!G35</f>
        <v>149</v>
      </c>
      <c r="H35" s="91">
        <f>北矢名!H35+南矢名!H35+下大槻!H35+南矢名一丁目!H35+南矢名二丁目!H35+南矢名三丁目!H35+南矢名四丁目!H35+南矢名五丁目!H35</f>
        <v>299</v>
      </c>
      <c r="I35" s="28">
        <v>97</v>
      </c>
      <c r="J35" s="87">
        <f>北矢名!J35+南矢名!J35+下大槻!J35+南矢名一丁目!J35+南矢名二丁目!J35+南矢名三丁目!J35+南矢名四丁目!J35+南矢名五丁目!J35</f>
        <v>5</v>
      </c>
      <c r="K35" s="87">
        <f>北矢名!K35+南矢名!K35+下大槻!K35+南矢名一丁目!K35+南矢名二丁目!K35+南矢名三丁目!K35+南矢名四丁目!K35+南矢名五丁目!K35</f>
        <v>17</v>
      </c>
      <c r="L35" s="91">
        <f>北矢名!L35+南矢名!L35+下大槻!L35+南矢名一丁目!L35+南矢名二丁目!L35+南矢名三丁目!L35+南矢名四丁目!L35+南矢名五丁目!L35</f>
        <v>22</v>
      </c>
    </row>
    <row r="36" spans="1:12" x14ac:dyDescent="0.2">
      <c r="A36" s="40"/>
      <c r="B36" s="40"/>
      <c r="C36" s="40"/>
      <c r="D36" s="40"/>
      <c r="E36" s="28">
        <v>48</v>
      </c>
      <c r="F36" s="87">
        <f>北矢名!F36+南矢名!F36+下大槻!F36+南矢名一丁目!F36+南矢名二丁目!F36+南矢名三丁目!F36+南矢名四丁目!F36+南矢名五丁目!F36</f>
        <v>165</v>
      </c>
      <c r="G36" s="87">
        <f>北矢名!G36+南矢名!G36+下大槻!G36+南矢名一丁目!G36+南矢名二丁目!G36+南矢名三丁目!G36+南矢名四丁目!G36+南矢名五丁目!G36</f>
        <v>147</v>
      </c>
      <c r="H36" s="91">
        <f>北矢名!H36+南矢名!H36+下大槻!H36+南矢名一丁目!H36+南矢名二丁目!H36+南矢名三丁目!H36+南矢名四丁目!H36+南矢名五丁目!H36</f>
        <v>312</v>
      </c>
      <c r="I36" s="28">
        <v>98</v>
      </c>
      <c r="J36" s="87">
        <f>北矢名!J36+南矢名!J36+下大槻!J36+南矢名一丁目!J36+南矢名二丁目!J36+南矢名三丁目!J36+南矢名四丁目!J36+南矢名五丁目!J36</f>
        <v>3</v>
      </c>
      <c r="K36" s="87">
        <f>北矢名!K36+南矢名!K36+下大槻!K36+南矢名一丁目!K36+南矢名二丁目!K36+南矢名三丁目!K36+南矢名四丁目!K36+南矢名五丁目!K36</f>
        <v>10</v>
      </c>
      <c r="L36" s="91">
        <f>北矢名!L36+南矢名!L36+下大槻!L36+南矢名一丁目!L36+南矢名二丁目!L36+南矢名三丁目!L36+南矢名四丁目!L36+南矢名五丁目!L36</f>
        <v>13</v>
      </c>
    </row>
    <row r="37" spans="1:12" x14ac:dyDescent="0.2">
      <c r="A37" s="40"/>
      <c r="B37" s="40"/>
      <c r="C37" s="40"/>
      <c r="D37" s="40"/>
      <c r="E37" s="28">
        <v>49</v>
      </c>
      <c r="F37" s="87">
        <f>北矢名!F37+南矢名!F37+下大槻!F37+南矢名一丁目!F37+南矢名二丁目!F37+南矢名三丁目!F37+南矢名四丁目!F37+南矢名五丁目!F37</f>
        <v>205</v>
      </c>
      <c r="G37" s="87">
        <f>北矢名!G37+南矢名!G37+下大槻!G37+南矢名一丁目!G37+南矢名二丁目!G37+南矢名三丁目!G37+南矢名四丁目!G37+南矢名五丁目!G37</f>
        <v>161</v>
      </c>
      <c r="H37" s="91">
        <f>北矢名!H37+南矢名!H37+下大槻!H37+南矢名一丁目!H37+南矢名二丁目!H37+南矢名三丁目!H37+南矢名四丁目!H37+南矢名五丁目!H37</f>
        <v>366</v>
      </c>
      <c r="I37" s="28">
        <v>99</v>
      </c>
      <c r="J37" s="87">
        <f>北矢名!J37+南矢名!J37+下大槻!J37+南矢名一丁目!J37+南矢名二丁目!J37+南矢名三丁目!J37+南矢名四丁目!J37+南矢名五丁目!J37</f>
        <v>3</v>
      </c>
      <c r="K37" s="87">
        <f>北矢名!K37+南矢名!K37+下大槻!K37+南矢名一丁目!K37+南矢名二丁目!K37+南矢名三丁目!K37+南矢名四丁目!K37+南矢名五丁目!K37</f>
        <v>7</v>
      </c>
      <c r="L37" s="91">
        <f>北矢名!L37+南矢名!L37+下大槻!L37+南矢名一丁目!L37+南矢名二丁目!L37+南矢名三丁目!L37+南矢名四丁目!L37+南矢名五丁目!L37</f>
        <v>10</v>
      </c>
    </row>
    <row r="38" spans="1:12" x14ac:dyDescent="0.2">
      <c r="A38" s="40"/>
      <c r="B38" s="40"/>
      <c r="C38" s="40"/>
      <c r="D38" s="40"/>
      <c r="E38" s="28">
        <v>50</v>
      </c>
      <c r="F38" s="87">
        <f>北矢名!F38+南矢名!F38+下大槻!F38+南矢名一丁目!F38+南矢名二丁目!F38+南矢名三丁目!F38+南矢名四丁目!F38+南矢名五丁目!F38</f>
        <v>198</v>
      </c>
      <c r="G38" s="87">
        <f>北矢名!G38+南矢名!G38+下大槻!G38+南矢名一丁目!G38+南矢名二丁目!G38+南矢名三丁目!G38+南矢名四丁目!G38+南矢名五丁目!G38</f>
        <v>202</v>
      </c>
      <c r="H38" s="91">
        <f>北矢名!H38+南矢名!H38+下大槻!H38+南矢名一丁目!H38+南矢名二丁目!H38+南矢名三丁目!H38+南矢名四丁目!H38+南矢名五丁目!H38</f>
        <v>400</v>
      </c>
      <c r="I38" s="28">
        <v>100</v>
      </c>
      <c r="J38" s="87">
        <f>北矢名!J38+南矢名!J38+下大槻!J38+南矢名一丁目!J38+南矢名二丁目!J38+南矢名三丁目!J38+南矢名四丁目!J38+南矢名五丁目!J38</f>
        <v>0</v>
      </c>
      <c r="K38" s="87">
        <f>北矢名!K38+南矢名!K38+下大槻!K38+南矢名一丁目!K38+南矢名二丁目!K38+南矢名三丁目!K38+南矢名四丁目!K38+南矢名五丁目!K38</f>
        <v>4</v>
      </c>
      <c r="L38" s="91">
        <f>北矢名!L38+南矢名!L38+下大槻!L38+南矢名一丁目!L38+南矢名二丁目!L38+南矢名三丁目!L38+南矢名四丁目!L38+南矢名五丁目!L38</f>
        <v>4</v>
      </c>
    </row>
    <row r="39" spans="1:12" x14ac:dyDescent="0.2">
      <c r="A39" s="40"/>
      <c r="B39" s="40"/>
      <c r="C39" s="40"/>
      <c r="D39" s="40"/>
      <c r="E39" s="28">
        <v>51</v>
      </c>
      <c r="F39" s="87">
        <f>北矢名!F39+南矢名!F39+下大槻!F39+南矢名一丁目!F39+南矢名二丁目!F39+南矢名三丁目!F39+南矢名四丁目!F39+南矢名五丁目!F39</f>
        <v>224</v>
      </c>
      <c r="G39" s="87">
        <f>北矢名!G39+南矢名!G39+下大槻!G39+南矢名一丁目!G39+南矢名二丁目!G39+南矢名三丁目!G39+南矢名四丁目!G39+南矢名五丁目!G39</f>
        <v>179</v>
      </c>
      <c r="H39" s="91">
        <f>北矢名!H39+南矢名!H39+下大槻!H39+南矢名一丁目!H39+南矢名二丁目!H39+南矢名三丁目!H39+南矢名四丁目!H39+南矢名五丁目!H39</f>
        <v>403</v>
      </c>
      <c r="I39" s="28">
        <v>101</v>
      </c>
      <c r="J39" s="87">
        <f>北矢名!J39+南矢名!J39+下大槻!J39+南矢名一丁目!J39+南矢名二丁目!J39+南矢名三丁目!J39+南矢名四丁目!J39+南矢名五丁目!J39</f>
        <v>0</v>
      </c>
      <c r="K39" s="87">
        <f>北矢名!K39+南矢名!K39+下大槻!K39+南矢名一丁目!K39+南矢名二丁目!K39+南矢名三丁目!K39+南矢名四丁目!K39+南矢名五丁目!K39</f>
        <v>2</v>
      </c>
      <c r="L39" s="91">
        <f>北矢名!L39+南矢名!L39+下大槻!L39+南矢名一丁目!L39+南矢名二丁目!L39+南矢名三丁目!L39+南矢名四丁目!L39+南矢名五丁目!L39</f>
        <v>2</v>
      </c>
    </row>
    <row r="40" spans="1:12" x14ac:dyDescent="0.2">
      <c r="A40" s="40"/>
      <c r="B40" s="40"/>
      <c r="C40" s="40"/>
      <c r="D40" s="40"/>
      <c r="E40" s="28">
        <v>52</v>
      </c>
      <c r="F40" s="87">
        <f>北矢名!F40+南矢名!F40+下大槻!F40+南矢名一丁目!F40+南矢名二丁目!F40+南矢名三丁目!F40+南矢名四丁目!F40+南矢名五丁目!F40</f>
        <v>175</v>
      </c>
      <c r="G40" s="87">
        <f>北矢名!G40+南矢名!G40+下大槻!G40+南矢名一丁目!G40+南矢名二丁目!G40+南矢名三丁目!G40+南矢名四丁目!G40+南矢名五丁目!G40</f>
        <v>161</v>
      </c>
      <c r="H40" s="91">
        <f>北矢名!H40+南矢名!H40+下大槻!H40+南矢名一丁目!H40+南矢名二丁目!H40+南矢名三丁目!H40+南矢名四丁目!H40+南矢名五丁目!H40</f>
        <v>336</v>
      </c>
      <c r="I40" s="28">
        <v>102</v>
      </c>
      <c r="J40" s="87">
        <f>北矢名!J40+南矢名!J40+下大槻!J40+南矢名一丁目!J40+南矢名二丁目!J40+南矢名三丁目!J40+南矢名四丁目!J40+南矢名五丁目!J40</f>
        <v>0</v>
      </c>
      <c r="K40" s="87">
        <f>北矢名!K40+南矢名!K40+下大槻!K40+南矢名一丁目!K40+南矢名二丁目!K40+南矢名三丁目!K40+南矢名四丁目!K40+南矢名五丁目!K40</f>
        <v>1</v>
      </c>
      <c r="L40" s="91">
        <f>北矢名!L40+南矢名!L40+下大槻!L40+南矢名一丁目!L40+南矢名二丁目!L40+南矢名三丁目!L40+南矢名四丁目!L40+南矢名五丁目!L40</f>
        <v>1</v>
      </c>
    </row>
    <row r="41" spans="1:12" x14ac:dyDescent="0.2">
      <c r="A41" s="40"/>
      <c r="B41" s="40"/>
      <c r="C41" s="40"/>
      <c r="D41" s="40"/>
      <c r="E41" s="28">
        <v>53</v>
      </c>
      <c r="F41" s="87">
        <f>北矢名!F41+南矢名!F41+下大槻!F41+南矢名一丁目!F41+南矢名二丁目!F41+南矢名三丁目!F41+南矢名四丁目!F41+南矢名五丁目!F41</f>
        <v>198</v>
      </c>
      <c r="G41" s="87">
        <f>北矢名!G41+南矢名!G41+下大槻!G41+南矢名一丁目!G41+南矢名二丁目!G41+南矢名三丁目!G41+南矢名四丁目!G41+南矢名五丁目!G41</f>
        <v>156</v>
      </c>
      <c r="H41" s="91">
        <f>北矢名!H41+南矢名!H41+下大槻!H41+南矢名一丁目!H41+南矢名二丁目!H41+南矢名三丁目!H41+南矢名四丁目!H41+南矢名五丁目!H41</f>
        <v>354</v>
      </c>
      <c r="I41" s="28">
        <v>103</v>
      </c>
      <c r="J41" s="87">
        <f>北矢名!J41+南矢名!J41+下大槻!J41+南矢名一丁目!J41+南矢名二丁目!J41+南矢名三丁目!J41+南矢名四丁目!J41+南矢名五丁目!J41</f>
        <v>0</v>
      </c>
      <c r="K41" s="87">
        <f>北矢名!K41+南矢名!K41+下大槻!K41+南矢名一丁目!K41+南矢名二丁目!K41+南矢名三丁目!K41+南矢名四丁目!K41+南矢名五丁目!K41</f>
        <v>2</v>
      </c>
      <c r="L41" s="91">
        <f>北矢名!L41+南矢名!L41+下大槻!L41+南矢名一丁目!L41+南矢名二丁目!L41+南矢名三丁目!L41+南矢名四丁目!L41+南矢名五丁目!L41</f>
        <v>2</v>
      </c>
    </row>
    <row r="42" spans="1:12" x14ac:dyDescent="0.2">
      <c r="A42" s="40"/>
      <c r="B42" s="40"/>
      <c r="C42" s="40"/>
      <c r="D42" s="40"/>
      <c r="E42" s="28">
        <v>54</v>
      </c>
      <c r="F42" s="87">
        <f>北矢名!F42+南矢名!F42+下大槻!F42+南矢名一丁目!F42+南矢名二丁目!F42+南矢名三丁目!F42+南矢名四丁目!F42+南矢名五丁目!F42</f>
        <v>198</v>
      </c>
      <c r="G42" s="87">
        <f>北矢名!G42+南矢名!G42+下大槻!G42+南矢名一丁目!G42+南矢名二丁目!G42+南矢名三丁目!G42+南矢名四丁目!G42+南矢名五丁目!G42</f>
        <v>122</v>
      </c>
      <c r="H42" s="91">
        <f>北矢名!H42+南矢名!H42+下大槻!H42+南矢名一丁目!H42+南矢名二丁目!H42+南矢名三丁目!H42+南矢名四丁目!H42+南矢名五丁目!H42</f>
        <v>320</v>
      </c>
      <c r="I42" s="28">
        <v>104</v>
      </c>
      <c r="J42" s="87">
        <f>北矢名!J42+南矢名!J42+下大槻!J42+南矢名一丁目!J42+南矢名二丁目!J42+南矢名三丁目!J42+南矢名四丁目!J42+南矢名五丁目!J42</f>
        <v>0</v>
      </c>
      <c r="K42" s="87">
        <f>北矢名!K42+南矢名!K42+下大槻!K42+南矢名一丁目!K42+南矢名二丁目!K42+南矢名三丁目!K42+南矢名四丁目!K42+南矢名五丁目!K42</f>
        <v>1</v>
      </c>
      <c r="L42" s="91">
        <f>北矢名!L42+南矢名!L42+下大槻!L42+南矢名一丁目!L42+南矢名二丁目!L42+南矢名三丁目!L42+南矢名四丁目!L42+南矢名五丁目!L42</f>
        <v>1</v>
      </c>
    </row>
    <row r="43" spans="1:12" x14ac:dyDescent="0.2">
      <c r="A43" s="40"/>
      <c r="B43" s="40"/>
      <c r="C43" s="40"/>
      <c r="D43" s="40"/>
      <c r="E43" s="28">
        <v>55</v>
      </c>
      <c r="F43" s="87">
        <f>北矢名!F43+南矢名!F43+下大槻!F43+南矢名一丁目!F43+南矢名二丁目!F43+南矢名三丁目!F43+南矢名四丁目!F43+南矢名五丁目!F43</f>
        <v>167</v>
      </c>
      <c r="G43" s="87">
        <f>北矢名!G43+南矢名!G43+下大槻!G43+南矢名一丁目!G43+南矢名二丁目!G43+南矢名三丁目!G43+南矢名四丁目!G43+南矢名五丁目!G43</f>
        <v>131</v>
      </c>
      <c r="H43" s="91">
        <f>北矢名!H43+南矢名!H43+下大槻!H43+南矢名一丁目!H43+南矢名二丁目!H43+南矢名三丁目!H43+南矢名四丁目!H43+南矢名五丁目!H43</f>
        <v>298</v>
      </c>
      <c r="I43" s="28">
        <v>105</v>
      </c>
      <c r="J43" s="87">
        <f>北矢名!J43+南矢名!J43+下大槻!J43+南矢名一丁目!J43+南矢名二丁目!J43+南矢名三丁目!J43+南矢名四丁目!J43+南矢名五丁目!J43</f>
        <v>0</v>
      </c>
      <c r="K43" s="87">
        <f>北矢名!K43+南矢名!K43+下大槻!K43+南矢名一丁目!K43+南矢名二丁目!K43+南矢名三丁目!K43+南矢名四丁目!K43+南矢名五丁目!K43</f>
        <v>0</v>
      </c>
      <c r="L43" s="91">
        <f>北矢名!L43+南矢名!L43+下大槻!L43+南矢名一丁目!L43+南矢名二丁目!L43+南矢名三丁目!L43+南矢名四丁目!L43+南矢名五丁目!L43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北矢名!F44+南矢名!F44+下大槻!F44+南矢名一丁目!F44+南矢名二丁目!F44+南矢名三丁目!F44+南矢名四丁目!F44+南矢名五丁目!F44</f>
        <v>151</v>
      </c>
      <c r="G44" s="87">
        <f>北矢名!G44+南矢名!G44+下大槻!G44+南矢名一丁目!G44+南矢名二丁目!G44+南矢名三丁目!G44+南矢名四丁目!G44+南矢名五丁目!G44</f>
        <v>148</v>
      </c>
      <c r="H44" s="91">
        <f>北矢名!H44+南矢名!H44+下大槻!H44+南矢名一丁目!H44+南矢名二丁目!H44+南矢名三丁目!H44+南矢名四丁目!H44+南矢名五丁目!H44</f>
        <v>299</v>
      </c>
      <c r="I44" s="28">
        <v>106</v>
      </c>
      <c r="J44" s="87">
        <f>北矢名!J44+南矢名!J44+下大槻!J44+南矢名一丁目!J44+南矢名二丁目!J44+南矢名三丁目!J44+南矢名四丁目!J44+南矢名五丁目!J44</f>
        <v>0</v>
      </c>
      <c r="K44" s="87">
        <f>北矢名!K44+南矢名!K44+下大槻!K44+南矢名一丁目!K44+南矢名二丁目!K44+南矢名三丁目!K44+南矢名四丁目!K44+南矢名五丁目!K44</f>
        <v>0</v>
      </c>
      <c r="L44" s="91">
        <f>北矢名!L44+南矢名!L44+下大槻!L44+南矢名一丁目!L44+南矢名二丁目!L44+南矢名三丁目!L44+南矢名四丁目!L44+南矢名五丁目!L44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北矢名!F45+南矢名!F45+下大槻!F45+南矢名一丁目!F45+南矢名二丁目!F45+南矢名三丁目!F45+南矢名四丁目!F45+南矢名五丁目!F45</f>
        <v>116</v>
      </c>
      <c r="G45" s="87">
        <f>北矢名!G45+南矢名!G45+下大槻!G45+南矢名一丁目!G45+南矢名二丁目!G45+南矢名三丁目!G45+南矢名四丁目!G45+南矢名五丁目!G45</f>
        <v>111</v>
      </c>
      <c r="H45" s="91">
        <f>北矢名!H45+南矢名!H45+下大槻!H45+南矢名一丁目!H45+南矢名二丁目!H45+南矢名三丁目!H45+南矢名四丁目!H45+南矢名五丁目!H45</f>
        <v>227</v>
      </c>
      <c r="I45" s="28">
        <v>107</v>
      </c>
      <c r="J45" s="87">
        <f>北矢名!J45+南矢名!J45+下大槻!J45+南矢名一丁目!J45+南矢名二丁目!J45+南矢名三丁目!J45+南矢名四丁目!J45+南矢名五丁目!J45</f>
        <v>0</v>
      </c>
      <c r="K45" s="87">
        <f>北矢名!K45+南矢名!K45+下大槻!K45+南矢名一丁目!K45+南矢名二丁目!K45+南矢名三丁目!K45+南矢名四丁目!K45+南矢名五丁目!K45</f>
        <v>0</v>
      </c>
      <c r="L45" s="91">
        <f>北矢名!L45+南矢名!L45+下大槻!L45+南矢名一丁目!L45+南矢名二丁目!L45+南矢名三丁目!L45+南矢名四丁目!L45+南矢名五丁目!L45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北矢名!F46+南矢名!F46+下大槻!F46+南矢名一丁目!F46+南矢名二丁目!F46+南矢名三丁目!F46+南矢名四丁目!F46+南矢名五丁目!F46</f>
        <v>158</v>
      </c>
      <c r="G46" s="87">
        <f>北矢名!G46+南矢名!G46+下大槻!G46+南矢名一丁目!G46+南矢名二丁目!G46+南矢名三丁目!G46+南矢名四丁目!G46+南矢名五丁目!G46</f>
        <v>146</v>
      </c>
      <c r="H46" s="91">
        <f>北矢名!H46+南矢名!H46+下大槻!H46+南矢名一丁目!H46+南矢名二丁目!H46+南矢名三丁目!H46+南矢名四丁目!H46+南矢名五丁目!H46</f>
        <v>304</v>
      </c>
      <c r="I46" s="32">
        <v>108</v>
      </c>
      <c r="J46" s="88">
        <f>北矢名!J46+南矢名!J46+下大槻!J46+南矢名一丁目!J46+南矢名二丁目!J46+南矢名三丁目!J46+南矢名四丁目!J46+南矢名五丁目!J46</f>
        <v>0</v>
      </c>
      <c r="K46" s="88">
        <f>北矢名!K46+南矢名!K46+下大槻!K46+南矢名一丁目!K46+南矢名二丁目!K46+南矢名三丁目!K46+南矢名四丁目!K46+南矢名五丁目!K46</f>
        <v>0</v>
      </c>
      <c r="L46" s="35">
        <f t="shared" ref="L46" si="0">SUM(J46:K46)</f>
        <v>0</v>
      </c>
    </row>
    <row r="47" spans="1:12" ht="14.4" thickTop="1" thickBot="1" x14ac:dyDescent="0.25">
      <c r="A47" s="40"/>
      <c r="B47" s="40"/>
      <c r="C47" s="40"/>
      <c r="D47" s="40"/>
      <c r="E47" s="25">
        <v>59</v>
      </c>
      <c r="F47" s="92">
        <f>北矢名!F47+南矢名!F47+下大槻!F47+南矢名一丁目!F47+南矢名二丁目!F47+南矢名三丁目!F47+南矢名四丁目!F47+南矢名五丁目!F47</f>
        <v>135</v>
      </c>
      <c r="G47" s="92">
        <f>北矢名!G47+南矢名!G47+下大槻!G47+南矢名一丁目!G47+南矢名二丁目!G47+南矢名三丁目!G47+南矢名四丁目!G47+南矢名五丁目!G47</f>
        <v>144</v>
      </c>
      <c r="H47" s="93">
        <f>北矢名!H47+南矢名!H47+下大槻!H47+南矢名一丁目!H47+南矢名二丁目!H47+南矢名三丁目!H47+南矢名四丁目!H47+南矢名五丁目!H47</f>
        <v>279</v>
      </c>
      <c r="I47" s="36" t="s">
        <v>240</v>
      </c>
      <c r="J47" s="62">
        <f>SUM(J3:J46)</f>
        <v>3468</v>
      </c>
      <c r="K47" s="66">
        <f>SUM(K3:K46)</f>
        <v>4184</v>
      </c>
      <c r="L47" s="43">
        <f>SUM(J47:K47)</f>
        <v>7652</v>
      </c>
    </row>
    <row r="48" spans="1:12" x14ac:dyDescent="0.2">
      <c r="A48" s="40"/>
      <c r="B48" s="40"/>
      <c r="C48" s="40"/>
      <c r="D48" s="40"/>
      <c r="E48" s="28">
        <v>60</v>
      </c>
      <c r="F48" s="87">
        <f>北矢名!F48+南矢名!F48+下大槻!F48+南矢名一丁目!F48+南矢名二丁目!F48+南矢名三丁目!F48+南矢名四丁目!F48+南矢名五丁目!F48</f>
        <v>149</v>
      </c>
      <c r="G48" s="87">
        <f>北矢名!G48+南矢名!G48+下大槻!G48+南矢名一丁目!G48+南矢名二丁目!G48+南矢名三丁目!G48+南矢名四丁目!G48+南矢名五丁目!G48</f>
        <v>113</v>
      </c>
      <c r="H48" s="91">
        <f>北矢名!H48+南矢名!H48+下大槻!H48+南矢名一丁目!H48+南矢名二丁目!H48+南矢名三丁目!H48+南矢名四丁目!H48+南矢名五丁目!H48</f>
        <v>262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北矢名!F49+南矢名!F49+下大槻!F49+南矢名一丁目!F49+南矢名二丁目!F49+南矢名三丁目!F49+南矢名四丁目!F49+南矢名五丁目!F49</f>
        <v>154</v>
      </c>
      <c r="G49" s="87">
        <f>北矢名!G49+南矢名!G49+下大槻!G49+南矢名一丁目!G49+南矢名二丁目!G49+南矢名三丁目!G49+南矢名四丁目!G49+南矢名五丁目!G49</f>
        <v>129</v>
      </c>
      <c r="H49" s="91">
        <f>北矢名!H49+南矢名!H49+下大槻!H49+南矢名一丁目!H49+南矢名二丁目!H49+南矢名三丁目!H49+南矢名四丁目!H49+南矢名五丁目!H49</f>
        <v>283</v>
      </c>
      <c r="I49" s="40"/>
      <c r="J49" s="44" t="s">
        <v>371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北矢名!F50+南矢名!F50+下大槻!F50+南矢名一丁目!F50+南矢名二丁目!F50+南矢名三丁目!F50+南矢名四丁目!F50+南矢名五丁目!F50</f>
        <v>125</v>
      </c>
      <c r="G50" s="87">
        <f>北矢名!G50+南矢名!G50+下大槻!G50+南矢名一丁目!G50+南矢名二丁目!G50+南矢名三丁目!G50+南矢名四丁目!G50+南矢名五丁目!G50</f>
        <v>128</v>
      </c>
      <c r="H50" s="91">
        <f>北矢名!H50+南矢名!H50+下大槻!H50+南矢名一丁目!H50+南矢名二丁目!H50+南矢名三丁目!H50+南矢名四丁目!H50+南矢名五丁目!H50</f>
        <v>253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北矢名!F51+南矢名!F51+下大槻!F51+南矢名一丁目!F51+南矢名二丁目!F51+南矢名三丁目!F51+南矢名四丁目!F51+南矢名五丁目!F51</f>
        <v>120</v>
      </c>
      <c r="G51" s="87">
        <f>北矢名!G51+南矢名!G51+下大槻!G51+南矢名一丁目!G51+南矢名二丁目!G51+南矢名三丁目!G51+南矢名四丁目!G51+南矢名五丁目!G51</f>
        <v>120</v>
      </c>
      <c r="H51" s="91">
        <f>北矢名!H51+南矢名!H51+下大槻!H51+南矢名一丁目!H51+南矢名二丁目!H51+南矢名三丁目!H51+南矢名四丁目!H51+南矢名五丁目!H51</f>
        <v>240</v>
      </c>
      <c r="I51" s="40"/>
      <c r="J51" s="48">
        <f>SUM(B18,F53,J47)</f>
        <v>11704</v>
      </c>
      <c r="K51" s="49">
        <f>SUM(C18,G53,K47)</f>
        <v>10840</v>
      </c>
      <c r="L51" s="50">
        <f>SUM(J51:K51)</f>
        <v>22544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北矢名!F52+南矢名!F52+下大槻!F52+南矢名一丁目!F52+南矢名二丁目!F52+南矢名三丁目!F52+南矢名四丁目!F52+南矢名五丁目!F52</f>
        <v>138</v>
      </c>
      <c r="G52" s="88">
        <f>北矢名!G52+南矢名!G52+下大槻!G52+南矢名一丁目!G52+南矢名二丁目!G52+南矢名三丁目!G52+南矢名四丁目!G52+南矢名五丁目!G52</f>
        <v>121</v>
      </c>
      <c r="H52" s="84">
        <f>北矢名!H52+南矢名!H52+下大槻!H52+南矢名一丁目!H52+南矢名二丁目!H52+南矢名三丁目!H52+南矢名四丁目!H52+南矢名五丁目!H52</f>
        <v>259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7351</v>
      </c>
      <c r="G53" s="66">
        <f>SUM(G3:G52)</f>
        <v>5789</v>
      </c>
      <c r="H53" s="43">
        <f>SUM(F53:G53)</f>
        <v>13140</v>
      </c>
      <c r="I53" s="40"/>
      <c r="J53" s="40"/>
      <c r="K53" s="40"/>
      <c r="L53" s="40"/>
    </row>
    <row r="56" spans="1:12" x14ac:dyDescent="0.2">
      <c r="F56" s="52" t="s">
        <v>372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17</v>
      </c>
      <c r="C3" s="73">
        <f>VLOOKUP(REPLACE($A$1,1,1,"")&amp;A3,[1]戸籍からデータ貼り付け先!$A$2:$T$12093,16,FALSE)</f>
        <v>11</v>
      </c>
      <c r="D3" s="74">
        <f>SUM(B3:C3)</f>
        <v>28</v>
      </c>
      <c r="E3" s="71">
        <v>15</v>
      </c>
      <c r="F3" s="72">
        <f>VLOOKUP(REPLACE($A$1,1,1,"")&amp;E3,[1]戸籍からデータ貼り付け先!$A$2:$T$12093,14,FALSE)</f>
        <v>25</v>
      </c>
      <c r="G3" s="73">
        <f>VLOOKUP(REPLACE($A$1,1,1,"")&amp;E3,[1]戸籍からデータ貼り付け先!$A$2:$T$12093,16,FALSE)</f>
        <v>26</v>
      </c>
      <c r="H3" s="74">
        <f>SUM(F3:G3)</f>
        <v>51</v>
      </c>
      <c r="I3" s="75">
        <v>65</v>
      </c>
      <c r="J3" s="72">
        <f>VLOOKUP(REPLACE($A$1,1,1,"")&amp;I3,[1]戸籍からデータ貼り付け先!$A$2:$T$12093,14,FALSE)</f>
        <v>23</v>
      </c>
      <c r="K3" s="73">
        <f>VLOOKUP(REPLACE($A$1,1,1,"")&amp;I3,[1]戸籍からデータ貼り付け先!$A$2:$T$12093,16,FALSE)</f>
        <v>32</v>
      </c>
      <c r="L3" s="74">
        <f>SUM(J3:K3)</f>
        <v>55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11</v>
      </c>
      <c r="C4" s="73">
        <f>VLOOKUP(REPLACE($A$1,1,1,"")&amp;A4,[1]戸籍からデータ貼り付け先!$A$2:$T$12093,16,FALSE)</f>
        <v>17</v>
      </c>
      <c r="D4" s="74">
        <f t="shared" ref="D4:D17" si="0">SUM(B4:C4)</f>
        <v>28</v>
      </c>
      <c r="E4" s="76">
        <v>16</v>
      </c>
      <c r="F4" s="77">
        <f>VLOOKUP(REPLACE($A$1,1,1,"")&amp;E4,[1]戸籍からデータ貼り付け先!$A$2:$T$12093,14,FALSE)</f>
        <v>24</v>
      </c>
      <c r="G4" s="73">
        <f>VLOOKUP(REPLACE($A$1,1,1,"")&amp;E4,[1]戸籍からデータ貼り付け先!$A$2:$T$12093,16,FALSE)</f>
        <v>32</v>
      </c>
      <c r="H4" s="74">
        <f t="shared" ref="H4:H52" si="1">SUM(F4:G4)</f>
        <v>56</v>
      </c>
      <c r="I4" s="78">
        <v>66</v>
      </c>
      <c r="J4" s="77">
        <f>VLOOKUP(REPLACE($A$1,1,1,"")&amp;I4,[1]戸籍からデータ貼り付け先!$A$2:$T$12093,14,FALSE)</f>
        <v>26</v>
      </c>
      <c r="K4" s="73">
        <f>VLOOKUP(REPLACE($A$1,1,1,"")&amp;I4,[1]戸籍からデータ貼り付け先!$A$2:$T$12093,16,FALSE)</f>
        <v>26</v>
      </c>
      <c r="L4" s="74">
        <f t="shared" ref="L4:L46" si="2">SUM(J4:K4)</f>
        <v>52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14</v>
      </c>
      <c r="C5" s="73">
        <f>VLOOKUP(REPLACE($A$1,1,1,"")&amp;A5,[1]戸籍からデータ貼り付け先!$A$2:$T$12093,16,FALSE)</f>
        <v>16</v>
      </c>
      <c r="D5" s="74">
        <f t="shared" si="0"/>
        <v>30</v>
      </c>
      <c r="E5" s="71">
        <v>17</v>
      </c>
      <c r="F5" s="77">
        <f>VLOOKUP(REPLACE($A$1,1,1,"")&amp;E5,[1]戸籍からデータ貼り付け先!$A$2:$T$12093,14,FALSE)</f>
        <v>27</v>
      </c>
      <c r="G5" s="73">
        <f>VLOOKUP(REPLACE($A$1,1,1,"")&amp;E5,[1]戸籍からデータ貼り付け先!$A$2:$T$12093,16,FALSE)</f>
        <v>20</v>
      </c>
      <c r="H5" s="74">
        <f t="shared" si="1"/>
        <v>47</v>
      </c>
      <c r="I5" s="75">
        <v>67</v>
      </c>
      <c r="J5" s="77">
        <f>VLOOKUP(REPLACE($A$1,1,1,"")&amp;I5,[1]戸籍からデータ貼り付け先!$A$2:$T$12093,14,FALSE)</f>
        <v>30</v>
      </c>
      <c r="K5" s="73">
        <f>VLOOKUP(REPLACE($A$1,1,1,"")&amp;I5,[1]戸籍からデータ貼り付け先!$A$2:$T$12093,16,FALSE)</f>
        <v>42</v>
      </c>
      <c r="L5" s="74">
        <f t="shared" si="2"/>
        <v>72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17</v>
      </c>
      <c r="C6" s="73">
        <f>VLOOKUP(REPLACE($A$1,1,1,"")&amp;A6,[1]戸籍からデータ貼り付け先!$A$2:$T$12093,16,FALSE)</f>
        <v>20</v>
      </c>
      <c r="D6" s="74">
        <f t="shared" si="0"/>
        <v>37</v>
      </c>
      <c r="E6" s="76">
        <v>18</v>
      </c>
      <c r="F6" s="77">
        <f>VLOOKUP(REPLACE($A$1,1,1,"")&amp;E6,[1]戸籍からデータ貼り付け先!$A$2:$T$12093,14,FALSE)</f>
        <v>23</v>
      </c>
      <c r="G6" s="73">
        <f>VLOOKUP(REPLACE($A$1,1,1,"")&amp;E6,[1]戸籍からデータ貼り付け先!$A$2:$T$12093,16,FALSE)</f>
        <v>21</v>
      </c>
      <c r="H6" s="74">
        <f t="shared" si="1"/>
        <v>44</v>
      </c>
      <c r="I6" s="78">
        <v>68</v>
      </c>
      <c r="J6" s="77">
        <f>VLOOKUP(REPLACE($A$1,1,1,"")&amp;I6,[1]戸籍からデータ貼り付け先!$A$2:$T$12093,14,FALSE)</f>
        <v>36</v>
      </c>
      <c r="K6" s="73">
        <f>VLOOKUP(REPLACE($A$1,1,1,"")&amp;I6,[1]戸籍からデータ貼り付け先!$A$2:$T$12093,16,FALSE)</f>
        <v>37</v>
      </c>
      <c r="L6" s="74">
        <f t="shared" si="2"/>
        <v>73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11</v>
      </c>
      <c r="C7" s="73">
        <f>VLOOKUP(REPLACE($A$1,1,1,"")&amp;A7,[1]戸籍からデータ貼り付け先!$A$2:$T$12093,16,FALSE)</f>
        <v>13</v>
      </c>
      <c r="D7" s="74">
        <f t="shared" si="0"/>
        <v>24</v>
      </c>
      <c r="E7" s="71">
        <v>19</v>
      </c>
      <c r="F7" s="77">
        <f>VLOOKUP(REPLACE($A$1,1,1,"")&amp;E7,[1]戸籍からデータ貼り付け先!$A$2:$T$12093,14,FALSE)</f>
        <v>45</v>
      </c>
      <c r="G7" s="73">
        <f>VLOOKUP(REPLACE($A$1,1,1,"")&amp;E7,[1]戸籍からデータ貼り付け先!$A$2:$T$12093,16,FALSE)</f>
        <v>28</v>
      </c>
      <c r="H7" s="74">
        <f t="shared" si="1"/>
        <v>73</v>
      </c>
      <c r="I7" s="75">
        <v>69</v>
      </c>
      <c r="J7" s="77">
        <f>VLOOKUP(REPLACE($A$1,1,1,"")&amp;I7,[1]戸籍からデータ貼り付け先!$A$2:$T$12093,14,FALSE)</f>
        <v>35</v>
      </c>
      <c r="K7" s="73">
        <f>VLOOKUP(REPLACE($A$1,1,1,"")&amp;I7,[1]戸籍からデータ貼り付け先!$A$2:$T$12093,16,FALSE)</f>
        <v>26</v>
      </c>
      <c r="L7" s="74">
        <f t="shared" si="2"/>
        <v>61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18</v>
      </c>
      <c r="C8" s="73">
        <f>VLOOKUP(REPLACE($A$1,1,1,"")&amp;A8,[1]戸籍からデータ貼り付け先!$A$2:$T$12093,16,FALSE)</f>
        <v>26</v>
      </c>
      <c r="D8" s="74">
        <f t="shared" si="0"/>
        <v>44</v>
      </c>
      <c r="E8" s="76">
        <v>20</v>
      </c>
      <c r="F8" s="77">
        <f>VLOOKUP(REPLACE($A$1,1,1,"")&amp;E8,[1]戸籍からデータ貼り付け先!$A$2:$T$12093,14,FALSE)</f>
        <v>58</v>
      </c>
      <c r="G8" s="73">
        <f>VLOOKUP(REPLACE($A$1,1,1,"")&amp;E8,[1]戸籍からデータ貼り付け先!$A$2:$T$12093,16,FALSE)</f>
        <v>32</v>
      </c>
      <c r="H8" s="74">
        <f t="shared" si="1"/>
        <v>90</v>
      </c>
      <c r="I8" s="78">
        <v>70</v>
      </c>
      <c r="J8" s="77">
        <f>VLOOKUP(REPLACE($A$1,1,1,"")&amp;I8,[1]戸籍からデータ貼り付け先!$A$2:$T$12093,14,FALSE)</f>
        <v>35</v>
      </c>
      <c r="K8" s="73">
        <f>VLOOKUP(REPLACE($A$1,1,1,"")&amp;I8,[1]戸籍からデータ貼り付け先!$A$2:$T$12093,16,FALSE)</f>
        <v>35</v>
      </c>
      <c r="L8" s="74">
        <f t="shared" si="2"/>
        <v>70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22</v>
      </c>
      <c r="C9" s="73">
        <f>VLOOKUP(REPLACE($A$1,1,1,"")&amp;A9,[1]戸籍からデータ貼り付け先!$A$2:$T$12093,16,FALSE)</f>
        <v>12</v>
      </c>
      <c r="D9" s="74">
        <f t="shared" si="0"/>
        <v>34</v>
      </c>
      <c r="E9" s="71">
        <v>21</v>
      </c>
      <c r="F9" s="77">
        <f>VLOOKUP(REPLACE($A$1,1,1,"")&amp;E9,[1]戸籍からデータ貼り付け先!$A$2:$T$12093,14,FALSE)</f>
        <v>47</v>
      </c>
      <c r="G9" s="73">
        <f>VLOOKUP(REPLACE($A$1,1,1,"")&amp;E9,[1]戸籍からデータ貼り付け先!$A$2:$T$12093,16,FALSE)</f>
        <v>38</v>
      </c>
      <c r="H9" s="74">
        <f t="shared" si="1"/>
        <v>85</v>
      </c>
      <c r="I9" s="75">
        <v>71</v>
      </c>
      <c r="J9" s="77">
        <f>VLOOKUP(REPLACE($A$1,1,1,"")&amp;I9,[1]戸籍からデータ貼り付け先!$A$2:$T$12093,14,FALSE)</f>
        <v>27</v>
      </c>
      <c r="K9" s="73">
        <f>VLOOKUP(REPLACE($A$1,1,1,"")&amp;I9,[1]戸籍からデータ貼り付け先!$A$2:$T$12093,16,FALSE)</f>
        <v>58</v>
      </c>
      <c r="L9" s="74">
        <f t="shared" si="2"/>
        <v>85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22</v>
      </c>
      <c r="C10" s="73">
        <f>VLOOKUP(REPLACE($A$1,1,1,"")&amp;A10,[1]戸籍からデータ貼り付け先!$A$2:$T$12093,16,FALSE)</f>
        <v>15</v>
      </c>
      <c r="D10" s="74">
        <f t="shared" si="0"/>
        <v>37</v>
      </c>
      <c r="E10" s="76">
        <v>22</v>
      </c>
      <c r="F10" s="77">
        <f>VLOOKUP(REPLACE($A$1,1,1,"")&amp;E10,[1]戸籍からデータ貼り付け先!$A$2:$T$12093,14,FALSE)</f>
        <v>51</v>
      </c>
      <c r="G10" s="73">
        <f>VLOOKUP(REPLACE($A$1,1,1,"")&amp;E10,[1]戸籍からデータ貼り付け先!$A$2:$T$12093,16,FALSE)</f>
        <v>28</v>
      </c>
      <c r="H10" s="74">
        <f t="shared" si="1"/>
        <v>79</v>
      </c>
      <c r="I10" s="78">
        <v>72</v>
      </c>
      <c r="J10" s="77">
        <f>VLOOKUP(REPLACE($A$1,1,1,"")&amp;I10,[1]戸籍からデータ貼り付け先!$A$2:$T$12093,14,FALSE)</f>
        <v>39</v>
      </c>
      <c r="K10" s="73">
        <f>VLOOKUP(REPLACE($A$1,1,1,"")&amp;I10,[1]戸籍からデータ貼り付け先!$A$2:$T$12093,16,FALSE)</f>
        <v>49</v>
      </c>
      <c r="L10" s="74">
        <f t="shared" si="2"/>
        <v>88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27</v>
      </c>
      <c r="C11" s="73">
        <f>VLOOKUP(REPLACE($A$1,1,1,"")&amp;A11,[1]戸籍からデータ貼り付け先!$A$2:$T$12093,16,FALSE)</f>
        <v>21</v>
      </c>
      <c r="D11" s="74">
        <f t="shared" si="0"/>
        <v>48</v>
      </c>
      <c r="E11" s="71">
        <v>23</v>
      </c>
      <c r="F11" s="77">
        <f>VLOOKUP(REPLACE($A$1,1,1,"")&amp;E11,[1]戸籍からデータ貼り付け先!$A$2:$T$12093,14,FALSE)</f>
        <v>60</v>
      </c>
      <c r="G11" s="73">
        <f>VLOOKUP(REPLACE($A$1,1,1,"")&amp;E11,[1]戸籍からデータ貼り付け先!$A$2:$T$12093,16,FALSE)</f>
        <v>26</v>
      </c>
      <c r="H11" s="74">
        <f t="shared" si="1"/>
        <v>86</v>
      </c>
      <c r="I11" s="75">
        <v>73</v>
      </c>
      <c r="J11" s="77">
        <f>VLOOKUP(REPLACE($A$1,1,1,"")&amp;I11,[1]戸籍からデータ貼り付け先!$A$2:$T$12093,14,FALSE)</f>
        <v>52</v>
      </c>
      <c r="K11" s="73">
        <f>VLOOKUP(REPLACE($A$1,1,1,"")&amp;I11,[1]戸籍からデータ貼り付け先!$A$2:$T$12093,16,FALSE)</f>
        <v>51</v>
      </c>
      <c r="L11" s="74">
        <f t="shared" si="2"/>
        <v>103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18</v>
      </c>
      <c r="C12" s="73">
        <f>VLOOKUP(REPLACE($A$1,1,1,"")&amp;A12,[1]戸籍からデータ貼り付け先!$A$2:$T$12093,16,FALSE)</f>
        <v>26</v>
      </c>
      <c r="D12" s="74">
        <f t="shared" si="0"/>
        <v>44</v>
      </c>
      <c r="E12" s="76">
        <v>24</v>
      </c>
      <c r="F12" s="77">
        <f>VLOOKUP(REPLACE($A$1,1,1,"")&amp;E12,[1]戸籍からデータ貼り付け先!$A$2:$T$12093,14,FALSE)</f>
        <v>50</v>
      </c>
      <c r="G12" s="73">
        <f>VLOOKUP(REPLACE($A$1,1,1,"")&amp;E12,[1]戸籍からデータ貼り付け先!$A$2:$T$12093,16,FALSE)</f>
        <v>19</v>
      </c>
      <c r="H12" s="74">
        <f t="shared" si="1"/>
        <v>69</v>
      </c>
      <c r="I12" s="78">
        <v>74</v>
      </c>
      <c r="J12" s="77">
        <f>VLOOKUP(REPLACE($A$1,1,1,"")&amp;I12,[1]戸籍からデータ貼り付け先!$A$2:$T$12093,14,FALSE)</f>
        <v>41</v>
      </c>
      <c r="K12" s="73">
        <f>VLOOKUP(REPLACE($A$1,1,1,"")&amp;I12,[1]戸籍からデータ貼り付け先!$A$2:$T$12093,16,FALSE)</f>
        <v>53</v>
      </c>
      <c r="L12" s="74">
        <f t="shared" si="2"/>
        <v>94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24</v>
      </c>
      <c r="C13" s="73">
        <f>VLOOKUP(REPLACE($A$1,1,1,"")&amp;A13,[1]戸籍からデータ貼り付け先!$A$2:$T$12093,16,FALSE)</f>
        <v>24</v>
      </c>
      <c r="D13" s="74">
        <f t="shared" si="0"/>
        <v>48</v>
      </c>
      <c r="E13" s="71">
        <v>25</v>
      </c>
      <c r="F13" s="77">
        <f>VLOOKUP(REPLACE($A$1,1,1,"")&amp;E13,[1]戸籍からデータ貼り付け先!$A$2:$T$12093,14,FALSE)</f>
        <v>32</v>
      </c>
      <c r="G13" s="73">
        <f>VLOOKUP(REPLACE($A$1,1,1,"")&amp;E13,[1]戸籍からデータ貼り付け先!$A$2:$T$12093,16,FALSE)</f>
        <v>28</v>
      </c>
      <c r="H13" s="74">
        <f t="shared" si="1"/>
        <v>60</v>
      </c>
      <c r="I13" s="75">
        <v>75</v>
      </c>
      <c r="J13" s="77">
        <f>VLOOKUP(REPLACE($A$1,1,1,"")&amp;I13,[1]戸籍からデータ貼り付け先!$A$2:$T$12093,14,FALSE)</f>
        <v>48</v>
      </c>
      <c r="K13" s="73">
        <f>VLOOKUP(REPLACE($A$1,1,1,"")&amp;I13,[1]戸籍からデータ貼り付け先!$A$2:$T$12093,16,FALSE)</f>
        <v>56</v>
      </c>
      <c r="L13" s="74">
        <f t="shared" si="2"/>
        <v>104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26</v>
      </c>
      <c r="C14" s="73">
        <f>VLOOKUP(REPLACE($A$1,1,1,"")&amp;A14,[1]戸籍からデータ貼り付け先!$A$2:$T$12093,16,FALSE)</f>
        <v>24</v>
      </c>
      <c r="D14" s="74">
        <f t="shared" si="0"/>
        <v>50</v>
      </c>
      <c r="E14" s="76">
        <v>26</v>
      </c>
      <c r="F14" s="77">
        <f>VLOOKUP(REPLACE($A$1,1,1,"")&amp;E14,[1]戸籍からデータ貼り付け先!$A$2:$T$12093,14,FALSE)</f>
        <v>27</v>
      </c>
      <c r="G14" s="73">
        <f>VLOOKUP(REPLACE($A$1,1,1,"")&amp;E14,[1]戸籍からデータ貼り付け先!$A$2:$T$12093,16,FALSE)</f>
        <v>30</v>
      </c>
      <c r="H14" s="74">
        <f t="shared" si="1"/>
        <v>57</v>
      </c>
      <c r="I14" s="78">
        <v>76</v>
      </c>
      <c r="J14" s="77">
        <f>VLOOKUP(REPLACE($A$1,1,1,"")&amp;I14,[1]戸籍からデータ貼り付け先!$A$2:$T$12093,14,FALSE)</f>
        <v>45</v>
      </c>
      <c r="K14" s="73">
        <f>VLOOKUP(REPLACE($A$1,1,1,"")&amp;I14,[1]戸籍からデータ貼り付け先!$A$2:$T$12093,16,FALSE)</f>
        <v>50</v>
      </c>
      <c r="L14" s="74">
        <f t="shared" si="2"/>
        <v>95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23</v>
      </c>
      <c r="C15" s="73">
        <f>VLOOKUP(REPLACE($A$1,1,1,"")&amp;A15,[1]戸籍からデータ貼り付け先!$A$2:$T$12093,16,FALSE)</f>
        <v>17</v>
      </c>
      <c r="D15" s="74">
        <f t="shared" si="0"/>
        <v>40</v>
      </c>
      <c r="E15" s="71">
        <v>27</v>
      </c>
      <c r="F15" s="77">
        <f>VLOOKUP(REPLACE($A$1,1,1,"")&amp;E15,[1]戸籍からデータ貼り付け先!$A$2:$T$12093,14,FALSE)</f>
        <v>31</v>
      </c>
      <c r="G15" s="73">
        <f>VLOOKUP(REPLACE($A$1,1,1,"")&amp;E15,[1]戸籍からデータ貼り付け先!$A$2:$T$12093,16,FALSE)</f>
        <v>25</v>
      </c>
      <c r="H15" s="74">
        <f t="shared" si="1"/>
        <v>56</v>
      </c>
      <c r="I15" s="75">
        <v>77</v>
      </c>
      <c r="J15" s="77">
        <f>VLOOKUP(REPLACE($A$1,1,1,"")&amp;I15,[1]戸籍からデータ貼り付け先!$A$2:$T$12093,14,FALSE)</f>
        <v>26</v>
      </c>
      <c r="K15" s="73">
        <f>VLOOKUP(REPLACE($A$1,1,1,"")&amp;I15,[1]戸籍からデータ貼り付け先!$A$2:$T$12093,16,FALSE)</f>
        <v>47</v>
      </c>
      <c r="L15" s="74">
        <f t="shared" si="2"/>
        <v>73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25</v>
      </c>
      <c r="C16" s="73">
        <f>VLOOKUP(REPLACE($A$1,1,1,"")&amp;A16,[1]戸籍からデータ貼り付け先!$A$2:$T$12093,16,FALSE)</f>
        <v>27</v>
      </c>
      <c r="D16" s="74">
        <f t="shared" si="0"/>
        <v>52</v>
      </c>
      <c r="E16" s="76">
        <v>28</v>
      </c>
      <c r="F16" s="77">
        <f>VLOOKUP(REPLACE($A$1,1,1,"")&amp;E16,[1]戸籍からデータ貼り付け先!$A$2:$T$12093,14,FALSE)</f>
        <v>36</v>
      </c>
      <c r="G16" s="73">
        <f>VLOOKUP(REPLACE($A$1,1,1,"")&amp;E16,[1]戸籍からデータ貼り付け先!$A$2:$T$12093,16,FALSE)</f>
        <v>26</v>
      </c>
      <c r="H16" s="74">
        <f t="shared" si="1"/>
        <v>62</v>
      </c>
      <c r="I16" s="78">
        <v>78</v>
      </c>
      <c r="J16" s="77">
        <f>VLOOKUP(REPLACE($A$1,1,1,"")&amp;I16,[1]戸籍からデータ貼り付け先!$A$2:$T$12093,14,FALSE)</f>
        <v>31</v>
      </c>
      <c r="K16" s="73">
        <f>VLOOKUP(REPLACE($A$1,1,1,"")&amp;I16,[1]戸籍からデータ貼り付け先!$A$2:$T$12093,16,FALSE)</f>
        <v>35</v>
      </c>
      <c r="L16" s="74">
        <f t="shared" si="2"/>
        <v>66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26</v>
      </c>
      <c r="C17" s="81">
        <f>VLOOKUP(REPLACE($A$1,1,1,"")&amp;A17,[1]戸籍からデータ貼り付け先!$A$2:$T$12093,16,FALSE)</f>
        <v>22</v>
      </c>
      <c r="D17" s="82">
        <f t="shared" si="0"/>
        <v>48</v>
      </c>
      <c r="E17" s="71">
        <v>29</v>
      </c>
      <c r="F17" s="77">
        <f>VLOOKUP(REPLACE($A$1,1,1,"")&amp;E17,[1]戸籍からデータ貼り付け先!$A$2:$T$12093,14,FALSE)</f>
        <v>34</v>
      </c>
      <c r="G17" s="73">
        <f>VLOOKUP(REPLACE($A$1,1,1,"")&amp;E17,[1]戸籍からデータ貼り付け先!$A$2:$T$12093,16,FALSE)</f>
        <v>34</v>
      </c>
      <c r="H17" s="74">
        <f t="shared" si="1"/>
        <v>68</v>
      </c>
      <c r="I17" s="75">
        <v>79</v>
      </c>
      <c r="J17" s="77">
        <f>VLOOKUP(REPLACE($A$1,1,1,"")&amp;I17,[1]戸籍からデータ貼り付け先!$A$2:$T$12093,14,FALSE)</f>
        <v>41</v>
      </c>
      <c r="K17" s="73">
        <f>VLOOKUP(REPLACE($A$1,1,1,"")&amp;I17,[1]戸籍からデータ貼り付け先!$A$2:$T$12093,16,FALSE)</f>
        <v>32</v>
      </c>
      <c r="L17" s="74">
        <f t="shared" si="2"/>
        <v>73</v>
      </c>
    </row>
    <row r="18" spans="1:12" ht="14.4" thickTop="1" thickBot="1" x14ac:dyDescent="0.25">
      <c r="A18" s="36" t="s">
        <v>240</v>
      </c>
      <c r="B18" s="62">
        <f>SUM(B3:B17)</f>
        <v>301</v>
      </c>
      <c r="C18" s="63">
        <f>SUM(C3:C17)</f>
        <v>291</v>
      </c>
      <c r="D18" s="43">
        <f>SUM(B18:C18)</f>
        <v>592</v>
      </c>
      <c r="E18" s="76">
        <v>30</v>
      </c>
      <c r="F18" s="77">
        <f>VLOOKUP(REPLACE($A$1,1,1,"")&amp;E18,[1]戸籍からデータ貼り付け先!$A$2:$T$12093,14,FALSE)</f>
        <v>27</v>
      </c>
      <c r="G18" s="73">
        <f>VLOOKUP(REPLACE($A$1,1,1,"")&amp;E18,[1]戸籍からデータ貼り付け先!$A$2:$T$12093,16,FALSE)</f>
        <v>24</v>
      </c>
      <c r="H18" s="74">
        <f t="shared" si="1"/>
        <v>51</v>
      </c>
      <c r="I18" s="78">
        <v>80</v>
      </c>
      <c r="J18" s="77">
        <f>VLOOKUP(REPLACE($A$1,1,1,"")&amp;I18,[1]戸籍からデータ貼り付け先!$A$2:$T$12093,14,FALSE)</f>
        <v>41</v>
      </c>
      <c r="K18" s="73">
        <f>VLOOKUP(REPLACE($A$1,1,1,"")&amp;I18,[1]戸籍からデータ貼り付け先!$A$2:$T$12093,16,FALSE)</f>
        <v>48</v>
      </c>
      <c r="L18" s="74">
        <f t="shared" si="2"/>
        <v>89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13</v>
      </c>
      <c r="G19" s="73">
        <f>VLOOKUP(REPLACE($A$1,1,1,"")&amp;E19,[1]戸籍からデータ貼り付け先!$A$2:$T$12093,16,FALSE)</f>
        <v>26</v>
      </c>
      <c r="H19" s="74">
        <f t="shared" si="1"/>
        <v>39</v>
      </c>
      <c r="I19" s="75">
        <v>81</v>
      </c>
      <c r="J19" s="77">
        <f>VLOOKUP(REPLACE($A$1,1,1,"")&amp;I19,[1]戸籍からデータ貼り付け先!$A$2:$T$12093,14,FALSE)</f>
        <v>36</v>
      </c>
      <c r="K19" s="73">
        <f>VLOOKUP(REPLACE($A$1,1,1,"")&amp;I19,[1]戸籍からデータ貼り付け先!$A$2:$T$12093,16,FALSE)</f>
        <v>38</v>
      </c>
      <c r="L19" s="74">
        <f t="shared" si="2"/>
        <v>74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32</v>
      </c>
      <c r="G20" s="73">
        <f>VLOOKUP(REPLACE($A$1,1,1,"")&amp;E20,[1]戸籍からデータ貼り付け先!$A$2:$T$12093,16,FALSE)</f>
        <v>33</v>
      </c>
      <c r="H20" s="74">
        <f t="shared" si="1"/>
        <v>65</v>
      </c>
      <c r="I20" s="78">
        <v>82</v>
      </c>
      <c r="J20" s="77">
        <f>VLOOKUP(REPLACE($A$1,1,1,"")&amp;I20,[1]戸籍からデータ貼り付け先!$A$2:$T$12093,14,FALSE)</f>
        <v>29</v>
      </c>
      <c r="K20" s="73">
        <f>VLOOKUP(REPLACE($A$1,1,1,"")&amp;I20,[1]戸籍からデータ貼り付け先!$A$2:$T$12093,16,FALSE)</f>
        <v>20</v>
      </c>
      <c r="L20" s="74">
        <f t="shared" si="2"/>
        <v>49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29</v>
      </c>
      <c r="G21" s="73">
        <f>VLOOKUP(REPLACE($A$1,1,1,"")&amp;E21,[1]戸籍からデータ貼り付け先!$A$2:$T$12093,16,FALSE)</f>
        <v>25</v>
      </c>
      <c r="H21" s="74">
        <f t="shared" si="1"/>
        <v>54</v>
      </c>
      <c r="I21" s="75">
        <v>83</v>
      </c>
      <c r="J21" s="77">
        <f>VLOOKUP(REPLACE($A$1,1,1,"")&amp;I21,[1]戸籍からデータ貼り付け先!$A$2:$T$12093,14,FALSE)</f>
        <v>23</v>
      </c>
      <c r="K21" s="73">
        <f>VLOOKUP(REPLACE($A$1,1,1,"")&amp;I21,[1]戸籍からデータ貼り付け先!$A$2:$T$12093,16,FALSE)</f>
        <v>28</v>
      </c>
      <c r="L21" s="74">
        <f t="shared" si="2"/>
        <v>51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31</v>
      </c>
      <c r="G22" s="73">
        <f>VLOOKUP(REPLACE($A$1,1,1,"")&amp;E22,[1]戸籍からデータ貼り付け先!$A$2:$T$12093,16,FALSE)</f>
        <v>20</v>
      </c>
      <c r="H22" s="74">
        <f t="shared" si="1"/>
        <v>51</v>
      </c>
      <c r="I22" s="78">
        <v>84</v>
      </c>
      <c r="J22" s="77">
        <f>VLOOKUP(REPLACE($A$1,1,1,"")&amp;I22,[1]戸籍からデータ貼り付け先!$A$2:$T$12093,14,FALSE)</f>
        <v>16</v>
      </c>
      <c r="K22" s="73">
        <f>VLOOKUP(REPLACE($A$1,1,1,"")&amp;I22,[1]戸籍からデータ貼り付け先!$A$2:$T$12093,16,FALSE)</f>
        <v>27</v>
      </c>
      <c r="L22" s="74">
        <f t="shared" si="2"/>
        <v>43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30</v>
      </c>
      <c r="G23" s="73">
        <f>VLOOKUP(REPLACE($A$1,1,1,"")&amp;E23,[1]戸籍からデータ貼り付け先!$A$2:$T$12093,16,FALSE)</f>
        <v>26</v>
      </c>
      <c r="H23" s="74">
        <f t="shared" si="1"/>
        <v>56</v>
      </c>
      <c r="I23" s="75">
        <v>85</v>
      </c>
      <c r="J23" s="77">
        <f>VLOOKUP(REPLACE($A$1,1,1,"")&amp;I23,[1]戸籍からデータ貼り付け先!$A$2:$T$12093,14,FALSE)</f>
        <v>17</v>
      </c>
      <c r="K23" s="73">
        <f>VLOOKUP(REPLACE($A$1,1,1,"")&amp;I23,[1]戸籍からデータ貼り付け先!$A$2:$T$12093,16,FALSE)</f>
        <v>20</v>
      </c>
      <c r="L23" s="74">
        <f t="shared" si="2"/>
        <v>37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31</v>
      </c>
      <c r="G24" s="73">
        <f>VLOOKUP(REPLACE($A$1,1,1,"")&amp;E24,[1]戸籍からデータ貼り付け先!$A$2:$T$12093,16,FALSE)</f>
        <v>16</v>
      </c>
      <c r="H24" s="74">
        <f t="shared" si="1"/>
        <v>47</v>
      </c>
      <c r="I24" s="78">
        <v>86</v>
      </c>
      <c r="J24" s="77">
        <f>VLOOKUP(REPLACE($A$1,1,1,"")&amp;I24,[1]戸籍からデータ貼り付け先!$A$2:$T$12093,14,FALSE)</f>
        <v>8</v>
      </c>
      <c r="K24" s="73">
        <f>VLOOKUP(REPLACE($A$1,1,1,"")&amp;I24,[1]戸籍からデータ貼り付け先!$A$2:$T$12093,16,FALSE)</f>
        <v>16</v>
      </c>
      <c r="L24" s="74">
        <f t="shared" si="2"/>
        <v>24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32</v>
      </c>
      <c r="G25" s="73">
        <f>VLOOKUP(REPLACE($A$1,1,1,"")&amp;E25,[1]戸籍からデータ貼り付け先!$A$2:$T$12093,16,FALSE)</f>
        <v>28</v>
      </c>
      <c r="H25" s="74">
        <f t="shared" si="1"/>
        <v>60</v>
      </c>
      <c r="I25" s="75">
        <v>87</v>
      </c>
      <c r="J25" s="77">
        <f>VLOOKUP(REPLACE($A$1,1,1,"")&amp;I25,[1]戸籍からデータ貼り付け先!$A$2:$T$12093,14,FALSE)</f>
        <v>11</v>
      </c>
      <c r="K25" s="73">
        <f>VLOOKUP(REPLACE($A$1,1,1,"")&amp;I25,[1]戸籍からデータ貼り付け先!$A$2:$T$12093,16,FALSE)</f>
        <v>13</v>
      </c>
      <c r="L25" s="74">
        <f t="shared" si="2"/>
        <v>24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33</v>
      </c>
      <c r="G26" s="73">
        <f>VLOOKUP(REPLACE($A$1,1,1,"")&amp;E26,[1]戸籍からデータ貼り付け先!$A$2:$T$12093,16,FALSE)</f>
        <v>31</v>
      </c>
      <c r="H26" s="74">
        <f t="shared" si="1"/>
        <v>64</v>
      </c>
      <c r="I26" s="78">
        <v>88</v>
      </c>
      <c r="J26" s="77">
        <f>VLOOKUP(REPLACE($A$1,1,1,"")&amp;I26,[1]戸籍からデータ貼り付け先!$A$2:$T$12093,14,FALSE)</f>
        <v>10</v>
      </c>
      <c r="K26" s="73">
        <f>VLOOKUP(REPLACE($A$1,1,1,"")&amp;I26,[1]戸籍からデータ貼り付け先!$A$2:$T$12093,16,FALSE)</f>
        <v>21</v>
      </c>
      <c r="L26" s="74">
        <f t="shared" si="2"/>
        <v>31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31</v>
      </c>
      <c r="G27" s="73">
        <f>VLOOKUP(REPLACE($A$1,1,1,"")&amp;E27,[1]戸籍からデータ貼り付け先!$A$2:$T$12093,16,FALSE)</f>
        <v>30</v>
      </c>
      <c r="H27" s="74">
        <f t="shared" si="1"/>
        <v>61</v>
      </c>
      <c r="I27" s="75">
        <v>89</v>
      </c>
      <c r="J27" s="77">
        <f>VLOOKUP(REPLACE($A$1,1,1,"")&amp;I27,[1]戸籍からデータ貼り付け先!$A$2:$T$12093,14,FALSE)</f>
        <v>7</v>
      </c>
      <c r="K27" s="73">
        <f>VLOOKUP(REPLACE($A$1,1,1,"")&amp;I27,[1]戸籍からデータ貼り付け先!$A$2:$T$12093,16,FALSE)</f>
        <v>15</v>
      </c>
      <c r="L27" s="74">
        <f t="shared" si="2"/>
        <v>22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32</v>
      </c>
      <c r="G28" s="73">
        <f>VLOOKUP(REPLACE($A$1,1,1,"")&amp;E28,[1]戸籍からデータ貼り付け先!$A$2:$T$12093,16,FALSE)</f>
        <v>32</v>
      </c>
      <c r="H28" s="74">
        <f t="shared" si="1"/>
        <v>64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12</v>
      </c>
      <c r="L28" s="74">
        <f t="shared" si="2"/>
        <v>15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37</v>
      </c>
      <c r="G29" s="73">
        <f>VLOOKUP(REPLACE($A$1,1,1,"")&amp;E29,[1]戸籍からデータ貼り付け先!$A$2:$T$12093,16,FALSE)</f>
        <v>28</v>
      </c>
      <c r="H29" s="74">
        <f t="shared" si="1"/>
        <v>65</v>
      </c>
      <c r="I29" s="75">
        <v>91</v>
      </c>
      <c r="J29" s="77">
        <f>VLOOKUP(REPLACE($A$1,1,1,"")&amp;I29,[1]戸籍からデータ貼り付け先!$A$2:$T$12093,14,FALSE)</f>
        <v>7</v>
      </c>
      <c r="K29" s="73">
        <f>VLOOKUP(REPLACE($A$1,1,1,"")&amp;I29,[1]戸籍からデータ貼り付け先!$A$2:$T$12093,16,FALSE)</f>
        <v>14</v>
      </c>
      <c r="L29" s="74">
        <f t="shared" si="2"/>
        <v>21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44</v>
      </c>
      <c r="G30" s="73">
        <f>VLOOKUP(REPLACE($A$1,1,1,"")&amp;E30,[1]戸籍からデータ貼り付け先!$A$2:$T$12093,16,FALSE)</f>
        <v>33</v>
      </c>
      <c r="H30" s="74">
        <f t="shared" si="1"/>
        <v>77</v>
      </c>
      <c r="I30" s="78">
        <v>92</v>
      </c>
      <c r="J30" s="77">
        <f>VLOOKUP(REPLACE($A$1,1,1,"")&amp;I30,[1]戸籍からデータ貼り付け先!$A$2:$T$12093,14,FALSE)</f>
        <v>8</v>
      </c>
      <c r="K30" s="73">
        <f>VLOOKUP(REPLACE($A$1,1,1,"")&amp;I30,[1]戸籍からデータ貼り付け先!$A$2:$T$12093,16,FALSE)</f>
        <v>8</v>
      </c>
      <c r="L30" s="74">
        <f t="shared" si="2"/>
        <v>16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44</v>
      </c>
      <c r="G31" s="73">
        <f>VLOOKUP(REPLACE($A$1,1,1,"")&amp;E31,[1]戸籍からデータ貼り付け先!$A$2:$T$12093,16,FALSE)</f>
        <v>30</v>
      </c>
      <c r="H31" s="74">
        <f t="shared" si="1"/>
        <v>74</v>
      </c>
      <c r="I31" s="75">
        <v>93</v>
      </c>
      <c r="J31" s="77">
        <f>VLOOKUP(REPLACE($A$1,1,1,"")&amp;I31,[1]戸籍からデータ貼り付け先!$A$2:$T$12093,14,FALSE)</f>
        <v>5</v>
      </c>
      <c r="K31" s="73">
        <f>VLOOKUP(REPLACE($A$1,1,1,"")&amp;I31,[1]戸籍からデータ貼り付け先!$A$2:$T$12093,16,FALSE)</f>
        <v>16</v>
      </c>
      <c r="L31" s="74">
        <f t="shared" si="2"/>
        <v>21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38</v>
      </c>
      <c r="G32" s="73">
        <f>VLOOKUP(REPLACE($A$1,1,1,"")&amp;E32,[1]戸籍からデータ貼り付け先!$A$2:$T$12093,16,FALSE)</f>
        <v>38</v>
      </c>
      <c r="H32" s="74">
        <f t="shared" si="1"/>
        <v>76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3</v>
      </c>
      <c r="L32" s="74">
        <f t="shared" si="2"/>
        <v>6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42</v>
      </c>
      <c r="G33" s="73">
        <f>VLOOKUP(REPLACE($A$1,1,1,"")&amp;E33,[1]戸籍からデータ貼り付け先!$A$2:$T$12093,16,FALSE)</f>
        <v>38</v>
      </c>
      <c r="H33" s="74">
        <f t="shared" si="1"/>
        <v>80</v>
      </c>
      <c r="I33" s="75">
        <v>95</v>
      </c>
      <c r="J33" s="77">
        <f>VLOOKUP(REPLACE($A$1,1,1,"")&amp;I33,[1]戸籍からデータ貼り付け先!$A$2:$T$12093,14,FALSE)</f>
        <v>2</v>
      </c>
      <c r="K33" s="73">
        <f>VLOOKUP(REPLACE($A$1,1,1,"")&amp;I33,[1]戸籍からデータ貼り付け先!$A$2:$T$12093,16,FALSE)</f>
        <v>9</v>
      </c>
      <c r="L33" s="74">
        <f t="shared" si="2"/>
        <v>11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40</v>
      </c>
      <c r="G34" s="73">
        <f>VLOOKUP(REPLACE($A$1,1,1,"")&amp;E34,[1]戸籍からデータ貼り付け先!$A$2:$T$12093,16,FALSE)</f>
        <v>44</v>
      </c>
      <c r="H34" s="74">
        <f t="shared" si="1"/>
        <v>84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8</v>
      </c>
      <c r="L34" s="74">
        <f t="shared" si="2"/>
        <v>8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34</v>
      </c>
      <c r="G35" s="73">
        <f>VLOOKUP(REPLACE($A$1,1,1,"")&amp;E35,[1]戸籍からデータ貼り付け先!$A$2:$T$12093,16,FALSE)</f>
        <v>41</v>
      </c>
      <c r="H35" s="74">
        <f t="shared" si="1"/>
        <v>75</v>
      </c>
      <c r="I35" s="75">
        <v>97</v>
      </c>
      <c r="J35" s="77">
        <f>VLOOKUP(REPLACE($A$1,1,1,"")&amp;I35,[1]戸籍からデータ貼り付け先!$A$2:$T$12093,14,FALSE)</f>
        <v>2</v>
      </c>
      <c r="K35" s="73">
        <f>VLOOKUP(REPLACE($A$1,1,1,"")&amp;I35,[1]戸籍からデータ貼り付け先!$A$2:$T$12093,16,FALSE)</f>
        <v>3</v>
      </c>
      <c r="L35" s="74">
        <f t="shared" si="2"/>
        <v>5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44</v>
      </c>
      <c r="G36" s="73">
        <f>VLOOKUP(REPLACE($A$1,1,1,"")&amp;E36,[1]戸籍からデータ貼り付け先!$A$2:$T$12093,16,FALSE)</f>
        <v>51</v>
      </c>
      <c r="H36" s="74">
        <f t="shared" si="1"/>
        <v>95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1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47</v>
      </c>
      <c r="G37" s="73">
        <f>VLOOKUP(REPLACE($A$1,1,1,"")&amp;E37,[1]戸籍からデータ貼り付け先!$A$2:$T$12093,16,FALSE)</f>
        <v>45</v>
      </c>
      <c r="H37" s="74">
        <f t="shared" si="1"/>
        <v>92</v>
      </c>
      <c r="I37" s="75">
        <v>99</v>
      </c>
      <c r="J37" s="77">
        <f>VLOOKUP(REPLACE($A$1,1,1,"")&amp;I37,[1]戸籍からデータ貼り付け先!$A$2:$T$12093,14,FALSE)</f>
        <v>1</v>
      </c>
      <c r="K37" s="73">
        <f>VLOOKUP(REPLACE($A$1,1,1,"")&amp;I37,[1]戸籍からデータ貼り付け先!$A$2:$T$12093,16,FALSE)</f>
        <v>3</v>
      </c>
      <c r="L37" s="74">
        <f t="shared" si="2"/>
        <v>4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43</v>
      </c>
      <c r="G38" s="73">
        <f>VLOOKUP(REPLACE($A$1,1,1,"")&amp;E38,[1]戸籍からデータ貼り付け先!$A$2:$T$12093,16,FALSE)</f>
        <v>62</v>
      </c>
      <c r="H38" s="74">
        <f t="shared" si="1"/>
        <v>105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55</v>
      </c>
      <c r="G39" s="73">
        <f>VLOOKUP(REPLACE($A$1,1,1,"")&amp;E39,[1]戸籍からデータ貼り付け先!$A$2:$T$12093,16,FALSE)</f>
        <v>39</v>
      </c>
      <c r="H39" s="74">
        <f t="shared" si="1"/>
        <v>94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43</v>
      </c>
      <c r="G40" s="73">
        <f>VLOOKUP(REPLACE($A$1,1,1,"")&amp;E40,[1]戸籍からデータ貼り付け先!$A$2:$T$12093,16,FALSE)</f>
        <v>43</v>
      </c>
      <c r="H40" s="74">
        <f t="shared" si="1"/>
        <v>86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45</v>
      </c>
      <c r="G41" s="73">
        <f>VLOOKUP(REPLACE($A$1,1,1,"")&amp;E41,[1]戸籍からデータ貼り付け先!$A$2:$T$12093,16,FALSE)</f>
        <v>48</v>
      </c>
      <c r="H41" s="74">
        <f t="shared" si="1"/>
        <v>93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44</v>
      </c>
      <c r="G42" s="73">
        <f>VLOOKUP(REPLACE($A$1,1,1,"")&amp;E42,[1]戸籍からデータ貼り付け先!$A$2:$T$12093,16,FALSE)</f>
        <v>22</v>
      </c>
      <c r="H42" s="74">
        <f t="shared" si="1"/>
        <v>66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1</v>
      </c>
      <c r="L42" s="74">
        <f t="shared" si="2"/>
        <v>1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36</v>
      </c>
      <c r="G43" s="73">
        <f>VLOOKUP(REPLACE($A$1,1,1,"")&amp;E43,[1]戸籍からデータ貼り付け先!$A$2:$T$12093,16,FALSE)</f>
        <v>33</v>
      </c>
      <c r="H43" s="74">
        <f t="shared" si="1"/>
        <v>69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45</v>
      </c>
      <c r="G44" s="73">
        <f>VLOOKUP(REPLACE($A$1,1,1,"")&amp;E44,[1]戸籍からデータ貼り付け先!$A$2:$T$12093,16,FALSE)</f>
        <v>37</v>
      </c>
      <c r="H44" s="74">
        <f t="shared" si="1"/>
        <v>82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24</v>
      </c>
      <c r="G45" s="73">
        <f>VLOOKUP(REPLACE($A$1,1,1,"")&amp;E45,[1]戸籍からデータ貼り付け先!$A$2:$T$12093,16,FALSE)</f>
        <v>24</v>
      </c>
      <c r="H45" s="74">
        <f t="shared" si="1"/>
        <v>48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37</v>
      </c>
      <c r="G46" s="73">
        <f>VLOOKUP(REPLACE($A$1,1,1,"")&amp;E46,[1]戸籍からデータ貼り付け先!$A$2:$T$12093,16,FALSE)</f>
        <v>39</v>
      </c>
      <c r="H46" s="74">
        <f t="shared" si="1"/>
        <v>76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28</v>
      </c>
      <c r="G47" s="73">
        <f>VLOOKUP(REPLACE($A$1,1,1,"")&amp;E47,[1]戸籍からデータ貼り付け先!$A$2:$T$12093,16,FALSE)</f>
        <v>30</v>
      </c>
      <c r="H47" s="74">
        <f t="shared" si="1"/>
        <v>58</v>
      </c>
      <c r="I47" s="41" t="s">
        <v>240</v>
      </c>
      <c r="J47" s="62">
        <f>SUM(J3:J46)</f>
        <v>765</v>
      </c>
      <c r="K47" s="63">
        <f>SUM(K3:K46)</f>
        <v>955</v>
      </c>
      <c r="L47" s="43">
        <f>SUM(J47:K47)</f>
        <v>1720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31</v>
      </c>
      <c r="G48" s="73">
        <f>VLOOKUP(REPLACE($A$1,1,1,"")&amp;E48,[1]戸籍からデータ貼り付け先!$A$2:$T$12093,16,FALSE)</f>
        <v>35</v>
      </c>
      <c r="H48" s="74">
        <f t="shared" si="1"/>
        <v>66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45</v>
      </c>
      <c r="G49" s="73">
        <f>VLOOKUP(REPLACE($A$1,1,1,"")&amp;E49,[1]戸籍からデータ貼り付け先!$A$2:$T$12093,16,FALSE)</f>
        <v>24</v>
      </c>
      <c r="H49" s="74">
        <f t="shared" si="1"/>
        <v>69</v>
      </c>
      <c r="I49" s="40"/>
      <c r="J49" s="40" t="str">
        <f>REPLACE(A1,1,1,"")&amp;"合計"</f>
        <v>北矢名合計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21</v>
      </c>
      <c r="G50" s="73">
        <f>VLOOKUP(REPLACE($A$1,1,1,"")&amp;E50,[1]戸籍からデータ貼り付け先!$A$2:$T$12093,16,FALSE)</f>
        <v>34</v>
      </c>
      <c r="H50" s="74">
        <f t="shared" si="1"/>
        <v>55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35</v>
      </c>
      <c r="G51" s="73">
        <f>VLOOKUP(REPLACE($A$1,1,1,"")&amp;E51,[1]戸籍からデータ貼り付け先!$A$2:$T$12093,16,FALSE)</f>
        <v>25</v>
      </c>
      <c r="H51" s="74">
        <f t="shared" si="1"/>
        <v>60</v>
      </c>
      <c r="I51" s="40"/>
      <c r="J51" s="48">
        <f>SUM(B18,F53,J47)</f>
        <v>2900</v>
      </c>
      <c r="K51" s="49">
        <f>SUM(C18,G53,K47)</f>
        <v>2826</v>
      </c>
      <c r="L51" s="50">
        <f>SUM(J51:K51)</f>
        <v>5726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41</v>
      </c>
      <c r="G52" s="81">
        <f>VLOOKUP(REPLACE($A$1,1,1,"")&amp;E52,[1]戸籍からデータ貼り付け先!$A$2:$T$12093,16,FALSE)</f>
        <v>33</v>
      </c>
      <c r="H52" s="82">
        <f t="shared" si="1"/>
        <v>74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1834</v>
      </c>
      <c r="G53" s="63">
        <f>SUM(G3:G52)</f>
        <v>1580</v>
      </c>
      <c r="H53" s="43">
        <f>SUM(F53:G53)</f>
        <v>3414</v>
      </c>
      <c r="I53" s="40"/>
      <c r="J53" s="40"/>
      <c r="K53" s="40"/>
      <c r="L53" s="40"/>
    </row>
    <row r="56" spans="1:12" x14ac:dyDescent="0.2">
      <c r="F56" s="52" t="s">
        <v>374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12</v>
      </c>
      <c r="C3" s="73">
        <f>VLOOKUP(REPLACE($A$1,1,1,"")&amp;A3,[1]戸籍からデータ貼り付け先!$A$2:$T$12093,16,FALSE)</f>
        <v>11</v>
      </c>
      <c r="D3" s="74">
        <f>SUM(B3:C3)</f>
        <v>23</v>
      </c>
      <c r="E3" s="71">
        <v>15</v>
      </c>
      <c r="F3" s="72">
        <f>VLOOKUP(REPLACE($A$1,1,1,"")&amp;E3,[1]戸籍からデータ貼り付け先!$A$2:$T$12093,14,FALSE)</f>
        <v>48</v>
      </c>
      <c r="G3" s="73">
        <f>VLOOKUP(REPLACE($A$1,1,1,"")&amp;E3,[1]戸籍からデータ貼り付け先!$A$2:$T$12093,16,FALSE)</f>
        <v>28</v>
      </c>
      <c r="H3" s="74">
        <f>SUM(F3:G3)</f>
        <v>76</v>
      </c>
      <c r="I3" s="75">
        <v>65</v>
      </c>
      <c r="J3" s="72">
        <f>VLOOKUP(REPLACE($A$1,1,1,"")&amp;I3,[1]戸籍からデータ貼り付け先!$A$2:$T$12093,14,FALSE)</f>
        <v>55</v>
      </c>
      <c r="K3" s="73">
        <f>VLOOKUP(REPLACE($A$1,1,1,"")&amp;I3,[1]戸籍からデータ貼り付け先!$A$2:$T$12093,16,FALSE)</f>
        <v>58</v>
      </c>
      <c r="L3" s="74">
        <f>SUM(J3:K3)</f>
        <v>113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12</v>
      </c>
      <c r="C4" s="73">
        <f>VLOOKUP(REPLACE($A$1,1,1,"")&amp;A4,[1]戸籍からデータ貼り付け先!$A$2:$T$12093,16,FALSE)</f>
        <v>25</v>
      </c>
      <c r="D4" s="74">
        <f t="shared" ref="D4:D17" si="0">SUM(B4:C4)</f>
        <v>37</v>
      </c>
      <c r="E4" s="76">
        <v>16</v>
      </c>
      <c r="F4" s="77">
        <f>VLOOKUP(REPLACE($A$1,1,1,"")&amp;E4,[1]戸籍からデータ貼り付け先!$A$2:$T$12093,14,FALSE)</f>
        <v>35</v>
      </c>
      <c r="G4" s="73">
        <f>VLOOKUP(REPLACE($A$1,1,1,"")&amp;E4,[1]戸籍からデータ貼り付け先!$A$2:$T$12093,16,FALSE)</f>
        <v>38</v>
      </c>
      <c r="H4" s="74">
        <f t="shared" ref="H4:H52" si="1">SUM(F4:G4)</f>
        <v>73</v>
      </c>
      <c r="I4" s="78">
        <v>66</v>
      </c>
      <c r="J4" s="77">
        <f>VLOOKUP(REPLACE($A$1,1,1,"")&amp;I4,[1]戸籍からデータ貼り付け先!$A$2:$T$12093,14,FALSE)</f>
        <v>54</v>
      </c>
      <c r="K4" s="73">
        <f>VLOOKUP(REPLACE($A$1,1,1,"")&amp;I4,[1]戸籍からデータ貼り付け先!$A$2:$T$12093,16,FALSE)</f>
        <v>59</v>
      </c>
      <c r="L4" s="74">
        <f t="shared" ref="L4:L46" si="2">SUM(J4:K4)</f>
        <v>113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13</v>
      </c>
      <c r="C5" s="73">
        <f>VLOOKUP(REPLACE($A$1,1,1,"")&amp;A5,[1]戸籍からデータ貼り付け先!$A$2:$T$12093,16,FALSE)</f>
        <v>15</v>
      </c>
      <c r="D5" s="74">
        <f t="shared" si="0"/>
        <v>28</v>
      </c>
      <c r="E5" s="71">
        <v>17</v>
      </c>
      <c r="F5" s="77">
        <f>VLOOKUP(REPLACE($A$1,1,1,"")&amp;E5,[1]戸籍からデータ貼り付け先!$A$2:$T$12093,14,FALSE)</f>
        <v>32</v>
      </c>
      <c r="G5" s="73">
        <f>VLOOKUP(REPLACE($A$1,1,1,"")&amp;E5,[1]戸籍からデータ貼り付け先!$A$2:$T$12093,16,FALSE)</f>
        <v>38</v>
      </c>
      <c r="H5" s="74">
        <f t="shared" si="1"/>
        <v>70</v>
      </c>
      <c r="I5" s="75">
        <v>67</v>
      </c>
      <c r="J5" s="77">
        <f>VLOOKUP(REPLACE($A$1,1,1,"")&amp;I5,[1]戸籍からデータ貼り付け先!$A$2:$T$12093,14,FALSE)</f>
        <v>49</v>
      </c>
      <c r="K5" s="73">
        <f>VLOOKUP(REPLACE($A$1,1,1,"")&amp;I5,[1]戸籍からデータ貼り付け先!$A$2:$T$12093,16,FALSE)</f>
        <v>53</v>
      </c>
      <c r="L5" s="74">
        <f t="shared" si="2"/>
        <v>102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27</v>
      </c>
      <c r="C6" s="73">
        <f>VLOOKUP(REPLACE($A$1,1,1,"")&amp;A6,[1]戸籍からデータ貼り付け先!$A$2:$T$12093,16,FALSE)</f>
        <v>15</v>
      </c>
      <c r="D6" s="74">
        <f t="shared" si="0"/>
        <v>42</v>
      </c>
      <c r="E6" s="76">
        <v>18</v>
      </c>
      <c r="F6" s="77">
        <f>VLOOKUP(REPLACE($A$1,1,1,"")&amp;E6,[1]戸籍からデータ貼り付け先!$A$2:$T$12093,14,FALSE)</f>
        <v>42</v>
      </c>
      <c r="G6" s="73">
        <f>VLOOKUP(REPLACE($A$1,1,1,"")&amp;E6,[1]戸籍からデータ貼り付け先!$A$2:$T$12093,16,FALSE)</f>
        <v>45</v>
      </c>
      <c r="H6" s="74">
        <f t="shared" si="1"/>
        <v>87</v>
      </c>
      <c r="I6" s="78">
        <v>68</v>
      </c>
      <c r="J6" s="77">
        <f>VLOOKUP(REPLACE($A$1,1,1,"")&amp;I6,[1]戸籍からデータ貼り付け先!$A$2:$T$12093,14,FALSE)</f>
        <v>68</v>
      </c>
      <c r="K6" s="73">
        <f>VLOOKUP(REPLACE($A$1,1,1,"")&amp;I6,[1]戸籍からデータ貼り付け先!$A$2:$T$12093,16,FALSE)</f>
        <v>65</v>
      </c>
      <c r="L6" s="74">
        <f t="shared" si="2"/>
        <v>133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22</v>
      </c>
      <c r="C7" s="73">
        <f>VLOOKUP(REPLACE($A$1,1,1,"")&amp;A7,[1]戸籍からデータ貼り付け先!$A$2:$T$12093,16,FALSE)</f>
        <v>17</v>
      </c>
      <c r="D7" s="74">
        <f t="shared" si="0"/>
        <v>39</v>
      </c>
      <c r="E7" s="71">
        <v>19</v>
      </c>
      <c r="F7" s="77">
        <f>VLOOKUP(REPLACE($A$1,1,1,"")&amp;E7,[1]戸籍からデータ貼り付け先!$A$2:$T$12093,14,FALSE)</f>
        <v>65</v>
      </c>
      <c r="G7" s="73">
        <f>VLOOKUP(REPLACE($A$1,1,1,"")&amp;E7,[1]戸籍からデータ貼り付け先!$A$2:$T$12093,16,FALSE)</f>
        <v>47</v>
      </c>
      <c r="H7" s="74">
        <f t="shared" si="1"/>
        <v>112</v>
      </c>
      <c r="I7" s="75">
        <v>69</v>
      </c>
      <c r="J7" s="77">
        <f>VLOOKUP(REPLACE($A$1,1,1,"")&amp;I7,[1]戸籍からデータ貼り付け先!$A$2:$T$12093,14,FALSE)</f>
        <v>64</v>
      </c>
      <c r="K7" s="73">
        <f>VLOOKUP(REPLACE($A$1,1,1,"")&amp;I7,[1]戸籍からデータ貼り付け先!$A$2:$T$12093,16,FALSE)</f>
        <v>86</v>
      </c>
      <c r="L7" s="74">
        <f t="shared" si="2"/>
        <v>150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14</v>
      </c>
      <c r="C8" s="73">
        <f>VLOOKUP(REPLACE($A$1,1,1,"")&amp;A8,[1]戸籍からデータ貼り付け先!$A$2:$T$12093,16,FALSE)</f>
        <v>20</v>
      </c>
      <c r="D8" s="74">
        <f t="shared" si="0"/>
        <v>34</v>
      </c>
      <c r="E8" s="76">
        <v>20</v>
      </c>
      <c r="F8" s="77">
        <f>VLOOKUP(REPLACE($A$1,1,1,"")&amp;E8,[1]戸籍からデータ貼り付け先!$A$2:$T$12093,14,FALSE)</f>
        <v>93</v>
      </c>
      <c r="G8" s="73">
        <f>VLOOKUP(REPLACE($A$1,1,1,"")&amp;E8,[1]戸籍からデータ貼り付け先!$A$2:$T$12093,16,FALSE)</f>
        <v>60</v>
      </c>
      <c r="H8" s="74">
        <f t="shared" si="1"/>
        <v>153</v>
      </c>
      <c r="I8" s="78">
        <v>70</v>
      </c>
      <c r="J8" s="77">
        <f>VLOOKUP(REPLACE($A$1,1,1,"")&amp;I8,[1]戸籍からデータ貼り付け先!$A$2:$T$12093,14,FALSE)</f>
        <v>62</v>
      </c>
      <c r="K8" s="73">
        <f>VLOOKUP(REPLACE($A$1,1,1,"")&amp;I8,[1]戸籍からデータ貼り付け先!$A$2:$T$12093,16,FALSE)</f>
        <v>76</v>
      </c>
      <c r="L8" s="74">
        <f t="shared" si="2"/>
        <v>138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25</v>
      </c>
      <c r="C9" s="73">
        <f>VLOOKUP(REPLACE($A$1,1,1,"")&amp;A9,[1]戸籍からデータ貼り付け先!$A$2:$T$12093,16,FALSE)</f>
        <v>19</v>
      </c>
      <c r="D9" s="74">
        <f t="shared" si="0"/>
        <v>44</v>
      </c>
      <c r="E9" s="71">
        <v>21</v>
      </c>
      <c r="F9" s="77">
        <f>VLOOKUP(REPLACE($A$1,1,1,"")&amp;E9,[1]戸籍からデータ貼り付け先!$A$2:$T$12093,14,FALSE)</f>
        <v>100</v>
      </c>
      <c r="G9" s="73">
        <f>VLOOKUP(REPLACE($A$1,1,1,"")&amp;E9,[1]戸籍からデータ貼り付け先!$A$2:$T$12093,16,FALSE)</f>
        <v>46</v>
      </c>
      <c r="H9" s="74">
        <f t="shared" si="1"/>
        <v>146</v>
      </c>
      <c r="I9" s="75">
        <v>71</v>
      </c>
      <c r="J9" s="77">
        <f>VLOOKUP(REPLACE($A$1,1,1,"")&amp;I9,[1]戸籍からデータ貼り付け先!$A$2:$T$12093,14,FALSE)</f>
        <v>78</v>
      </c>
      <c r="K9" s="73">
        <f>VLOOKUP(REPLACE($A$1,1,1,"")&amp;I9,[1]戸籍からデータ貼り付け先!$A$2:$T$12093,16,FALSE)</f>
        <v>70</v>
      </c>
      <c r="L9" s="74">
        <f t="shared" si="2"/>
        <v>148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25</v>
      </c>
      <c r="C10" s="73">
        <f>VLOOKUP(REPLACE($A$1,1,1,"")&amp;A10,[1]戸籍からデータ貼り付け先!$A$2:$T$12093,16,FALSE)</f>
        <v>18</v>
      </c>
      <c r="D10" s="74">
        <f t="shared" si="0"/>
        <v>43</v>
      </c>
      <c r="E10" s="76">
        <v>22</v>
      </c>
      <c r="F10" s="77">
        <f>VLOOKUP(REPLACE($A$1,1,1,"")&amp;E10,[1]戸籍からデータ貼り付け先!$A$2:$T$12093,14,FALSE)</f>
        <v>101</v>
      </c>
      <c r="G10" s="73">
        <f>VLOOKUP(REPLACE($A$1,1,1,"")&amp;E10,[1]戸籍からデータ貼り付け先!$A$2:$T$12093,16,FALSE)</f>
        <v>48</v>
      </c>
      <c r="H10" s="74">
        <f t="shared" si="1"/>
        <v>149</v>
      </c>
      <c r="I10" s="78">
        <v>72</v>
      </c>
      <c r="J10" s="77">
        <f>VLOOKUP(REPLACE($A$1,1,1,"")&amp;I10,[1]戸籍からデータ貼り付け先!$A$2:$T$12093,14,FALSE)</f>
        <v>72</v>
      </c>
      <c r="K10" s="73">
        <f>VLOOKUP(REPLACE($A$1,1,1,"")&amp;I10,[1]戸籍からデータ貼り付け先!$A$2:$T$12093,16,FALSE)</f>
        <v>85</v>
      </c>
      <c r="L10" s="74">
        <f t="shared" si="2"/>
        <v>157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26</v>
      </c>
      <c r="C11" s="73">
        <f>VLOOKUP(REPLACE($A$1,1,1,"")&amp;A11,[1]戸籍からデータ貼り付け先!$A$2:$T$12093,16,FALSE)</f>
        <v>31</v>
      </c>
      <c r="D11" s="74">
        <f t="shared" si="0"/>
        <v>57</v>
      </c>
      <c r="E11" s="71">
        <v>23</v>
      </c>
      <c r="F11" s="77">
        <f>VLOOKUP(REPLACE($A$1,1,1,"")&amp;E11,[1]戸籍からデータ貼り付け先!$A$2:$T$12093,14,FALSE)</f>
        <v>71</v>
      </c>
      <c r="G11" s="73">
        <f>VLOOKUP(REPLACE($A$1,1,1,"")&amp;E11,[1]戸籍からデータ貼り付け先!$A$2:$T$12093,16,FALSE)</f>
        <v>49</v>
      </c>
      <c r="H11" s="74">
        <f t="shared" si="1"/>
        <v>120</v>
      </c>
      <c r="I11" s="75">
        <v>73</v>
      </c>
      <c r="J11" s="77">
        <f>VLOOKUP(REPLACE($A$1,1,1,"")&amp;I11,[1]戸籍からデータ貼り付け先!$A$2:$T$12093,14,FALSE)</f>
        <v>94</v>
      </c>
      <c r="K11" s="73">
        <f>VLOOKUP(REPLACE($A$1,1,1,"")&amp;I11,[1]戸籍からデータ貼り付け先!$A$2:$T$12093,16,FALSE)</f>
        <v>100</v>
      </c>
      <c r="L11" s="74">
        <f t="shared" si="2"/>
        <v>194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30</v>
      </c>
      <c r="C12" s="73">
        <f>VLOOKUP(REPLACE($A$1,1,1,"")&amp;A12,[1]戸籍からデータ貼り付け先!$A$2:$T$12093,16,FALSE)</f>
        <v>29</v>
      </c>
      <c r="D12" s="74">
        <f t="shared" si="0"/>
        <v>59</v>
      </c>
      <c r="E12" s="76">
        <v>24</v>
      </c>
      <c r="F12" s="77">
        <f>VLOOKUP(REPLACE($A$1,1,1,"")&amp;E12,[1]戸籍からデータ貼り付け先!$A$2:$T$12093,14,FALSE)</f>
        <v>63</v>
      </c>
      <c r="G12" s="73">
        <f>VLOOKUP(REPLACE($A$1,1,1,"")&amp;E12,[1]戸籍からデータ貼り付け先!$A$2:$T$12093,16,FALSE)</f>
        <v>46</v>
      </c>
      <c r="H12" s="74">
        <f t="shared" si="1"/>
        <v>109</v>
      </c>
      <c r="I12" s="78">
        <v>74</v>
      </c>
      <c r="J12" s="77">
        <f>VLOOKUP(REPLACE($A$1,1,1,"")&amp;I12,[1]戸籍からデータ貼り付け先!$A$2:$T$12093,14,FALSE)</f>
        <v>108</v>
      </c>
      <c r="K12" s="73">
        <f>VLOOKUP(REPLACE($A$1,1,1,"")&amp;I12,[1]戸籍からデータ貼り付け先!$A$2:$T$12093,16,FALSE)</f>
        <v>109</v>
      </c>
      <c r="L12" s="74">
        <f t="shared" si="2"/>
        <v>217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32</v>
      </c>
      <c r="C13" s="73">
        <f>VLOOKUP(REPLACE($A$1,1,1,"")&amp;A13,[1]戸籍からデータ貼り付け先!$A$2:$T$12093,16,FALSE)</f>
        <v>31</v>
      </c>
      <c r="D13" s="74">
        <f t="shared" si="0"/>
        <v>63</v>
      </c>
      <c r="E13" s="71">
        <v>25</v>
      </c>
      <c r="F13" s="77">
        <f>VLOOKUP(REPLACE($A$1,1,1,"")&amp;E13,[1]戸籍からデータ貼り付け先!$A$2:$T$12093,14,FALSE)</f>
        <v>53</v>
      </c>
      <c r="G13" s="73">
        <f>VLOOKUP(REPLACE($A$1,1,1,"")&amp;E13,[1]戸籍からデータ貼り付け先!$A$2:$T$12093,16,FALSE)</f>
        <v>46</v>
      </c>
      <c r="H13" s="74">
        <f t="shared" si="1"/>
        <v>99</v>
      </c>
      <c r="I13" s="75">
        <v>75</v>
      </c>
      <c r="J13" s="77">
        <f>VLOOKUP(REPLACE($A$1,1,1,"")&amp;I13,[1]戸籍からデータ貼り付け先!$A$2:$T$12093,14,FALSE)</f>
        <v>99</v>
      </c>
      <c r="K13" s="73">
        <f>VLOOKUP(REPLACE($A$1,1,1,"")&amp;I13,[1]戸籍からデータ貼り付け先!$A$2:$T$12093,16,FALSE)</f>
        <v>108</v>
      </c>
      <c r="L13" s="74">
        <f t="shared" si="2"/>
        <v>207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27</v>
      </c>
      <c r="C14" s="73">
        <f>VLOOKUP(REPLACE($A$1,1,1,"")&amp;A14,[1]戸籍からデータ貼り付け先!$A$2:$T$12093,16,FALSE)</f>
        <v>32</v>
      </c>
      <c r="D14" s="74">
        <f t="shared" si="0"/>
        <v>59</v>
      </c>
      <c r="E14" s="76">
        <v>26</v>
      </c>
      <c r="F14" s="77">
        <f>VLOOKUP(REPLACE($A$1,1,1,"")&amp;E14,[1]戸籍からデータ貼り付け先!$A$2:$T$12093,14,FALSE)</f>
        <v>58</v>
      </c>
      <c r="G14" s="73">
        <f>VLOOKUP(REPLACE($A$1,1,1,"")&amp;E14,[1]戸籍からデータ貼り付け先!$A$2:$T$12093,16,FALSE)</f>
        <v>37</v>
      </c>
      <c r="H14" s="74">
        <f t="shared" si="1"/>
        <v>95</v>
      </c>
      <c r="I14" s="78">
        <v>76</v>
      </c>
      <c r="J14" s="77">
        <f>VLOOKUP(REPLACE($A$1,1,1,"")&amp;I14,[1]戸籍からデータ貼り付け先!$A$2:$T$12093,14,FALSE)</f>
        <v>90</v>
      </c>
      <c r="K14" s="73">
        <f>VLOOKUP(REPLACE($A$1,1,1,"")&amp;I14,[1]戸籍からデータ貼り付け先!$A$2:$T$12093,16,FALSE)</f>
        <v>108</v>
      </c>
      <c r="L14" s="74">
        <f t="shared" si="2"/>
        <v>198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31</v>
      </c>
      <c r="C15" s="73">
        <f>VLOOKUP(REPLACE($A$1,1,1,"")&amp;A15,[1]戸籍からデータ貼り付け先!$A$2:$T$12093,16,FALSE)</f>
        <v>31</v>
      </c>
      <c r="D15" s="74">
        <f t="shared" si="0"/>
        <v>62</v>
      </c>
      <c r="E15" s="71">
        <v>27</v>
      </c>
      <c r="F15" s="77">
        <f>VLOOKUP(REPLACE($A$1,1,1,"")&amp;E15,[1]戸籍からデータ貼り付け先!$A$2:$T$12093,14,FALSE)</f>
        <v>52</v>
      </c>
      <c r="G15" s="73">
        <f>VLOOKUP(REPLACE($A$1,1,1,"")&amp;E15,[1]戸籍からデータ貼り付け先!$A$2:$T$12093,16,FALSE)</f>
        <v>29</v>
      </c>
      <c r="H15" s="74">
        <f t="shared" si="1"/>
        <v>81</v>
      </c>
      <c r="I15" s="75">
        <v>77</v>
      </c>
      <c r="J15" s="77">
        <f>VLOOKUP(REPLACE($A$1,1,1,"")&amp;I15,[1]戸籍からデータ貼り付け先!$A$2:$T$12093,14,FALSE)</f>
        <v>62</v>
      </c>
      <c r="K15" s="73">
        <f>VLOOKUP(REPLACE($A$1,1,1,"")&amp;I15,[1]戸籍からデータ貼り付け先!$A$2:$T$12093,16,FALSE)</f>
        <v>69</v>
      </c>
      <c r="L15" s="74">
        <f t="shared" si="2"/>
        <v>131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35</v>
      </c>
      <c r="C16" s="73">
        <f>VLOOKUP(REPLACE($A$1,1,1,"")&amp;A16,[1]戸籍からデータ貼り付け先!$A$2:$T$12093,16,FALSE)</f>
        <v>35</v>
      </c>
      <c r="D16" s="74">
        <f t="shared" si="0"/>
        <v>70</v>
      </c>
      <c r="E16" s="76">
        <v>28</v>
      </c>
      <c r="F16" s="77">
        <f>VLOOKUP(REPLACE($A$1,1,1,"")&amp;E16,[1]戸籍からデータ貼り付け先!$A$2:$T$12093,14,FALSE)</f>
        <v>37</v>
      </c>
      <c r="G16" s="73">
        <f>VLOOKUP(REPLACE($A$1,1,1,"")&amp;E16,[1]戸籍からデータ貼り付け先!$A$2:$T$12093,16,FALSE)</f>
        <v>33</v>
      </c>
      <c r="H16" s="74">
        <f t="shared" si="1"/>
        <v>70</v>
      </c>
      <c r="I16" s="78">
        <v>78</v>
      </c>
      <c r="J16" s="77">
        <f>VLOOKUP(REPLACE($A$1,1,1,"")&amp;I16,[1]戸籍からデータ貼り付け先!$A$2:$T$12093,14,FALSE)</f>
        <v>45</v>
      </c>
      <c r="K16" s="73">
        <f>VLOOKUP(REPLACE($A$1,1,1,"")&amp;I16,[1]戸籍からデータ貼り付け先!$A$2:$T$12093,16,FALSE)</f>
        <v>59</v>
      </c>
      <c r="L16" s="74">
        <f t="shared" si="2"/>
        <v>104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32</v>
      </c>
      <c r="C17" s="81">
        <f>VLOOKUP(REPLACE($A$1,1,1,"")&amp;A17,[1]戸籍からデータ貼り付け先!$A$2:$T$12093,16,FALSE)</f>
        <v>37</v>
      </c>
      <c r="D17" s="82">
        <f t="shared" si="0"/>
        <v>69</v>
      </c>
      <c r="E17" s="71">
        <v>29</v>
      </c>
      <c r="F17" s="77">
        <f>VLOOKUP(REPLACE($A$1,1,1,"")&amp;E17,[1]戸籍からデータ貼り付け先!$A$2:$T$12093,14,FALSE)</f>
        <v>45</v>
      </c>
      <c r="G17" s="73">
        <f>VLOOKUP(REPLACE($A$1,1,1,"")&amp;E17,[1]戸籍からデータ貼り付け先!$A$2:$T$12093,16,FALSE)</f>
        <v>32</v>
      </c>
      <c r="H17" s="74">
        <f t="shared" si="1"/>
        <v>77</v>
      </c>
      <c r="I17" s="75">
        <v>79</v>
      </c>
      <c r="J17" s="77">
        <f>VLOOKUP(REPLACE($A$1,1,1,"")&amp;I17,[1]戸籍からデータ貼り付け先!$A$2:$T$12093,14,FALSE)</f>
        <v>81</v>
      </c>
      <c r="K17" s="73">
        <f>VLOOKUP(REPLACE($A$1,1,1,"")&amp;I17,[1]戸籍からデータ貼り付け先!$A$2:$T$12093,16,FALSE)</f>
        <v>63</v>
      </c>
      <c r="L17" s="74">
        <f t="shared" si="2"/>
        <v>144</v>
      </c>
    </row>
    <row r="18" spans="1:12" ht="14.4" thickTop="1" thickBot="1" x14ac:dyDescent="0.25">
      <c r="A18" s="36" t="s">
        <v>240</v>
      </c>
      <c r="B18" s="62">
        <f>SUM(B3:B17)</f>
        <v>363</v>
      </c>
      <c r="C18" s="63">
        <f>SUM(C3:C17)</f>
        <v>366</v>
      </c>
      <c r="D18" s="43">
        <f>SUM(B18:C18)</f>
        <v>729</v>
      </c>
      <c r="E18" s="76">
        <v>30</v>
      </c>
      <c r="F18" s="77">
        <f>VLOOKUP(REPLACE($A$1,1,1,"")&amp;E18,[1]戸籍からデータ貼り付け先!$A$2:$T$12093,14,FALSE)</f>
        <v>45</v>
      </c>
      <c r="G18" s="73">
        <f>VLOOKUP(REPLACE($A$1,1,1,"")&amp;E18,[1]戸籍からデータ貼り付け先!$A$2:$T$12093,16,FALSE)</f>
        <v>25</v>
      </c>
      <c r="H18" s="74">
        <f t="shared" si="1"/>
        <v>70</v>
      </c>
      <c r="I18" s="78">
        <v>80</v>
      </c>
      <c r="J18" s="77">
        <f>VLOOKUP(REPLACE($A$1,1,1,"")&amp;I18,[1]戸籍からデータ貼り付け先!$A$2:$T$12093,14,FALSE)</f>
        <v>74</v>
      </c>
      <c r="K18" s="73">
        <f>VLOOKUP(REPLACE($A$1,1,1,"")&amp;I18,[1]戸籍からデータ貼り付け先!$A$2:$T$12093,16,FALSE)</f>
        <v>81</v>
      </c>
      <c r="L18" s="74">
        <f t="shared" si="2"/>
        <v>155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28</v>
      </c>
      <c r="G19" s="73">
        <f>VLOOKUP(REPLACE($A$1,1,1,"")&amp;E19,[1]戸籍からデータ貼り付け先!$A$2:$T$12093,16,FALSE)</f>
        <v>27</v>
      </c>
      <c r="H19" s="74">
        <f t="shared" si="1"/>
        <v>55</v>
      </c>
      <c r="I19" s="75">
        <v>81</v>
      </c>
      <c r="J19" s="77">
        <f>VLOOKUP(REPLACE($A$1,1,1,"")&amp;I19,[1]戸籍からデータ貼り付け先!$A$2:$T$12093,14,FALSE)</f>
        <v>63</v>
      </c>
      <c r="K19" s="73">
        <f>VLOOKUP(REPLACE($A$1,1,1,"")&amp;I19,[1]戸籍からデータ貼り付け先!$A$2:$T$12093,16,FALSE)</f>
        <v>47</v>
      </c>
      <c r="L19" s="74">
        <f t="shared" si="2"/>
        <v>110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43</v>
      </c>
      <c r="G20" s="73">
        <f>VLOOKUP(REPLACE($A$1,1,1,"")&amp;E20,[1]戸籍からデータ貼り付け先!$A$2:$T$12093,16,FALSE)</f>
        <v>29</v>
      </c>
      <c r="H20" s="74">
        <f t="shared" si="1"/>
        <v>72</v>
      </c>
      <c r="I20" s="78">
        <v>82</v>
      </c>
      <c r="J20" s="77">
        <f>VLOOKUP(REPLACE($A$1,1,1,"")&amp;I20,[1]戸籍からデータ貼り付け先!$A$2:$T$12093,14,FALSE)</f>
        <v>57</v>
      </c>
      <c r="K20" s="73">
        <f>VLOOKUP(REPLACE($A$1,1,1,"")&amp;I20,[1]戸籍からデータ貼り付け先!$A$2:$T$12093,16,FALSE)</f>
        <v>54</v>
      </c>
      <c r="L20" s="74">
        <f t="shared" si="2"/>
        <v>111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40</v>
      </c>
      <c r="G21" s="73">
        <f>VLOOKUP(REPLACE($A$1,1,1,"")&amp;E21,[1]戸籍からデータ貼り付け先!$A$2:$T$12093,16,FALSE)</f>
        <v>32</v>
      </c>
      <c r="H21" s="74">
        <f t="shared" si="1"/>
        <v>72</v>
      </c>
      <c r="I21" s="75">
        <v>83</v>
      </c>
      <c r="J21" s="77">
        <f>VLOOKUP(REPLACE($A$1,1,1,"")&amp;I21,[1]戸籍からデータ貼り付け先!$A$2:$T$12093,14,FALSE)</f>
        <v>37</v>
      </c>
      <c r="K21" s="73">
        <f>VLOOKUP(REPLACE($A$1,1,1,"")&amp;I21,[1]戸籍からデータ貼り付け先!$A$2:$T$12093,16,FALSE)</f>
        <v>42</v>
      </c>
      <c r="L21" s="74">
        <f t="shared" si="2"/>
        <v>79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38</v>
      </c>
      <c r="G22" s="73">
        <f>VLOOKUP(REPLACE($A$1,1,1,"")&amp;E22,[1]戸籍からデータ貼り付け先!$A$2:$T$12093,16,FALSE)</f>
        <v>27</v>
      </c>
      <c r="H22" s="74">
        <f t="shared" si="1"/>
        <v>65</v>
      </c>
      <c r="I22" s="78">
        <v>84</v>
      </c>
      <c r="J22" s="77">
        <f>VLOOKUP(REPLACE($A$1,1,1,"")&amp;I22,[1]戸籍からデータ貼り付け先!$A$2:$T$12093,14,FALSE)</f>
        <v>37</v>
      </c>
      <c r="K22" s="73">
        <f>VLOOKUP(REPLACE($A$1,1,1,"")&amp;I22,[1]戸籍からデータ貼り付け先!$A$2:$T$12093,16,FALSE)</f>
        <v>38</v>
      </c>
      <c r="L22" s="74">
        <f t="shared" si="2"/>
        <v>75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30</v>
      </c>
      <c r="G23" s="73">
        <f>VLOOKUP(REPLACE($A$1,1,1,"")&amp;E23,[1]戸籍からデータ貼り付け先!$A$2:$T$12093,16,FALSE)</f>
        <v>41</v>
      </c>
      <c r="H23" s="74">
        <f t="shared" si="1"/>
        <v>71</v>
      </c>
      <c r="I23" s="75">
        <v>85</v>
      </c>
      <c r="J23" s="77">
        <f>VLOOKUP(REPLACE($A$1,1,1,"")&amp;I23,[1]戸籍からデータ貼り付け先!$A$2:$T$12093,14,FALSE)</f>
        <v>23</v>
      </c>
      <c r="K23" s="73">
        <f>VLOOKUP(REPLACE($A$1,1,1,"")&amp;I23,[1]戸籍からデータ貼り付け先!$A$2:$T$12093,16,FALSE)</f>
        <v>24</v>
      </c>
      <c r="L23" s="74">
        <f t="shared" si="2"/>
        <v>47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44</v>
      </c>
      <c r="G24" s="73">
        <f>VLOOKUP(REPLACE($A$1,1,1,"")&amp;E24,[1]戸籍からデータ貼り付け先!$A$2:$T$12093,16,FALSE)</f>
        <v>27</v>
      </c>
      <c r="H24" s="74">
        <f t="shared" si="1"/>
        <v>71</v>
      </c>
      <c r="I24" s="78">
        <v>86</v>
      </c>
      <c r="J24" s="77">
        <f>VLOOKUP(REPLACE($A$1,1,1,"")&amp;I24,[1]戸籍からデータ貼り付け先!$A$2:$T$12093,14,FALSE)</f>
        <v>22</v>
      </c>
      <c r="K24" s="73">
        <f>VLOOKUP(REPLACE($A$1,1,1,"")&amp;I24,[1]戸籍からデータ貼り付け先!$A$2:$T$12093,16,FALSE)</f>
        <v>22</v>
      </c>
      <c r="L24" s="74">
        <f t="shared" si="2"/>
        <v>44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51</v>
      </c>
      <c r="G25" s="73">
        <f>VLOOKUP(REPLACE($A$1,1,1,"")&amp;E25,[1]戸籍からデータ貼り付け先!$A$2:$T$12093,16,FALSE)</f>
        <v>32</v>
      </c>
      <c r="H25" s="74">
        <f t="shared" si="1"/>
        <v>83</v>
      </c>
      <c r="I25" s="75">
        <v>87</v>
      </c>
      <c r="J25" s="77">
        <f>VLOOKUP(REPLACE($A$1,1,1,"")&amp;I25,[1]戸籍からデータ貼り付け先!$A$2:$T$12093,14,FALSE)</f>
        <v>22</v>
      </c>
      <c r="K25" s="73">
        <f>VLOOKUP(REPLACE($A$1,1,1,"")&amp;I25,[1]戸籍からデータ貼り付け先!$A$2:$T$12093,16,FALSE)</f>
        <v>18</v>
      </c>
      <c r="L25" s="74">
        <f t="shared" si="2"/>
        <v>40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61</v>
      </c>
      <c r="G26" s="73">
        <f>VLOOKUP(REPLACE($A$1,1,1,"")&amp;E26,[1]戸籍からデータ貼り付け先!$A$2:$T$12093,16,FALSE)</f>
        <v>34</v>
      </c>
      <c r="H26" s="74">
        <f t="shared" si="1"/>
        <v>95</v>
      </c>
      <c r="I26" s="78">
        <v>88</v>
      </c>
      <c r="J26" s="77">
        <f>VLOOKUP(REPLACE($A$1,1,1,"")&amp;I26,[1]戸籍からデータ貼り付け先!$A$2:$T$12093,14,FALSE)</f>
        <v>8</v>
      </c>
      <c r="K26" s="73">
        <f>VLOOKUP(REPLACE($A$1,1,1,"")&amp;I26,[1]戸籍からデータ貼り付け先!$A$2:$T$12093,16,FALSE)</f>
        <v>23</v>
      </c>
      <c r="L26" s="74">
        <f t="shared" si="2"/>
        <v>31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41</v>
      </c>
      <c r="G27" s="73">
        <f>VLOOKUP(REPLACE($A$1,1,1,"")&amp;E27,[1]戸籍からデータ貼り付け先!$A$2:$T$12093,16,FALSE)</f>
        <v>38</v>
      </c>
      <c r="H27" s="74">
        <f t="shared" si="1"/>
        <v>79</v>
      </c>
      <c r="I27" s="75">
        <v>89</v>
      </c>
      <c r="J27" s="77">
        <f>VLOOKUP(REPLACE($A$1,1,1,"")&amp;I27,[1]戸籍からデータ貼り付け先!$A$2:$T$12093,14,FALSE)</f>
        <v>9</v>
      </c>
      <c r="K27" s="73">
        <f>VLOOKUP(REPLACE($A$1,1,1,"")&amp;I27,[1]戸籍からデータ貼り付け先!$A$2:$T$12093,16,FALSE)</f>
        <v>12</v>
      </c>
      <c r="L27" s="74">
        <f t="shared" si="2"/>
        <v>21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53</v>
      </c>
      <c r="G28" s="73">
        <f>VLOOKUP(REPLACE($A$1,1,1,"")&amp;E28,[1]戸籍からデータ貼り付け先!$A$2:$T$12093,16,FALSE)</f>
        <v>52</v>
      </c>
      <c r="H28" s="74">
        <f t="shared" si="1"/>
        <v>105</v>
      </c>
      <c r="I28" s="78">
        <v>90</v>
      </c>
      <c r="J28" s="77">
        <f>VLOOKUP(REPLACE($A$1,1,1,"")&amp;I28,[1]戸籍からデータ貼り付け先!$A$2:$T$12093,14,FALSE)</f>
        <v>6</v>
      </c>
      <c r="K28" s="73">
        <f>VLOOKUP(REPLACE($A$1,1,1,"")&amp;I28,[1]戸籍からデータ貼り付け先!$A$2:$T$12093,16,FALSE)</f>
        <v>11</v>
      </c>
      <c r="L28" s="74">
        <f t="shared" si="2"/>
        <v>17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67</v>
      </c>
      <c r="G29" s="73">
        <f>VLOOKUP(REPLACE($A$1,1,1,"")&amp;E29,[1]戸籍からデータ貼り付け先!$A$2:$T$12093,16,FALSE)</f>
        <v>46</v>
      </c>
      <c r="H29" s="74">
        <f t="shared" si="1"/>
        <v>113</v>
      </c>
      <c r="I29" s="75">
        <v>91</v>
      </c>
      <c r="J29" s="77">
        <f>VLOOKUP(REPLACE($A$1,1,1,"")&amp;I29,[1]戸籍からデータ貼り付け先!$A$2:$T$12093,14,FALSE)</f>
        <v>5</v>
      </c>
      <c r="K29" s="73">
        <f>VLOOKUP(REPLACE($A$1,1,1,"")&amp;I29,[1]戸籍からデータ貼り付け先!$A$2:$T$12093,16,FALSE)</f>
        <v>7</v>
      </c>
      <c r="L29" s="74">
        <f t="shared" si="2"/>
        <v>12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64</v>
      </c>
      <c r="G30" s="73">
        <f>VLOOKUP(REPLACE($A$1,1,1,"")&amp;E30,[1]戸籍からデータ貼り付け先!$A$2:$T$12093,16,FALSE)</f>
        <v>59</v>
      </c>
      <c r="H30" s="74">
        <f t="shared" si="1"/>
        <v>123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13</v>
      </c>
      <c r="L30" s="74">
        <f t="shared" si="2"/>
        <v>16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82</v>
      </c>
      <c r="G31" s="73">
        <f>VLOOKUP(REPLACE($A$1,1,1,"")&amp;E31,[1]戸籍からデータ貼り付け先!$A$2:$T$12093,16,FALSE)</f>
        <v>51</v>
      </c>
      <c r="H31" s="74">
        <f t="shared" si="1"/>
        <v>133</v>
      </c>
      <c r="I31" s="75">
        <v>93</v>
      </c>
      <c r="J31" s="77">
        <f>VLOOKUP(REPLACE($A$1,1,1,"")&amp;I31,[1]戸籍からデータ貼り付け先!$A$2:$T$12093,14,FALSE)</f>
        <v>4</v>
      </c>
      <c r="K31" s="73">
        <f>VLOOKUP(REPLACE($A$1,1,1,"")&amp;I31,[1]戸籍からデータ貼り付け先!$A$2:$T$12093,16,FALSE)</f>
        <v>12</v>
      </c>
      <c r="L31" s="74">
        <f t="shared" si="2"/>
        <v>16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64</v>
      </c>
      <c r="G32" s="73">
        <f>VLOOKUP(REPLACE($A$1,1,1,"")&amp;E32,[1]戸籍からデータ貼り付け先!$A$2:$T$12093,16,FALSE)</f>
        <v>38</v>
      </c>
      <c r="H32" s="74">
        <f t="shared" si="1"/>
        <v>102</v>
      </c>
      <c r="I32" s="78">
        <v>94</v>
      </c>
      <c r="J32" s="77">
        <f>VLOOKUP(REPLACE($A$1,1,1,"")&amp;I32,[1]戸籍からデータ貼り付け先!$A$2:$T$12093,14,FALSE)</f>
        <v>4</v>
      </c>
      <c r="K32" s="73">
        <f>VLOOKUP(REPLACE($A$1,1,1,"")&amp;I32,[1]戸籍からデータ貼り付け先!$A$2:$T$12093,16,FALSE)</f>
        <v>11</v>
      </c>
      <c r="L32" s="74">
        <f t="shared" si="2"/>
        <v>15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57</v>
      </c>
      <c r="G33" s="73">
        <f>VLOOKUP(REPLACE($A$1,1,1,"")&amp;E33,[1]戸籍からデータ貼り付け先!$A$2:$T$12093,16,FALSE)</f>
        <v>56</v>
      </c>
      <c r="H33" s="74">
        <f t="shared" si="1"/>
        <v>113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65</v>
      </c>
      <c r="G34" s="73">
        <f>VLOOKUP(REPLACE($A$1,1,1,"")&amp;E34,[1]戸籍からデータ貼り付け先!$A$2:$T$12093,16,FALSE)</f>
        <v>61</v>
      </c>
      <c r="H34" s="74">
        <f t="shared" si="1"/>
        <v>126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3</v>
      </c>
      <c r="L34" s="74">
        <f t="shared" si="2"/>
        <v>3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75</v>
      </c>
      <c r="G35" s="73">
        <f>VLOOKUP(REPLACE($A$1,1,1,"")&amp;E35,[1]戸籍からデータ貼り付け先!$A$2:$T$12093,16,FALSE)</f>
        <v>54</v>
      </c>
      <c r="H35" s="74">
        <f t="shared" si="1"/>
        <v>129</v>
      </c>
      <c r="I35" s="75">
        <v>97</v>
      </c>
      <c r="J35" s="77">
        <f>VLOOKUP(REPLACE($A$1,1,1,"")&amp;I35,[1]戸籍からデータ貼り付け先!$A$2:$T$12093,14,FALSE)</f>
        <v>2</v>
      </c>
      <c r="K35" s="73">
        <f>VLOOKUP(REPLACE($A$1,1,1,"")&amp;I35,[1]戸籍からデータ貼り付け先!$A$2:$T$12093,16,FALSE)</f>
        <v>9</v>
      </c>
      <c r="L35" s="74">
        <f t="shared" si="2"/>
        <v>11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62</v>
      </c>
      <c r="G36" s="73">
        <f>VLOOKUP(REPLACE($A$1,1,1,"")&amp;E36,[1]戸籍からデータ貼り付け先!$A$2:$T$12093,16,FALSE)</f>
        <v>55</v>
      </c>
      <c r="H36" s="74">
        <f t="shared" si="1"/>
        <v>117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7</v>
      </c>
      <c r="L36" s="74">
        <f t="shared" si="2"/>
        <v>8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88</v>
      </c>
      <c r="G37" s="73">
        <f>VLOOKUP(REPLACE($A$1,1,1,"")&amp;E37,[1]戸籍からデータ貼り付け先!$A$2:$T$12093,16,FALSE)</f>
        <v>70</v>
      </c>
      <c r="H37" s="74">
        <f t="shared" si="1"/>
        <v>158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3</v>
      </c>
      <c r="L37" s="74">
        <f t="shared" si="2"/>
        <v>3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86</v>
      </c>
      <c r="G38" s="73">
        <f>VLOOKUP(REPLACE($A$1,1,1,"")&amp;E38,[1]戸籍からデータ貼り付け先!$A$2:$T$12093,16,FALSE)</f>
        <v>83</v>
      </c>
      <c r="H38" s="74">
        <f t="shared" si="1"/>
        <v>169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93</v>
      </c>
      <c r="G39" s="73">
        <f>VLOOKUP(REPLACE($A$1,1,1,"")&amp;E39,[1]戸籍からデータ貼り付け先!$A$2:$T$12093,16,FALSE)</f>
        <v>73</v>
      </c>
      <c r="H39" s="74">
        <f t="shared" si="1"/>
        <v>166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65</v>
      </c>
      <c r="G40" s="73">
        <f>VLOOKUP(REPLACE($A$1,1,1,"")&amp;E40,[1]戸籍からデータ貼り付け先!$A$2:$T$12093,16,FALSE)</f>
        <v>74</v>
      </c>
      <c r="H40" s="74">
        <f t="shared" si="1"/>
        <v>139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81</v>
      </c>
      <c r="G41" s="73">
        <f>VLOOKUP(REPLACE($A$1,1,1,"")&amp;E41,[1]戸籍からデータ貼り付け先!$A$2:$T$12093,16,FALSE)</f>
        <v>59</v>
      </c>
      <c r="H41" s="74">
        <f t="shared" si="1"/>
        <v>140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70</v>
      </c>
      <c r="G42" s="73">
        <f>VLOOKUP(REPLACE($A$1,1,1,"")&amp;E42,[1]戸籍からデータ貼り付け先!$A$2:$T$12093,16,FALSE)</f>
        <v>45</v>
      </c>
      <c r="H42" s="74">
        <f t="shared" si="1"/>
        <v>115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72</v>
      </c>
      <c r="G43" s="73">
        <f>VLOOKUP(REPLACE($A$1,1,1,"")&amp;E43,[1]戸籍からデータ貼り付け先!$A$2:$T$12093,16,FALSE)</f>
        <v>60</v>
      </c>
      <c r="H43" s="74">
        <f t="shared" si="1"/>
        <v>132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55</v>
      </c>
      <c r="G44" s="73">
        <f>VLOOKUP(REPLACE($A$1,1,1,"")&amp;E44,[1]戸籍からデータ貼り付け先!$A$2:$T$12093,16,FALSE)</f>
        <v>60</v>
      </c>
      <c r="H44" s="74">
        <f t="shared" si="1"/>
        <v>115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47</v>
      </c>
      <c r="G45" s="73">
        <f>VLOOKUP(REPLACE($A$1,1,1,"")&amp;E45,[1]戸籍からデータ貼り付け先!$A$2:$T$12093,16,FALSE)</f>
        <v>49</v>
      </c>
      <c r="H45" s="74">
        <f t="shared" si="1"/>
        <v>96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68</v>
      </c>
      <c r="G46" s="73">
        <f>VLOOKUP(REPLACE($A$1,1,1,"")&amp;E46,[1]戸籍からデータ貼り付け先!$A$2:$T$12093,16,FALSE)</f>
        <v>69</v>
      </c>
      <c r="H46" s="74">
        <f t="shared" si="1"/>
        <v>137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52</v>
      </c>
      <c r="G47" s="73">
        <f>VLOOKUP(REPLACE($A$1,1,1,"")&amp;E47,[1]戸籍からデータ貼り付け先!$A$2:$T$12093,16,FALSE)</f>
        <v>64</v>
      </c>
      <c r="H47" s="74">
        <f t="shared" si="1"/>
        <v>116</v>
      </c>
      <c r="I47" s="41" t="s">
        <v>240</v>
      </c>
      <c r="J47" s="62">
        <f>SUM(J3:J46)</f>
        <v>1458</v>
      </c>
      <c r="K47" s="63">
        <f>SUM(K3:K46)</f>
        <v>1609</v>
      </c>
      <c r="L47" s="43">
        <f>SUM(J47:K47)</f>
        <v>3067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52</v>
      </c>
      <c r="G48" s="73">
        <f>VLOOKUP(REPLACE($A$1,1,1,"")&amp;E48,[1]戸籍からデータ貼り付け先!$A$2:$T$12093,16,FALSE)</f>
        <v>39</v>
      </c>
      <c r="H48" s="74">
        <f t="shared" si="1"/>
        <v>91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60</v>
      </c>
      <c r="G49" s="73">
        <f>VLOOKUP(REPLACE($A$1,1,1,"")&amp;E49,[1]戸籍からデータ貼り付け先!$A$2:$T$12093,16,FALSE)</f>
        <v>56</v>
      </c>
      <c r="H49" s="74">
        <f t="shared" si="1"/>
        <v>116</v>
      </c>
      <c r="I49" s="40"/>
      <c r="J49" s="40" t="str">
        <f>REPLACE(A1,1,1,"")&amp;"合計"</f>
        <v>南矢名合計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56</v>
      </c>
      <c r="G50" s="73">
        <f>VLOOKUP(REPLACE($A$1,1,1,"")&amp;E50,[1]戸籍からデータ貼り付け先!$A$2:$T$12093,16,FALSE)</f>
        <v>58</v>
      </c>
      <c r="H50" s="74">
        <f t="shared" si="1"/>
        <v>114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44</v>
      </c>
      <c r="G51" s="73">
        <f>VLOOKUP(REPLACE($A$1,1,1,"")&amp;E51,[1]戸籍からデータ貼り付け先!$A$2:$T$12093,16,FALSE)</f>
        <v>53</v>
      </c>
      <c r="H51" s="74">
        <f t="shared" si="1"/>
        <v>97</v>
      </c>
      <c r="I51" s="40"/>
      <c r="J51" s="48">
        <f>SUM(B18,F53,J47)</f>
        <v>4766</v>
      </c>
      <c r="K51" s="49">
        <f>SUM(C18,G53,K47)</f>
        <v>4336</v>
      </c>
      <c r="L51" s="50">
        <f>SUM(J51:K51)</f>
        <v>9102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51</v>
      </c>
      <c r="G52" s="81">
        <f>VLOOKUP(REPLACE($A$1,1,1,"")&amp;E52,[1]戸籍からデータ貼り付け先!$A$2:$T$12093,16,FALSE)</f>
        <v>43</v>
      </c>
      <c r="H52" s="82">
        <f t="shared" si="1"/>
        <v>94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2945</v>
      </c>
      <c r="G53" s="63">
        <f>SUM(G3:G52)</f>
        <v>2361</v>
      </c>
      <c r="H53" s="43">
        <f>SUM(F53:G53)</f>
        <v>5306</v>
      </c>
      <c r="I53" s="40"/>
      <c r="J53" s="40"/>
      <c r="K53" s="40"/>
      <c r="L53" s="40"/>
    </row>
    <row r="56" spans="1:12" x14ac:dyDescent="0.2">
      <c r="F56" s="52" t="s">
        <v>376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5</v>
      </c>
      <c r="D3" s="74">
        <f>SUM(B3:C3)</f>
        <v>8</v>
      </c>
      <c r="E3" s="71">
        <v>15</v>
      </c>
      <c r="F3" s="72">
        <f>VLOOKUP(REPLACE($A$1,1,1,"")&amp;E3,[1]戸籍からデータ貼り付け先!$A$2:$T$12093,14,FALSE)</f>
        <v>19</v>
      </c>
      <c r="G3" s="73">
        <f>VLOOKUP(REPLACE($A$1,1,1,"")&amp;E3,[1]戸籍からデータ貼り付け先!$A$2:$T$12093,16,FALSE)</f>
        <v>14</v>
      </c>
      <c r="H3" s="74">
        <f>SUM(F3:G3)</f>
        <v>33</v>
      </c>
      <c r="I3" s="75">
        <v>65</v>
      </c>
      <c r="J3" s="72">
        <f>VLOOKUP(REPLACE($A$1,1,1,"")&amp;I3,[1]戸籍からデータ貼り付け先!$A$2:$T$12093,14,FALSE)</f>
        <v>22</v>
      </c>
      <c r="K3" s="73">
        <f>VLOOKUP(REPLACE($A$1,1,1,"")&amp;I3,[1]戸籍からデータ貼り付け先!$A$2:$T$12093,16,FALSE)</f>
        <v>22</v>
      </c>
      <c r="L3" s="74">
        <f>SUM(J3:K3)</f>
        <v>44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6</v>
      </c>
      <c r="C4" s="73">
        <f>VLOOKUP(REPLACE($A$1,1,1,"")&amp;A4,[1]戸籍からデータ貼り付け先!$A$2:$T$12093,16,FALSE)</f>
        <v>7</v>
      </c>
      <c r="D4" s="74">
        <f t="shared" ref="D4:D17" si="0">SUM(B4:C4)</f>
        <v>13</v>
      </c>
      <c r="E4" s="76">
        <v>16</v>
      </c>
      <c r="F4" s="77">
        <f>VLOOKUP(REPLACE($A$1,1,1,"")&amp;E4,[1]戸籍からデータ貼り付け先!$A$2:$T$12093,14,FALSE)</f>
        <v>15</v>
      </c>
      <c r="G4" s="73">
        <f>VLOOKUP(REPLACE($A$1,1,1,"")&amp;E4,[1]戸籍からデータ貼り付け先!$A$2:$T$12093,16,FALSE)</f>
        <v>14</v>
      </c>
      <c r="H4" s="74">
        <f t="shared" ref="H4:H52" si="1">SUM(F4:G4)</f>
        <v>29</v>
      </c>
      <c r="I4" s="78">
        <v>66</v>
      </c>
      <c r="J4" s="77">
        <f>VLOOKUP(REPLACE($A$1,1,1,"")&amp;I4,[1]戸籍からデータ貼り付け先!$A$2:$T$12093,14,FALSE)</f>
        <v>22</v>
      </c>
      <c r="K4" s="73">
        <f>VLOOKUP(REPLACE($A$1,1,1,"")&amp;I4,[1]戸籍からデータ貼り付け先!$A$2:$T$12093,16,FALSE)</f>
        <v>30</v>
      </c>
      <c r="L4" s="74">
        <f t="shared" ref="L4:L46" si="2">SUM(J4:K4)</f>
        <v>52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7</v>
      </c>
      <c r="C5" s="73">
        <f>VLOOKUP(REPLACE($A$1,1,1,"")&amp;A5,[1]戸籍からデータ貼り付け先!$A$2:$T$12093,16,FALSE)</f>
        <v>3</v>
      </c>
      <c r="D5" s="74">
        <f t="shared" si="0"/>
        <v>10</v>
      </c>
      <c r="E5" s="71">
        <v>17</v>
      </c>
      <c r="F5" s="77">
        <f>VLOOKUP(REPLACE($A$1,1,1,"")&amp;E5,[1]戸籍からデータ貼り付け先!$A$2:$T$12093,14,FALSE)</f>
        <v>13</v>
      </c>
      <c r="G5" s="73">
        <f>VLOOKUP(REPLACE($A$1,1,1,"")&amp;E5,[1]戸籍からデータ貼り付け先!$A$2:$T$12093,16,FALSE)</f>
        <v>10</v>
      </c>
      <c r="H5" s="74">
        <f t="shared" si="1"/>
        <v>23</v>
      </c>
      <c r="I5" s="75">
        <v>67</v>
      </c>
      <c r="J5" s="77">
        <f>VLOOKUP(REPLACE($A$1,1,1,"")&amp;I5,[1]戸籍からデータ貼り付け先!$A$2:$T$12093,14,FALSE)</f>
        <v>22</v>
      </c>
      <c r="K5" s="73">
        <f>VLOOKUP(REPLACE($A$1,1,1,"")&amp;I5,[1]戸籍からデータ貼り付け先!$A$2:$T$12093,16,FALSE)</f>
        <v>22</v>
      </c>
      <c r="L5" s="74">
        <f t="shared" si="2"/>
        <v>44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7</v>
      </c>
      <c r="C6" s="73">
        <f>VLOOKUP(REPLACE($A$1,1,1,"")&amp;A6,[1]戸籍からデータ貼り付け先!$A$2:$T$12093,16,FALSE)</f>
        <v>5</v>
      </c>
      <c r="D6" s="74">
        <f t="shared" si="0"/>
        <v>12</v>
      </c>
      <c r="E6" s="76">
        <v>18</v>
      </c>
      <c r="F6" s="77">
        <f>VLOOKUP(REPLACE($A$1,1,1,"")&amp;E6,[1]戸籍からデータ貼り付け先!$A$2:$T$12093,14,FALSE)</f>
        <v>26</v>
      </c>
      <c r="G6" s="73">
        <f>VLOOKUP(REPLACE($A$1,1,1,"")&amp;E6,[1]戸籍からデータ貼り付け先!$A$2:$T$12093,16,FALSE)</f>
        <v>15</v>
      </c>
      <c r="H6" s="74">
        <f t="shared" si="1"/>
        <v>41</v>
      </c>
      <c r="I6" s="78">
        <v>68</v>
      </c>
      <c r="J6" s="77">
        <f>VLOOKUP(REPLACE($A$1,1,1,"")&amp;I6,[1]戸籍からデータ貼り付け先!$A$2:$T$12093,14,FALSE)</f>
        <v>26</v>
      </c>
      <c r="K6" s="73">
        <f>VLOOKUP(REPLACE($A$1,1,1,"")&amp;I6,[1]戸籍からデータ貼り付け先!$A$2:$T$12093,16,FALSE)</f>
        <v>32</v>
      </c>
      <c r="L6" s="74">
        <f t="shared" si="2"/>
        <v>58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6</v>
      </c>
      <c r="C7" s="73">
        <f>VLOOKUP(REPLACE($A$1,1,1,"")&amp;A7,[1]戸籍からデータ貼り付け先!$A$2:$T$12093,16,FALSE)</f>
        <v>5</v>
      </c>
      <c r="D7" s="74">
        <f t="shared" si="0"/>
        <v>11</v>
      </c>
      <c r="E7" s="71">
        <v>19</v>
      </c>
      <c r="F7" s="77">
        <f>VLOOKUP(REPLACE($A$1,1,1,"")&amp;E7,[1]戸籍からデータ貼り付け先!$A$2:$T$12093,14,FALSE)</f>
        <v>29</v>
      </c>
      <c r="G7" s="73">
        <f>VLOOKUP(REPLACE($A$1,1,1,"")&amp;E7,[1]戸籍からデータ貼り付け先!$A$2:$T$12093,16,FALSE)</f>
        <v>20</v>
      </c>
      <c r="H7" s="74">
        <f t="shared" si="1"/>
        <v>49</v>
      </c>
      <c r="I7" s="75">
        <v>69</v>
      </c>
      <c r="J7" s="77">
        <f>VLOOKUP(REPLACE($A$1,1,1,"")&amp;I7,[1]戸籍からデータ貼り付け先!$A$2:$T$12093,14,FALSE)</f>
        <v>28</v>
      </c>
      <c r="K7" s="73">
        <f>VLOOKUP(REPLACE($A$1,1,1,"")&amp;I7,[1]戸籍からデータ貼り付け先!$A$2:$T$12093,16,FALSE)</f>
        <v>28</v>
      </c>
      <c r="L7" s="74">
        <f t="shared" si="2"/>
        <v>56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8</v>
      </c>
      <c r="C8" s="73">
        <f>VLOOKUP(REPLACE($A$1,1,1,"")&amp;A8,[1]戸籍からデータ貼り付け先!$A$2:$T$12093,16,FALSE)</f>
        <v>6</v>
      </c>
      <c r="D8" s="74">
        <f t="shared" si="0"/>
        <v>14</v>
      </c>
      <c r="E8" s="76">
        <v>20</v>
      </c>
      <c r="F8" s="77">
        <f>VLOOKUP(REPLACE($A$1,1,1,"")&amp;E8,[1]戸籍からデータ貼り付け先!$A$2:$T$12093,14,FALSE)</f>
        <v>32</v>
      </c>
      <c r="G8" s="73">
        <f>VLOOKUP(REPLACE($A$1,1,1,"")&amp;E8,[1]戸籍からデータ貼り付け先!$A$2:$T$12093,16,FALSE)</f>
        <v>14</v>
      </c>
      <c r="H8" s="74">
        <f t="shared" si="1"/>
        <v>46</v>
      </c>
      <c r="I8" s="78">
        <v>70</v>
      </c>
      <c r="J8" s="77">
        <f>VLOOKUP(REPLACE($A$1,1,1,"")&amp;I8,[1]戸籍からデータ貼り付け先!$A$2:$T$12093,14,FALSE)</f>
        <v>23</v>
      </c>
      <c r="K8" s="73">
        <f>VLOOKUP(REPLACE($A$1,1,1,"")&amp;I8,[1]戸籍からデータ貼り付け先!$A$2:$T$12093,16,FALSE)</f>
        <v>47</v>
      </c>
      <c r="L8" s="74">
        <f t="shared" si="2"/>
        <v>70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8</v>
      </c>
      <c r="C9" s="73">
        <f>VLOOKUP(REPLACE($A$1,1,1,"")&amp;A9,[1]戸籍からデータ貼り付け先!$A$2:$T$12093,16,FALSE)</f>
        <v>4</v>
      </c>
      <c r="D9" s="74">
        <f t="shared" si="0"/>
        <v>12</v>
      </c>
      <c r="E9" s="71">
        <v>21</v>
      </c>
      <c r="F9" s="77">
        <f>VLOOKUP(REPLACE($A$1,1,1,"")&amp;E9,[1]戸籍からデータ貼り付け先!$A$2:$T$12093,14,FALSE)</f>
        <v>23</v>
      </c>
      <c r="G9" s="73">
        <f>VLOOKUP(REPLACE($A$1,1,1,"")&amp;E9,[1]戸籍からデータ貼り付け先!$A$2:$T$12093,16,FALSE)</f>
        <v>10</v>
      </c>
      <c r="H9" s="74">
        <f t="shared" si="1"/>
        <v>33</v>
      </c>
      <c r="I9" s="75">
        <v>71</v>
      </c>
      <c r="J9" s="77">
        <f>VLOOKUP(REPLACE($A$1,1,1,"")&amp;I9,[1]戸籍からデータ貼り付け先!$A$2:$T$12093,14,FALSE)</f>
        <v>29</v>
      </c>
      <c r="K9" s="73">
        <f>VLOOKUP(REPLACE($A$1,1,1,"")&amp;I9,[1]戸籍からデータ貼り付け先!$A$2:$T$12093,16,FALSE)</f>
        <v>41</v>
      </c>
      <c r="L9" s="74">
        <f t="shared" si="2"/>
        <v>70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5</v>
      </c>
      <c r="D10" s="74">
        <f t="shared" si="0"/>
        <v>9</v>
      </c>
      <c r="E10" s="76">
        <v>22</v>
      </c>
      <c r="F10" s="77">
        <f>VLOOKUP(REPLACE($A$1,1,1,"")&amp;E10,[1]戸籍からデータ貼り付け先!$A$2:$T$12093,14,FALSE)</f>
        <v>25</v>
      </c>
      <c r="G10" s="73">
        <f>VLOOKUP(REPLACE($A$1,1,1,"")&amp;E10,[1]戸籍からデータ貼り付け先!$A$2:$T$12093,16,FALSE)</f>
        <v>13</v>
      </c>
      <c r="H10" s="74">
        <f t="shared" si="1"/>
        <v>38</v>
      </c>
      <c r="I10" s="78">
        <v>72</v>
      </c>
      <c r="J10" s="77">
        <f>VLOOKUP(REPLACE($A$1,1,1,"")&amp;I10,[1]戸籍からデータ貼り付け先!$A$2:$T$12093,14,FALSE)</f>
        <v>44</v>
      </c>
      <c r="K10" s="73">
        <f>VLOOKUP(REPLACE($A$1,1,1,"")&amp;I10,[1]戸籍からデータ貼り付け先!$A$2:$T$12093,16,FALSE)</f>
        <v>45</v>
      </c>
      <c r="L10" s="74">
        <f t="shared" si="2"/>
        <v>89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13</v>
      </c>
      <c r="C11" s="73">
        <f>VLOOKUP(REPLACE($A$1,1,1,"")&amp;A11,[1]戸籍からデータ貼り付け先!$A$2:$T$12093,16,FALSE)</f>
        <v>8</v>
      </c>
      <c r="D11" s="74">
        <f t="shared" si="0"/>
        <v>21</v>
      </c>
      <c r="E11" s="71">
        <v>23</v>
      </c>
      <c r="F11" s="77">
        <f>VLOOKUP(REPLACE($A$1,1,1,"")&amp;E11,[1]戸籍からデータ貼り付け先!$A$2:$T$12093,14,FALSE)</f>
        <v>27</v>
      </c>
      <c r="G11" s="73">
        <f>VLOOKUP(REPLACE($A$1,1,1,"")&amp;E11,[1]戸籍からデータ貼り付け先!$A$2:$T$12093,16,FALSE)</f>
        <v>13</v>
      </c>
      <c r="H11" s="74">
        <f t="shared" si="1"/>
        <v>40</v>
      </c>
      <c r="I11" s="75">
        <v>73</v>
      </c>
      <c r="J11" s="77">
        <f>VLOOKUP(REPLACE($A$1,1,1,"")&amp;I11,[1]戸籍からデータ貼り付け先!$A$2:$T$12093,14,FALSE)</f>
        <v>49</v>
      </c>
      <c r="K11" s="73">
        <f>VLOOKUP(REPLACE($A$1,1,1,"")&amp;I11,[1]戸籍からデータ貼り付け先!$A$2:$T$12093,16,FALSE)</f>
        <v>48</v>
      </c>
      <c r="L11" s="74">
        <f t="shared" si="2"/>
        <v>97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8</v>
      </c>
      <c r="C12" s="73">
        <f>VLOOKUP(REPLACE($A$1,1,1,"")&amp;A12,[1]戸籍からデータ貼り付け先!$A$2:$T$12093,16,FALSE)</f>
        <v>4</v>
      </c>
      <c r="D12" s="74">
        <f t="shared" si="0"/>
        <v>12</v>
      </c>
      <c r="E12" s="76">
        <v>24</v>
      </c>
      <c r="F12" s="77">
        <f>VLOOKUP(REPLACE($A$1,1,1,"")&amp;E12,[1]戸籍からデータ貼り付け先!$A$2:$T$12093,14,FALSE)</f>
        <v>20</v>
      </c>
      <c r="G12" s="73">
        <f>VLOOKUP(REPLACE($A$1,1,1,"")&amp;E12,[1]戸籍からデータ貼り付け先!$A$2:$T$12093,16,FALSE)</f>
        <v>13</v>
      </c>
      <c r="H12" s="74">
        <f t="shared" si="1"/>
        <v>33</v>
      </c>
      <c r="I12" s="78">
        <v>74</v>
      </c>
      <c r="J12" s="77">
        <f>VLOOKUP(REPLACE($A$1,1,1,"")&amp;I12,[1]戸籍からデータ貼り付け先!$A$2:$T$12093,14,FALSE)</f>
        <v>52</v>
      </c>
      <c r="K12" s="73">
        <f>VLOOKUP(REPLACE($A$1,1,1,"")&amp;I12,[1]戸籍からデータ貼り付け先!$A$2:$T$12093,16,FALSE)</f>
        <v>63</v>
      </c>
      <c r="L12" s="74">
        <f t="shared" si="2"/>
        <v>115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14</v>
      </c>
      <c r="C13" s="73">
        <f>VLOOKUP(REPLACE($A$1,1,1,"")&amp;A13,[1]戸籍からデータ貼り付け先!$A$2:$T$12093,16,FALSE)</f>
        <v>7</v>
      </c>
      <c r="D13" s="74">
        <f t="shared" si="0"/>
        <v>21</v>
      </c>
      <c r="E13" s="71">
        <v>25</v>
      </c>
      <c r="F13" s="77">
        <f>VLOOKUP(REPLACE($A$1,1,1,"")&amp;E13,[1]戸籍からデータ貼り付け先!$A$2:$T$12093,14,FALSE)</f>
        <v>13</v>
      </c>
      <c r="G13" s="73">
        <f>VLOOKUP(REPLACE($A$1,1,1,"")&amp;E13,[1]戸籍からデータ貼り付け先!$A$2:$T$12093,16,FALSE)</f>
        <v>11</v>
      </c>
      <c r="H13" s="74">
        <f t="shared" si="1"/>
        <v>24</v>
      </c>
      <c r="I13" s="75">
        <v>75</v>
      </c>
      <c r="J13" s="77">
        <f>VLOOKUP(REPLACE($A$1,1,1,"")&amp;I13,[1]戸籍からデータ貼り付け先!$A$2:$T$12093,14,FALSE)</f>
        <v>52</v>
      </c>
      <c r="K13" s="73">
        <f>VLOOKUP(REPLACE($A$1,1,1,"")&amp;I13,[1]戸籍からデータ貼り付け先!$A$2:$T$12093,16,FALSE)</f>
        <v>63</v>
      </c>
      <c r="L13" s="74">
        <f t="shared" si="2"/>
        <v>115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8</v>
      </c>
      <c r="C14" s="73">
        <f>VLOOKUP(REPLACE($A$1,1,1,"")&amp;A14,[1]戸籍からデータ貼り付け先!$A$2:$T$12093,16,FALSE)</f>
        <v>5</v>
      </c>
      <c r="D14" s="74">
        <f t="shared" si="0"/>
        <v>13</v>
      </c>
      <c r="E14" s="76">
        <v>26</v>
      </c>
      <c r="F14" s="77">
        <f>VLOOKUP(REPLACE($A$1,1,1,"")&amp;E14,[1]戸籍からデータ貼り付け先!$A$2:$T$12093,14,FALSE)</f>
        <v>21</v>
      </c>
      <c r="G14" s="73">
        <f>VLOOKUP(REPLACE($A$1,1,1,"")&amp;E14,[1]戸籍からデータ貼り付け先!$A$2:$T$12093,16,FALSE)</f>
        <v>21</v>
      </c>
      <c r="H14" s="74">
        <f t="shared" si="1"/>
        <v>42</v>
      </c>
      <c r="I14" s="78">
        <v>76</v>
      </c>
      <c r="J14" s="77">
        <f>VLOOKUP(REPLACE($A$1,1,1,"")&amp;I14,[1]戸籍からデータ貼り付け先!$A$2:$T$12093,14,FALSE)</f>
        <v>43</v>
      </c>
      <c r="K14" s="73">
        <f>VLOOKUP(REPLACE($A$1,1,1,"")&amp;I14,[1]戸籍からデータ貼り付け先!$A$2:$T$12093,16,FALSE)</f>
        <v>62</v>
      </c>
      <c r="L14" s="74">
        <f t="shared" si="2"/>
        <v>105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13</v>
      </c>
      <c r="C15" s="73">
        <f>VLOOKUP(REPLACE($A$1,1,1,"")&amp;A15,[1]戸籍からデータ貼り付け先!$A$2:$T$12093,16,FALSE)</f>
        <v>12</v>
      </c>
      <c r="D15" s="74">
        <f t="shared" si="0"/>
        <v>25</v>
      </c>
      <c r="E15" s="71">
        <v>27</v>
      </c>
      <c r="F15" s="77">
        <f>VLOOKUP(REPLACE($A$1,1,1,"")&amp;E15,[1]戸籍からデータ貼り付け先!$A$2:$T$12093,14,FALSE)</f>
        <v>21</v>
      </c>
      <c r="G15" s="73">
        <f>VLOOKUP(REPLACE($A$1,1,1,"")&amp;E15,[1]戸籍からデータ貼り付け先!$A$2:$T$12093,16,FALSE)</f>
        <v>21</v>
      </c>
      <c r="H15" s="74">
        <f t="shared" si="1"/>
        <v>42</v>
      </c>
      <c r="I15" s="75">
        <v>77</v>
      </c>
      <c r="J15" s="77">
        <f>VLOOKUP(REPLACE($A$1,1,1,"")&amp;I15,[1]戸籍からデータ貼り付け先!$A$2:$T$12093,14,FALSE)</f>
        <v>34</v>
      </c>
      <c r="K15" s="73">
        <f>VLOOKUP(REPLACE($A$1,1,1,"")&amp;I15,[1]戸籍からデータ貼り付け先!$A$2:$T$12093,16,FALSE)</f>
        <v>54</v>
      </c>
      <c r="L15" s="74">
        <f t="shared" si="2"/>
        <v>88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11</v>
      </c>
      <c r="C16" s="73">
        <f>VLOOKUP(REPLACE($A$1,1,1,"")&amp;A16,[1]戸籍からデータ貼り付け先!$A$2:$T$12093,16,FALSE)</f>
        <v>12</v>
      </c>
      <c r="D16" s="74">
        <f t="shared" si="0"/>
        <v>23</v>
      </c>
      <c r="E16" s="76">
        <v>28</v>
      </c>
      <c r="F16" s="77">
        <f>VLOOKUP(REPLACE($A$1,1,1,"")&amp;E16,[1]戸籍からデータ貼り付け先!$A$2:$T$12093,14,FALSE)</f>
        <v>16</v>
      </c>
      <c r="G16" s="73">
        <f>VLOOKUP(REPLACE($A$1,1,1,"")&amp;E16,[1]戸籍からデータ貼り付け先!$A$2:$T$12093,16,FALSE)</f>
        <v>5</v>
      </c>
      <c r="H16" s="74">
        <f t="shared" si="1"/>
        <v>21</v>
      </c>
      <c r="I16" s="78">
        <v>78</v>
      </c>
      <c r="J16" s="77">
        <f>VLOOKUP(REPLACE($A$1,1,1,"")&amp;I16,[1]戸籍からデータ貼り付け先!$A$2:$T$12093,14,FALSE)</f>
        <v>40</v>
      </c>
      <c r="K16" s="73">
        <f>VLOOKUP(REPLACE($A$1,1,1,"")&amp;I16,[1]戸籍からデータ貼り付け先!$A$2:$T$12093,16,FALSE)</f>
        <v>35</v>
      </c>
      <c r="L16" s="74">
        <f t="shared" si="2"/>
        <v>75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12</v>
      </c>
      <c r="C17" s="81">
        <f>VLOOKUP(REPLACE($A$1,1,1,"")&amp;A17,[1]戸籍からデータ貼り付け先!$A$2:$T$12093,16,FALSE)</f>
        <v>10</v>
      </c>
      <c r="D17" s="82">
        <f t="shared" si="0"/>
        <v>22</v>
      </c>
      <c r="E17" s="71">
        <v>29</v>
      </c>
      <c r="F17" s="77">
        <f>VLOOKUP(REPLACE($A$1,1,1,"")&amp;E17,[1]戸籍からデータ貼り付け先!$A$2:$T$12093,14,FALSE)</f>
        <v>30</v>
      </c>
      <c r="G17" s="73">
        <f>VLOOKUP(REPLACE($A$1,1,1,"")&amp;E17,[1]戸籍からデータ貼り付け先!$A$2:$T$12093,16,FALSE)</f>
        <v>13</v>
      </c>
      <c r="H17" s="74">
        <f t="shared" si="1"/>
        <v>43</v>
      </c>
      <c r="I17" s="75">
        <v>79</v>
      </c>
      <c r="J17" s="77">
        <f>VLOOKUP(REPLACE($A$1,1,1,"")&amp;I17,[1]戸籍からデータ貼り付け先!$A$2:$T$12093,14,FALSE)</f>
        <v>28</v>
      </c>
      <c r="K17" s="73">
        <f>VLOOKUP(REPLACE($A$1,1,1,"")&amp;I17,[1]戸籍からデータ貼り付け先!$A$2:$T$12093,16,FALSE)</f>
        <v>46</v>
      </c>
      <c r="L17" s="74">
        <f t="shared" si="2"/>
        <v>74</v>
      </c>
    </row>
    <row r="18" spans="1:12" ht="14.4" thickTop="1" thickBot="1" x14ac:dyDescent="0.25">
      <c r="A18" s="36" t="s">
        <v>240</v>
      </c>
      <c r="B18" s="62">
        <f>SUM(B3:B17)</f>
        <v>128</v>
      </c>
      <c r="C18" s="63">
        <f>SUM(C3:C17)</f>
        <v>98</v>
      </c>
      <c r="D18" s="43">
        <f>SUM(B18:C18)</f>
        <v>226</v>
      </c>
      <c r="E18" s="76">
        <v>30</v>
      </c>
      <c r="F18" s="77">
        <f>VLOOKUP(REPLACE($A$1,1,1,"")&amp;E18,[1]戸籍からデータ貼り付け先!$A$2:$T$12093,14,FALSE)</f>
        <v>16</v>
      </c>
      <c r="G18" s="73">
        <f>VLOOKUP(REPLACE($A$1,1,1,"")&amp;E18,[1]戸籍からデータ貼り付け先!$A$2:$T$12093,16,FALSE)</f>
        <v>7</v>
      </c>
      <c r="H18" s="74">
        <f t="shared" si="1"/>
        <v>23</v>
      </c>
      <c r="I18" s="78">
        <v>80</v>
      </c>
      <c r="J18" s="77">
        <f>VLOOKUP(REPLACE($A$1,1,1,"")&amp;I18,[1]戸籍からデータ貼り付け先!$A$2:$T$12093,14,FALSE)</f>
        <v>39</v>
      </c>
      <c r="K18" s="73">
        <f>VLOOKUP(REPLACE($A$1,1,1,"")&amp;I18,[1]戸籍からデータ貼り付け先!$A$2:$T$12093,16,FALSE)</f>
        <v>57</v>
      </c>
      <c r="L18" s="74">
        <f t="shared" si="2"/>
        <v>96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20</v>
      </c>
      <c r="G19" s="73">
        <f>VLOOKUP(REPLACE($A$1,1,1,"")&amp;E19,[1]戸籍からデータ貼り付け先!$A$2:$T$12093,16,FALSE)</f>
        <v>9</v>
      </c>
      <c r="H19" s="74">
        <f t="shared" si="1"/>
        <v>29</v>
      </c>
      <c r="I19" s="75">
        <v>81</v>
      </c>
      <c r="J19" s="77">
        <f>VLOOKUP(REPLACE($A$1,1,1,"")&amp;I19,[1]戸籍からデータ貼り付け先!$A$2:$T$12093,14,FALSE)</f>
        <v>46</v>
      </c>
      <c r="K19" s="73">
        <f>VLOOKUP(REPLACE($A$1,1,1,"")&amp;I19,[1]戸籍からデータ貼り付け先!$A$2:$T$12093,16,FALSE)</f>
        <v>60</v>
      </c>
      <c r="L19" s="74">
        <f t="shared" si="2"/>
        <v>106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13</v>
      </c>
      <c r="G20" s="73">
        <f>VLOOKUP(REPLACE($A$1,1,1,"")&amp;E20,[1]戸籍からデータ貼り付け先!$A$2:$T$12093,16,FALSE)</f>
        <v>13</v>
      </c>
      <c r="H20" s="74">
        <f t="shared" si="1"/>
        <v>26</v>
      </c>
      <c r="I20" s="78">
        <v>82</v>
      </c>
      <c r="J20" s="77">
        <f>VLOOKUP(REPLACE($A$1,1,1,"")&amp;I20,[1]戸籍からデータ貼り付け先!$A$2:$T$12093,14,FALSE)</f>
        <v>41</v>
      </c>
      <c r="K20" s="73">
        <f>VLOOKUP(REPLACE($A$1,1,1,"")&amp;I20,[1]戸籍からデータ貼り付け先!$A$2:$T$12093,16,FALSE)</f>
        <v>60</v>
      </c>
      <c r="L20" s="74">
        <f t="shared" si="2"/>
        <v>101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19</v>
      </c>
      <c r="G21" s="73">
        <f>VLOOKUP(REPLACE($A$1,1,1,"")&amp;E21,[1]戸籍からデータ貼り付け先!$A$2:$T$12093,16,FALSE)</f>
        <v>3</v>
      </c>
      <c r="H21" s="74">
        <f t="shared" si="1"/>
        <v>22</v>
      </c>
      <c r="I21" s="75">
        <v>83</v>
      </c>
      <c r="J21" s="77">
        <f>VLOOKUP(REPLACE($A$1,1,1,"")&amp;I21,[1]戸籍からデータ貼り付け先!$A$2:$T$12093,14,FALSE)</f>
        <v>26</v>
      </c>
      <c r="K21" s="73">
        <f>VLOOKUP(REPLACE($A$1,1,1,"")&amp;I21,[1]戸籍からデータ貼り付け先!$A$2:$T$12093,16,FALSE)</f>
        <v>35</v>
      </c>
      <c r="L21" s="74">
        <f t="shared" si="2"/>
        <v>61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16</v>
      </c>
      <c r="G22" s="73">
        <f>VLOOKUP(REPLACE($A$1,1,1,"")&amp;E22,[1]戸籍からデータ貼り付け先!$A$2:$T$12093,16,FALSE)</f>
        <v>11</v>
      </c>
      <c r="H22" s="74">
        <f t="shared" si="1"/>
        <v>27</v>
      </c>
      <c r="I22" s="78">
        <v>84</v>
      </c>
      <c r="J22" s="77">
        <f>VLOOKUP(REPLACE($A$1,1,1,"")&amp;I22,[1]戸籍からデータ貼り付け先!$A$2:$T$12093,14,FALSE)</f>
        <v>28</v>
      </c>
      <c r="K22" s="73">
        <f>VLOOKUP(REPLACE($A$1,1,1,"")&amp;I22,[1]戸籍からデータ貼り付け先!$A$2:$T$12093,16,FALSE)</f>
        <v>29</v>
      </c>
      <c r="L22" s="74">
        <f t="shared" si="2"/>
        <v>57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22</v>
      </c>
      <c r="G23" s="73">
        <f>VLOOKUP(REPLACE($A$1,1,1,"")&amp;E23,[1]戸籍からデータ貼り付け先!$A$2:$T$12093,16,FALSE)</f>
        <v>10</v>
      </c>
      <c r="H23" s="74">
        <f t="shared" si="1"/>
        <v>32</v>
      </c>
      <c r="I23" s="75">
        <v>85</v>
      </c>
      <c r="J23" s="77">
        <f>VLOOKUP(REPLACE($A$1,1,1,"")&amp;I23,[1]戸籍からデータ貼り付け先!$A$2:$T$12093,14,FALSE)</f>
        <v>30</v>
      </c>
      <c r="K23" s="73">
        <f>VLOOKUP(REPLACE($A$1,1,1,"")&amp;I23,[1]戸籍からデータ貼り付け先!$A$2:$T$12093,16,FALSE)</f>
        <v>26</v>
      </c>
      <c r="L23" s="74">
        <f t="shared" si="2"/>
        <v>56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11</v>
      </c>
      <c r="G24" s="73">
        <f>VLOOKUP(REPLACE($A$1,1,1,"")&amp;E24,[1]戸籍からデータ貼り付け先!$A$2:$T$12093,16,FALSE)</f>
        <v>11</v>
      </c>
      <c r="H24" s="74">
        <f t="shared" si="1"/>
        <v>22</v>
      </c>
      <c r="I24" s="78">
        <v>86</v>
      </c>
      <c r="J24" s="77">
        <f>VLOOKUP(REPLACE($A$1,1,1,"")&amp;I24,[1]戸籍からデータ貼り付け先!$A$2:$T$12093,14,FALSE)</f>
        <v>22</v>
      </c>
      <c r="K24" s="73">
        <f>VLOOKUP(REPLACE($A$1,1,1,"")&amp;I24,[1]戸籍からデータ貼り付け先!$A$2:$T$12093,16,FALSE)</f>
        <v>23</v>
      </c>
      <c r="L24" s="74">
        <f t="shared" si="2"/>
        <v>45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12</v>
      </c>
      <c r="G25" s="73">
        <f>VLOOKUP(REPLACE($A$1,1,1,"")&amp;E25,[1]戸籍からデータ貼り付け先!$A$2:$T$12093,16,FALSE)</f>
        <v>10</v>
      </c>
      <c r="H25" s="74">
        <f t="shared" si="1"/>
        <v>22</v>
      </c>
      <c r="I25" s="75">
        <v>87</v>
      </c>
      <c r="J25" s="77">
        <f>VLOOKUP(REPLACE($A$1,1,1,"")&amp;I25,[1]戸籍からデータ貼り付け先!$A$2:$T$12093,14,FALSE)</f>
        <v>14</v>
      </c>
      <c r="K25" s="73">
        <f>VLOOKUP(REPLACE($A$1,1,1,"")&amp;I25,[1]戸籍からデータ貼り付け先!$A$2:$T$12093,16,FALSE)</f>
        <v>29</v>
      </c>
      <c r="L25" s="74">
        <f t="shared" si="2"/>
        <v>43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18</v>
      </c>
      <c r="G26" s="73">
        <f>VLOOKUP(REPLACE($A$1,1,1,"")&amp;E26,[1]戸籍からデータ貼り付け先!$A$2:$T$12093,16,FALSE)</f>
        <v>14</v>
      </c>
      <c r="H26" s="74">
        <f t="shared" si="1"/>
        <v>32</v>
      </c>
      <c r="I26" s="78">
        <v>88</v>
      </c>
      <c r="J26" s="77">
        <f>VLOOKUP(REPLACE($A$1,1,1,"")&amp;I26,[1]戸籍からデータ貼り付け先!$A$2:$T$12093,14,FALSE)</f>
        <v>17</v>
      </c>
      <c r="K26" s="73">
        <f>VLOOKUP(REPLACE($A$1,1,1,"")&amp;I26,[1]戸籍からデータ貼り付け先!$A$2:$T$12093,16,FALSE)</f>
        <v>24</v>
      </c>
      <c r="L26" s="74">
        <f t="shared" si="2"/>
        <v>41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14</v>
      </c>
      <c r="G27" s="73">
        <f>VLOOKUP(REPLACE($A$1,1,1,"")&amp;E27,[1]戸籍からデータ貼り付け先!$A$2:$T$12093,16,FALSE)</f>
        <v>9</v>
      </c>
      <c r="H27" s="74">
        <f t="shared" si="1"/>
        <v>23</v>
      </c>
      <c r="I27" s="75">
        <v>89</v>
      </c>
      <c r="J27" s="77">
        <f>VLOOKUP(REPLACE($A$1,1,1,"")&amp;I27,[1]戸籍からデータ貼り付け先!$A$2:$T$12093,14,FALSE)</f>
        <v>13</v>
      </c>
      <c r="K27" s="73">
        <f>VLOOKUP(REPLACE($A$1,1,1,"")&amp;I27,[1]戸籍からデータ貼り付け先!$A$2:$T$12093,16,FALSE)</f>
        <v>15</v>
      </c>
      <c r="L27" s="74">
        <f t="shared" si="2"/>
        <v>28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20</v>
      </c>
      <c r="G28" s="73">
        <f>VLOOKUP(REPLACE($A$1,1,1,"")&amp;E28,[1]戸籍からデータ貼り付け先!$A$2:$T$12093,16,FALSE)</f>
        <v>18</v>
      </c>
      <c r="H28" s="74">
        <f t="shared" si="1"/>
        <v>38</v>
      </c>
      <c r="I28" s="78">
        <v>90</v>
      </c>
      <c r="J28" s="77">
        <f>VLOOKUP(REPLACE($A$1,1,1,"")&amp;I28,[1]戸籍からデータ貼り付け先!$A$2:$T$12093,14,FALSE)</f>
        <v>6</v>
      </c>
      <c r="K28" s="73">
        <f>VLOOKUP(REPLACE($A$1,1,1,"")&amp;I28,[1]戸籍からデータ貼り付け先!$A$2:$T$12093,16,FALSE)</f>
        <v>16</v>
      </c>
      <c r="L28" s="74">
        <f t="shared" si="2"/>
        <v>22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15</v>
      </c>
      <c r="G29" s="73">
        <f>VLOOKUP(REPLACE($A$1,1,1,"")&amp;E29,[1]戸籍からデータ貼り付け先!$A$2:$T$12093,16,FALSE)</f>
        <v>17</v>
      </c>
      <c r="H29" s="74">
        <f t="shared" si="1"/>
        <v>32</v>
      </c>
      <c r="I29" s="75">
        <v>91</v>
      </c>
      <c r="J29" s="77">
        <f>VLOOKUP(REPLACE($A$1,1,1,"")&amp;I29,[1]戸籍からデータ貼り付け先!$A$2:$T$12093,14,FALSE)</f>
        <v>7</v>
      </c>
      <c r="K29" s="73">
        <f>VLOOKUP(REPLACE($A$1,1,1,"")&amp;I29,[1]戸籍からデータ貼り付け先!$A$2:$T$12093,16,FALSE)</f>
        <v>15</v>
      </c>
      <c r="L29" s="74">
        <f t="shared" si="2"/>
        <v>22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24</v>
      </c>
      <c r="G30" s="73">
        <f>VLOOKUP(REPLACE($A$1,1,1,"")&amp;E30,[1]戸籍からデータ貼り付け先!$A$2:$T$12093,16,FALSE)</f>
        <v>12</v>
      </c>
      <c r="H30" s="74">
        <f t="shared" si="1"/>
        <v>36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10</v>
      </c>
      <c r="L30" s="74">
        <f t="shared" si="2"/>
        <v>13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21</v>
      </c>
      <c r="G31" s="73">
        <f>VLOOKUP(REPLACE($A$1,1,1,"")&amp;E31,[1]戸籍からデータ貼り付け先!$A$2:$T$12093,16,FALSE)</f>
        <v>16</v>
      </c>
      <c r="H31" s="74">
        <f t="shared" si="1"/>
        <v>37</v>
      </c>
      <c r="I31" s="75">
        <v>93</v>
      </c>
      <c r="J31" s="77">
        <f>VLOOKUP(REPLACE($A$1,1,1,"")&amp;I31,[1]戸籍からデータ貼り付け先!$A$2:$T$12093,14,FALSE)</f>
        <v>3</v>
      </c>
      <c r="K31" s="73">
        <f>VLOOKUP(REPLACE($A$1,1,1,"")&amp;I31,[1]戸籍からデータ貼り付け先!$A$2:$T$12093,16,FALSE)</f>
        <v>8</v>
      </c>
      <c r="L31" s="74">
        <f t="shared" si="2"/>
        <v>11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29</v>
      </c>
      <c r="G32" s="73">
        <f>VLOOKUP(REPLACE($A$1,1,1,"")&amp;E32,[1]戸籍からデータ貼り付け先!$A$2:$T$12093,16,FALSE)</f>
        <v>20</v>
      </c>
      <c r="H32" s="74">
        <f t="shared" si="1"/>
        <v>49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4</v>
      </c>
      <c r="L32" s="74">
        <f t="shared" si="2"/>
        <v>7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30</v>
      </c>
      <c r="G33" s="73">
        <f>VLOOKUP(REPLACE($A$1,1,1,"")&amp;E33,[1]戸籍からデータ貼り付け先!$A$2:$T$12093,16,FALSE)</f>
        <v>27</v>
      </c>
      <c r="H33" s="74">
        <f t="shared" si="1"/>
        <v>57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4</v>
      </c>
      <c r="L33" s="74">
        <f t="shared" si="2"/>
        <v>5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28</v>
      </c>
      <c r="G34" s="73">
        <f>VLOOKUP(REPLACE($A$1,1,1,"")&amp;E34,[1]戸籍からデータ貼り付け先!$A$2:$T$12093,16,FALSE)</f>
        <v>24</v>
      </c>
      <c r="H34" s="74">
        <f t="shared" si="1"/>
        <v>52</v>
      </c>
      <c r="I34" s="78">
        <v>96</v>
      </c>
      <c r="J34" s="77">
        <f>VLOOKUP(REPLACE($A$1,1,1,"")&amp;I34,[1]戸籍からデータ貼り付け先!$A$2:$T$12093,14,FALSE)</f>
        <v>1</v>
      </c>
      <c r="K34" s="73">
        <f>VLOOKUP(REPLACE($A$1,1,1,"")&amp;I34,[1]戸籍からデータ貼り付け先!$A$2:$T$12093,16,FALSE)</f>
        <v>1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22</v>
      </c>
      <c r="G35" s="73">
        <f>VLOOKUP(REPLACE($A$1,1,1,"")&amp;E35,[1]戸籍からデータ貼り付け先!$A$2:$T$12093,16,FALSE)</f>
        <v>35</v>
      </c>
      <c r="H35" s="74">
        <f t="shared" si="1"/>
        <v>57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4</v>
      </c>
      <c r="L35" s="74">
        <f t="shared" si="2"/>
        <v>4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26</v>
      </c>
      <c r="G36" s="73">
        <f>VLOOKUP(REPLACE($A$1,1,1,"")&amp;E36,[1]戸籍からデータ貼り付け先!$A$2:$T$12093,16,FALSE)</f>
        <v>18</v>
      </c>
      <c r="H36" s="74">
        <f t="shared" si="1"/>
        <v>44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45</v>
      </c>
      <c r="G37" s="73">
        <f>VLOOKUP(REPLACE($A$1,1,1,"")&amp;E37,[1]戸籍からデータ貼り付け先!$A$2:$T$12093,16,FALSE)</f>
        <v>33</v>
      </c>
      <c r="H37" s="74">
        <f t="shared" si="1"/>
        <v>78</v>
      </c>
      <c r="I37" s="75">
        <v>99</v>
      </c>
      <c r="J37" s="77">
        <f>VLOOKUP(REPLACE($A$1,1,1,"")&amp;I37,[1]戸籍からデータ貼り付け先!$A$2:$T$12093,14,FALSE)</f>
        <v>2</v>
      </c>
      <c r="K37" s="73">
        <f>VLOOKUP(REPLACE($A$1,1,1,"")&amp;I37,[1]戸籍からデータ貼り付け先!$A$2:$T$12093,16,FALSE)</f>
        <v>0</v>
      </c>
      <c r="L37" s="74">
        <f t="shared" si="2"/>
        <v>2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43</v>
      </c>
      <c r="G38" s="73">
        <f>VLOOKUP(REPLACE($A$1,1,1,"")&amp;E38,[1]戸籍からデータ貼り付け先!$A$2:$T$12093,16,FALSE)</f>
        <v>32</v>
      </c>
      <c r="H38" s="74">
        <f t="shared" si="1"/>
        <v>75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44</v>
      </c>
      <c r="G39" s="73">
        <f>VLOOKUP(REPLACE($A$1,1,1,"")&amp;E39,[1]戸籍からデータ貼り付け先!$A$2:$T$12093,16,FALSE)</f>
        <v>39</v>
      </c>
      <c r="H39" s="74">
        <f t="shared" si="1"/>
        <v>83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41</v>
      </c>
      <c r="G40" s="73">
        <f>VLOOKUP(REPLACE($A$1,1,1,"")&amp;E40,[1]戸籍からデータ貼り付け先!$A$2:$T$12093,16,FALSE)</f>
        <v>32</v>
      </c>
      <c r="H40" s="74">
        <f t="shared" si="1"/>
        <v>73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45</v>
      </c>
      <c r="G41" s="73">
        <f>VLOOKUP(REPLACE($A$1,1,1,"")&amp;E41,[1]戸籍からデータ貼り付け先!$A$2:$T$12093,16,FALSE)</f>
        <v>22</v>
      </c>
      <c r="H41" s="74">
        <f t="shared" si="1"/>
        <v>67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48</v>
      </c>
      <c r="G42" s="73">
        <f>VLOOKUP(REPLACE($A$1,1,1,"")&amp;E42,[1]戸籍からデータ貼り付け先!$A$2:$T$12093,16,FALSE)</f>
        <v>26</v>
      </c>
      <c r="H42" s="74">
        <f t="shared" si="1"/>
        <v>74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33</v>
      </c>
      <c r="G43" s="73">
        <f>VLOOKUP(REPLACE($A$1,1,1,"")&amp;E43,[1]戸籍からデータ貼り付け先!$A$2:$T$12093,16,FALSE)</f>
        <v>15</v>
      </c>
      <c r="H43" s="74">
        <f t="shared" si="1"/>
        <v>48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27</v>
      </c>
      <c r="G44" s="73">
        <f>VLOOKUP(REPLACE($A$1,1,1,"")&amp;E44,[1]戸籍からデータ貼り付け先!$A$2:$T$12093,16,FALSE)</f>
        <v>23</v>
      </c>
      <c r="H44" s="74">
        <f t="shared" si="1"/>
        <v>50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25</v>
      </c>
      <c r="G45" s="73">
        <f>VLOOKUP(REPLACE($A$1,1,1,"")&amp;E45,[1]戸籍からデータ貼り付け先!$A$2:$T$12093,16,FALSE)</f>
        <v>21</v>
      </c>
      <c r="H45" s="74">
        <f t="shared" si="1"/>
        <v>46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27</v>
      </c>
      <c r="G46" s="73">
        <f>VLOOKUP(REPLACE($A$1,1,1,"")&amp;E46,[1]戸籍からデータ貼り付け先!$A$2:$T$12093,16,FALSE)</f>
        <v>18</v>
      </c>
      <c r="H46" s="74">
        <f t="shared" si="1"/>
        <v>45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31</v>
      </c>
      <c r="G47" s="73">
        <f>VLOOKUP(REPLACE($A$1,1,1,"")&amp;E47,[1]戸籍からデータ貼り付け先!$A$2:$T$12093,16,FALSE)</f>
        <v>34</v>
      </c>
      <c r="H47" s="74">
        <f t="shared" si="1"/>
        <v>65</v>
      </c>
      <c r="I47" s="41" t="s">
        <v>240</v>
      </c>
      <c r="J47" s="62">
        <f>SUM(J3:J46)</f>
        <v>816</v>
      </c>
      <c r="K47" s="63">
        <f>SUM(K3:K46)</f>
        <v>1061</v>
      </c>
      <c r="L47" s="43">
        <f>SUM(J47:K47)</f>
        <v>1877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42</v>
      </c>
      <c r="G48" s="73">
        <f>VLOOKUP(REPLACE($A$1,1,1,"")&amp;E48,[1]戸籍からデータ貼り付け先!$A$2:$T$12093,16,FALSE)</f>
        <v>20</v>
      </c>
      <c r="H48" s="74">
        <f t="shared" si="1"/>
        <v>62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31</v>
      </c>
      <c r="G49" s="73">
        <f>VLOOKUP(REPLACE($A$1,1,1,"")&amp;E49,[1]戸籍からデータ貼り付け先!$A$2:$T$12093,16,FALSE)</f>
        <v>27</v>
      </c>
      <c r="H49" s="74">
        <f t="shared" si="1"/>
        <v>58</v>
      </c>
      <c r="I49" s="40"/>
      <c r="J49" s="40" t="str">
        <f>REPLACE(A1,1,1,"")&amp;"合計"</f>
        <v>下大槻合計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23</v>
      </c>
      <c r="G50" s="73">
        <f>VLOOKUP(REPLACE($A$1,1,1,"")&amp;E50,[1]戸籍からデータ貼り付け先!$A$2:$T$12093,16,FALSE)</f>
        <v>21</v>
      </c>
      <c r="H50" s="74">
        <f t="shared" si="1"/>
        <v>44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19</v>
      </c>
      <c r="G51" s="73">
        <f>VLOOKUP(REPLACE($A$1,1,1,"")&amp;E51,[1]戸籍からデータ貼り付け先!$A$2:$T$12093,16,FALSE)</f>
        <v>17</v>
      </c>
      <c r="H51" s="74">
        <f t="shared" si="1"/>
        <v>36</v>
      </c>
      <c r="I51" s="40"/>
      <c r="J51" s="48">
        <f>SUM(B18,F53,J47)</f>
        <v>2203</v>
      </c>
      <c r="K51" s="49">
        <f>SUM(C18,G53,K47)</f>
        <v>2060</v>
      </c>
      <c r="L51" s="50">
        <f>SUM(J51:K51)</f>
        <v>4263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29</v>
      </c>
      <c r="G52" s="81">
        <f>VLOOKUP(REPLACE($A$1,1,1,"")&amp;E52,[1]戸籍からデータ貼り付け先!$A$2:$T$12093,16,FALSE)</f>
        <v>30</v>
      </c>
      <c r="H52" s="82">
        <f t="shared" si="1"/>
        <v>59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1259</v>
      </c>
      <c r="G53" s="63">
        <f>SUM(G3:G52)</f>
        <v>901</v>
      </c>
      <c r="H53" s="43">
        <f>SUM(F53:G53)</f>
        <v>2160</v>
      </c>
      <c r="I53" s="40"/>
      <c r="J53" s="40"/>
      <c r="K53" s="40"/>
      <c r="L53" s="40"/>
    </row>
    <row r="56" spans="1:12" x14ac:dyDescent="0.2">
      <c r="F56" s="52" t="s">
        <v>378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0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0</v>
      </c>
      <c r="H3" s="74">
        <f>SUM(F3:G3)</f>
        <v>1</v>
      </c>
      <c r="I3" s="75">
        <v>65</v>
      </c>
      <c r="J3" s="72">
        <f>VLOOKUP(REPLACE($A$1,1,1,"")&amp;I3,[1]戸籍からデータ貼り付け先!$A$2:$T$12093,14,FALSE)</f>
        <v>1</v>
      </c>
      <c r="K3" s="73">
        <f>VLOOKUP(REPLACE($A$1,1,1,"")&amp;I3,[1]戸籍からデータ貼り付け先!$A$2:$T$12093,16,FALSE)</f>
        <v>1</v>
      </c>
      <c r="L3" s="74">
        <f>SUM(J3:K3)</f>
        <v>2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1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0</v>
      </c>
      <c r="H4" s="74">
        <f t="shared" ref="H4:H52" si="1">SUM(F4:G4)</f>
        <v>1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0</v>
      </c>
      <c r="L4" s="74">
        <f t="shared" ref="L4:L46" si="2">SUM(J4:K4)</f>
        <v>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4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0</v>
      </c>
      <c r="H5" s="74">
        <f t="shared" si="1"/>
        <v>0</v>
      </c>
      <c r="I5" s="75">
        <v>67</v>
      </c>
      <c r="J5" s="77">
        <f>VLOOKUP(REPLACE($A$1,1,1,"")&amp;I5,[1]戸籍からデータ貼り付け先!$A$2:$T$12093,14,FALSE)</f>
        <v>0</v>
      </c>
      <c r="K5" s="73">
        <f>VLOOKUP(REPLACE($A$1,1,1,"")&amp;I5,[1]戸籍からデータ貼り付け先!$A$2:$T$12093,16,FALSE)</f>
        <v>3</v>
      </c>
      <c r="L5" s="74">
        <f t="shared" si="2"/>
        <v>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2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2</v>
      </c>
      <c r="H6" s="74">
        <f t="shared" si="1"/>
        <v>7</v>
      </c>
      <c r="I6" s="78">
        <v>68</v>
      </c>
      <c r="J6" s="77">
        <f>VLOOKUP(REPLACE($A$1,1,1,"")&amp;I6,[1]戸籍からデータ貼り付け先!$A$2:$T$12093,14,FALSE)</f>
        <v>0</v>
      </c>
      <c r="K6" s="73">
        <f>VLOOKUP(REPLACE($A$1,1,1,"")&amp;I6,[1]戸籍からデータ貼り付け先!$A$2:$T$12093,16,FALSE)</f>
        <v>2</v>
      </c>
      <c r="L6" s="74">
        <f t="shared" si="2"/>
        <v>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0</v>
      </c>
      <c r="D7" s="74">
        <f t="shared" si="0"/>
        <v>0</v>
      </c>
      <c r="E7" s="71">
        <v>19</v>
      </c>
      <c r="F7" s="77">
        <f>VLOOKUP(REPLACE($A$1,1,1,"")&amp;E7,[1]戸籍からデータ貼り付け先!$A$2:$T$12093,14,FALSE)</f>
        <v>6</v>
      </c>
      <c r="G7" s="73">
        <f>VLOOKUP(REPLACE($A$1,1,1,"")&amp;E7,[1]戸籍からデータ貼り付け先!$A$2:$T$12093,16,FALSE)</f>
        <v>4</v>
      </c>
      <c r="H7" s="74">
        <f t="shared" si="1"/>
        <v>10</v>
      </c>
      <c r="I7" s="75">
        <v>69</v>
      </c>
      <c r="J7" s="77">
        <f>VLOOKUP(REPLACE($A$1,1,1,"")&amp;I7,[1]戸籍からデータ貼り付け先!$A$2:$T$12093,14,FALSE)</f>
        <v>0</v>
      </c>
      <c r="K7" s="73">
        <f>VLOOKUP(REPLACE($A$1,1,1,"")&amp;I7,[1]戸籍からデータ貼り付け先!$A$2:$T$12093,16,FALSE)</f>
        <v>1</v>
      </c>
      <c r="L7" s="74">
        <f t="shared" si="2"/>
        <v>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0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10</v>
      </c>
      <c r="G8" s="73">
        <f>VLOOKUP(REPLACE($A$1,1,1,"")&amp;E8,[1]戸籍からデータ貼り付け先!$A$2:$T$12093,16,FALSE)</f>
        <v>8</v>
      </c>
      <c r="H8" s="74">
        <f t="shared" si="1"/>
        <v>18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1</v>
      </c>
      <c r="L8" s="74">
        <f t="shared" si="2"/>
        <v>4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0</v>
      </c>
      <c r="D9" s="74">
        <f t="shared" si="0"/>
        <v>1</v>
      </c>
      <c r="E9" s="71">
        <v>21</v>
      </c>
      <c r="F9" s="77">
        <f>VLOOKUP(REPLACE($A$1,1,1,"")&amp;E9,[1]戸籍からデータ貼り付け先!$A$2:$T$12093,14,FALSE)</f>
        <v>16</v>
      </c>
      <c r="G9" s="73">
        <f>VLOOKUP(REPLACE($A$1,1,1,"")&amp;E9,[1]戸籍からデータ貼り付け先!$A$2:$T$12093,16,FALSE)</f>
        <v>4</v>
      </c>
      <c r="H9" s="74">
        <f t="shared" si="1"/>
        <v>20</v>
      </c>
      <c r="I9" s="75">
        <v>71</v>
      </c>
      <c r="J9" s="77">
        <f>VLOOKUP(REPLACE($A$1,1,1,"")&amp;I9,[1]戸籍からデータ貼り付け先!$A$2:$T$12093,14,FALSE)</f>
        <v>1</v>
      </c>
      <c r="K9" s="73">
        <f>VLOOKUP(REPLACE($A$1,1,1,"")&amp;I9,[1]戸籍からデータ貼り付け先!$A$2:$T$12093,16,FALSE)</f>
        <v>2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0</v>
      </c>
      <c r="D10" s="74">
        <f t="shared" si="0"/>
        <v>0</v>
      </c>
      <c r="E10" s="76">
        <v>22</v>
      </c>
      <c r="F10" s="77">
        <f>VLOOKUP(REPLACE($A$1,1,1,"")&amp;E10,[1]戸籍からデータ貼り付け先!$A$2:$T$12093,14,FALSE)</f>
        <v>12</v>
      </c>
      <c r="G10" s="73">
        <f>VLOOKUP(REPLACE($A$1,1,1,"")&amp;E10,[1]戸籍からデータ貼り付け先!$A$2:$T$12093,16,FALSE)</f>
        <v>9</v>
      </c>
      <c r="H10" s="74">
        <f t="shared" si="1"/>
        <v>21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1</v>
      </c>
      <c r="L10" s="74">
        <f t="shared" si="2"/>
        <v>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0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12</v>
      </c>
      <c r="G11" s="73">
        <f>VLOOKUP(REPLACE($A$1,1,1,"")&amp;E11,[1]戸籍からデータ貼り付け先!$A$2:$T$12093,16,FALSE)</f>
        <v>6</v>
      </c>
      <c r="H11" s="74">
        <f t="shared" si="1"/>
        <v>18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2</v>
      </c>
      <c r="L11" s="74">
        <f t="shared" si="2"/>
        <v>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1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10</v>
      </c>
      <c r="G12" s="73">
        <f>VLOOKUP(REPLACE($A$1,1,1,"")&amp;E12,[1]戸籍からデータ貼り付け先!$A$2:$T$12093,16,FALSE)</f>
        <v>6</v>
      </c>
      <c r="H12" s="74">
        <f t="shared" si="1"/>
        <v>16</v>
      </c>
      <c r="I12" s="78">
        <v>74</v>
      </c>
      <c r="J12" s="77">
        <f>VLOOKUP(REPLACE($A$1,1,1,"")&amp;I12,[1]戸籍からデータ貼り付け先!$A$2:$T$12093,14,FALSE)</f>
        <v>1</v>
      </c>
      <c r="K12" s="73">
        <f>VLOOKUP(REPLACE($A$1,1,1,"")&amp;I12,[1]戸籍からデータ貼り付け先!$A$2:$T$12093,16,FALSE)</f>
        <v>3</v>
      </c>
      <c r="L12" s="74">
        <f t="shared" si="2"/>
        <v>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0</v>
      </c>
      <c r="D13" s="74">
        <f t="shared" si="0"/>
        <v>0</v>
      </c>
      <c r="E13" s="71">
        <v>25</v>
      </c>
      <c r="F13" s="77">
        <f>VLOOKUP(REPLACE($A$1,1,1,"")&amp;E13,[1]戸籍からデータ貼り付け先!$A$2:$T$12093,14,FALSE)</f>
        <v>5</v>
      </c>
      <c r="G13" s="73">
        <f>VLOOKUP(REPLACE($A$1,1,1,"")&amp;E13,[1]戸籍からデータ貼り付け先!$A$2:$T$12093,16,FALSE)</f>
        <v>2</v>
      </c>
      <c r="H13" s="74">
        <f t="shared" si="1"/>
        <v>7</v>
      </c>
      <c r="I13" s="75">
        <v>75</v>
      </c>
      <c r="J13" s="77">
        <f>VLOOKUP(REPLACE($A$1,1,1,"")&amp;I13,[1]戸籍からデータ貼り付け先!$A$2:$T$12093,14,FALSE)</f>
        <v>1</v>
      </c>
      <c r="K13" s="73">
        <f>VLOOKUP(REPLACE($A$1,1,1,"")&amp;I13,[1]戸籍からデータ貼り付け先!$A$2:$T$12093,16,FALSE)</f>
        <v>0</v>
      </c>
      <c r="L13" s="74">
        <f t="shared" si="2"/>
        <v>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0</v>
      </c>
      <c r="D14" s="74">
        <f t="shared" si="0"/>
        <v>2</v>
      </c>
      <c r="E14" s="76">
        <v>26</v>
      </c>
      <c r="F14" s="77">
        <f>VLOOKUP(REPLACE($A$1,1,1,"")&amp;E14,[1]戸籍からデータ貼り付け先!$A$2:$T$12093,14,FALSE)</f>
        <v>7</v>
      </c>
      <c r="G14" s="73">
        <f>VLOOKUP(REPLACE($A$1,1,1,"")&amp;E14,[1]戸籍からデータ貼り付け先!$A$2:$T$12093,16,FALSE)</f>
        <v>7</v>
      </c>
      <c r="H14" s="74">
        <f t="shared" si="1"/>
        <v>14</v>
      </c>
      <c r="I14" s="78">
        <v>76</v>
      </c>
      <c r="J14" s="77">
        <f>VLOOKUP(REPLACE($A$1,1,1,"")&amp;I14,[1]戸籍からデータ貼り付け先!$A$2:$T$12093,14,FALSE)</f>
        <v>1</v>
      </c>
      <c r="K14" s="73">
        <f>VLOOKUP(REPLACE($A$1,1,1,"")&amp;I14,[1]戸籍からデータ貼り付け先!$A$2:$T$12093,16,FALSE)</f>
        <v>1</v>
      </c>
      <c r="L14" s="74">
        <f t="shared" si="2"/>
        <v>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1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9</v>
      </c>
      <c r="H15" s="74">
        <f t="shared" si="1"/>
        <v>13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0</v>
      </c>
      <c r="L15" s="74">
        <f t="shared" si="2"/>
        <v>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0</v>
      </c>
      <c r="C16" s="73">
        <f>VLOOKUP(REPLACE($A$1,1,1,"")&amp;A16,[1]戸籍からデータ貼り付け先!$A$2:$T$12093,16,FALSE)</f>
        <v>1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9</v>
      </c>
      <c r="G16" s="73">
        <f>VLOOKUP(REPLACE($A$1,1,1,"")&amp;E16,[1]戸籍からデータ貼り付け先!$A$2:$T$12093,16,FALSE)</f>
        <v>6</v>
      </c>
      <c r="H16" s="74">
        <f t="shared" si="1"/>
        <v>15</v>
      </c>
      <c r="I16" s="78">
        <v>78</v>
      </c>
      <c r="J16" s="77">
        <f>VLOOKUP(REPLACE($A$1,1,1,"")&amp;I16,[1]戸籍からデータ貼り付け先!$A$2:$T$12093,14,FALSE)</f>
        <v>1</v>
      </c>
      <c r="K16" s="73">
        <f>VLOOKUP(REPLACE($A$1,1,1,"")&amp;I16,[1]戸籍からデータ貼り付け先!$A$2:$T$12093,16,FALSE)</f>
        <v>3</v>
      </c>
      <c r="L16" s="74">
        <f t="shared" si="2"/>
        <v>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1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4</v>
      </c>
      <c r="H17" s="74">
        <f t="shared" si="1"/>
        <v>6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4</v>
      </c>
      <c r="L17" s="74">
        <f t="shared" si="2"/>
        <v>9</v>
      </c>
    </row>
    <row r="18" spans="1:12" ht="14.4" thickTop="1" thickBot="1" x14ac:dyDescent="0.25">
      <c r="A18" s="36" t="s">
        <v>240</v>
      </c>
      <c r="B18" s="62">
        <f>SUM(B3:B17)</f>
        <v>10</v>
      </c>
      <c r="C18" s="63">
        <f>SUM(C3:C17)</f>
        <v>11</v>
      </c>
      <c r="D18" s="43">
        <f>SUM(B18:C18)</f>
        <v>21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3</v>
      </c>
      <c r="H18" s="74">
        <f t="shared" si="1"/>
        <v>7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3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2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4</v>
      </c>
      <c r="L19" s="74">
        <f t="shared" si="2"/>
        <v>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3</v>
      </c>
      <c r="H20" s="74">
        <f t="shared" si="1"/>
        <v>9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3</v>
      </c>
      <c r="L20" s="74">
        <f t="shared" si="2"/>
        <v>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3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2</v>
      </c>
      <c r="L21" s="74">
        <f t="shared" si="2"/>
        <v>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</v>
      </c>
      <c r="G22" s="73">
        <f>VLOOKUP(REPLACE($A$1,1,1,"")&amp;E22,[1]戸籍からデータ貼り付け先!$A$2:$T$12093,16,FALSE)</f>
        <v>0</v>
      </c>
      <c r="H22" s="74">
        <f t="shared" si="1"/>
        <v>2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2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2</v>
      </c>
      <c r="H23" s="74">
        <f t="shared" si="1"/>
        <v>8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2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1</v>
      </c>
      <c r="H24" s="74">
        <f t="shared" si="1"/>
        <v>1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2</v>
      </c>
      <c r="L24" s="74">
        <f t="shared" si="2"/>
        <v>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4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2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2</v>
      </c>
      <c r="H26" s="74">
        <f t="shared" si="1"/>
        <v>5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0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3</v>
      </c>
      <c r="H27" s="74">
        <f t="shared" si="1"/>
        <v>8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3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0</v>
      </c>
      <c r="H28" s="74">
        <f t="shared" si="1"/>
        <v>1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4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2</v>
      </c>
      <c r="H29" s="74">
        <f t="shared" si="1"/>
        <v>5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3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2</v>
      </c>
      <c r="H30" s="74">
        <f t="shared" si="1"/>
        <v>3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2</v>
      </c>
      <c r="H31" s="74">
        <f t="shared" si="1"/>
        <v>6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4</v>
      </c>
      <c r="L31" s="74">
        <f t="shared" si="2"/>
        <v>4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</v>
      </c>
      <c r="G32" s="73">
        <f>VLOOKUP(REPLACE($A$1,1,1,"")&amp;E32,[1]戸籍からデータ貼り付け先!$A$2:$T$12093,16,FALSE)</f>
        <v>4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</v>
      </c>
      <c r="G33" s="73">
        <f>VLOOKUP(REPLACE($A$1,1,1,"")&amp;E33,[1]戸籍からデータ貼り付け先!$A$2:$T$12093,16,FALSE)</f>
        <v>1</v>
      </c>
      <c r="H33" s="74">
        <f t="shared" si="1"/>
        <v>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2</v>
      </c>
      <c r="H34" s="74">
        <f t="shared" si="1"/>
        <v>3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</v>
      </c>
      <c r="G35" s="73">
        <f>VLOOKUP(REPLACE($A$1,1,1,"")&amp;E35,[1]戸籍からデータ貼り付け先!$A$2:$T$12093,16,FALSE)</f>
        <v>0</v>
      </c>
      <c r="H35" s="74">
        <f t="shared" si="1"/>
        <v>1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</v>
      </c>
      <c r="G36" s="73">
        <f>VLOOKUP(REPLACE($A$1,1,1,"")&amp;E36,[1]戸籍からデータ貼り付け先!$A$2:$T$12093,16,FALSE)</f>
        <v>3</v>
      </c>
      <c r="H36" s="74">
        <f t="shared" si="1"/>
        <v>5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0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0</v>
      </c>
      <c r="H37" s="74">
        <f t="shared" si="1"/>
        <v>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</v>
      </c>
      <c r="G38" s="73">
        <f>VLOOKUP(REPLACE($A$1,1,1,"")&amp;E38,[1]戸籍からデータ貼り付け先!$A$2:$T$12093,16,FALSE)</f>
        <v>1</v>
      </c>
      <c r="H38" s="74">
        <f t="shared" si="1"/>
        <v>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</v>
      </c>
      <c r="G39" s="73">
        <f>VLOOKUP(REPLACE($A$1,1,1,"")&amp;E39,[1]戸籍からデータ貼り付け先!$A$2:$T$12093,16,FALSE)</f>
        <v>1</v>
      </c>
      <c r="H39" s="74">
        <f t="shared" si="1"/>
        <v>2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0</v>
      </c>
      <c r="H40" s="74">
        <f t="shared" si="1"/>
        <v>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</v>
      </c>
      <c r="G41" s="73">
        <f>VLOOKUP(REPLACE($A$1,1,1,"")&amp;E41,[1]戸籍からデータ貼り付け先!$A$2:$T$12093,16,FALSE)</f>
        <v>3</v>
      </c>
      <c r="H41" s="74">
        <f t="shared" si="1"/>
        <v>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</v>
      </c>
      <c r="G42" s="73">
        <f>VLOOKUP(REPLACE($A$1,1,1,"")&amp;E42,[1]戸籍からデータ貼り付け先!$A$2:$T$12093,16,FALSE)</f>
        <v>2</v>
      </c>
      <c r="H42" s="74">
        <f t="shared" si="1"/>
        <v>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2</v>
      </c>
      <c r="H43" s="74">
        <f t="shared" si="1"/>
        <v>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2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0</v>
      </c>
      <c r="G45" s="73">
        <f>VLOOKUP(REPLACE($A$1,1,1,"")&amp;E45,[1]戸籍からデータ貼り付け先!$A$2:$T$12093,16,FALSE)</f>
        <v>2</v>
      </c>
      <c r="H45" s="74">
        <f t="shared" si="1"/>
        <v>2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2</v>
      </c>
      <c r="H46" s="74">
        <f t="shared" si="1"/>
        <v>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1</v>
      </c>
      <c r="H47" s="74">
        <f t="shared" si="1"/>
        <v>5</v>
      </c>
      <c r="I47" s="41" t="s">
        <v>240</v>
      </c>
      <c r="J47" s="62">
        <f>SUM(J3:J46)</f>
        <v>38</v>
      </c>
      <c r="K47" s="63">
        <f>SUM(K3:K46)</f>
        <v>62</v>
      </c>
      <c r="L47" s="43">
        <f>SUM(J47:K47)</f>
        <v>100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</v>
      </c>
      <c r="G48" s="73">
        <f>VLOOKUP(REPLACE($A$1,1,1,"")&amp;E48,[1]戸籍からデータ貼り付け先!$A$2:$T$12093,16,FALSE)</f>
        <v>2</v>
      </c>
      <c r="H48" s="74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1</v>
      </c>
      <c r="H49" s="74">
        <f t="shared" si="1"/>
        <v>4</v>
      </c>
      <c r="I49" s="40"/>
      <c r="J49" s="40" t="str">
        <f>REPLACE(A1,1,1,"")&amp;"合計"</f>
        <v>南矢名１丁目合計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0</v>
      </c>
      <c r="G50" s="73">
        <f>VLOOKUP(REPLACE($A$1,1,1,"")&amp;E50,[1]戸籍からデータ貼り付け先!$A$2:$T$12093,16,FALSE)</f>
        <v>0</v>
      </c>
      <c r="H50" s="74">
        <f t="shared" si="1"/>
        <v>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0</v>
      </c>
      <c r="H51" s="74">
        <f t="shared" si="1"/>
        <v>5</v>
      </c>
      <c r="I51" s="40"/>
      <c r="J51" s="48">
        <f>SUM(B18,F53,J47)</f>
        <v>236</v>
      </c>
      <c r="K51" s="49">
        <f>SUM(C18,G53,K47)</f>
        <v>199</v>
      </c>
      <c r="L51" s="50">
        <f>SUM(J51:K51)</f>
        <v>435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1</v>
      </c>
      <c r="H52" s="82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188</v>
      </c>
      <c r="G53" s="63">
        <f>SUM(G3:G52)</f>
        <v>126</v>
      </c>
      <c r="H53" s="43">
        <f>SUM(F53:G53)</f>
        <v>314</v>
      </c>
      <c r="I53" s="40"/>
      <c r="J53" s="40"/>
      <c r="K53" s="40"/>
      <c r="L53" s="40"/>
    </row>
    <row r="56" spans="1:12" x14ac:dyDescent="0.2">
      <c r="F56" s="52" t="s">
        <v>380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56"/>
  <sheetViews>
    <sheetView view="pageBreakPreview" zoomScaleNormal="77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0</v>
      </c>
      <c r="H3" s="74">
        <f>SUM(F3:G3)</f>
        <v>2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4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0</v>
      </c>
      <c r="D4" s="74">
        <f t="shared" ref="D4:D17" si="0">SUM(B4:C4)</f>
        <v>0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1</v>
      </c>
      <c r="H4" s="74">
        <f t="shared" ref="H4:H52" si="1">SUM(F4:G4)</f>
        <v>4</v>
      </c>
      <c r="I4" s="78">
        <v>66</v>
      </c>
      <c r="J4" s="77">
        <f>VLOOKUP(REPLACE($A$1,1,1,"")&amp;I4,[1]戸籍からデータ貼り付け先!$A$2:$T$12093,14,FALSE)</f>
        <v>1</v>
      </c>
      <c r="K4" s="73">
        <f>VLOOKUP(REPLACE($A$1,1,1,"")&amp;I4,[1]戸籍からデータ貼り付け先!$A$2:$T$12093,16,FALSE)</f>
        <v>2</v>
      </c>
      <c r="L4" s="74">
        <f t="shared" ref="L4:L46" si="2">SUM(J4:K4)</f>
        <v>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1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0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2</v>
      </c>
      <c r="L5" s="74">
        <f t="shared" si="2"/>
        <v>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3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2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5</v>
      </c>
      <c r="L6" s="74">
        <f t="shared" si="2"/>
        <v>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2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10</v>
      </c>
      <c r="G7" s="73">
        <f>VLOOKUP(REPLACE($A$1,1,1,"")&amp;E7,[1]戸籍からデータ貼り付け先!$A$2:$T$12093,16,FALSE)</f>
        <v>7</v>
      </c>
      <c r="H7" s="74">
        <f t="shared" si="1"/>
        <v>17</v>
      </c>
      <c r="I7" s="75">
        <v>69</v>
      </c>
      <c r="J7" s="77">
        <f>VLOOKUP(REPLACE($A$1,1,1,"")&amp;I7,[1]戸籍からデータ貼り付け先!$A$2:$T$12093,14,FALSE)</f>
        <v>5</v>
      </c>
      <c r="K7" s="73">
        <f>VLOOKUP(REPLACE($A$1,1,1,"")&amp;I7,[1]戸籍からデータ貼り付け先!$A$2:$T$12093,16,FALSE)</f>
        <v>0</v>
      </c>
      <c r="L7" s="74">
        <f t="shared" si="2"/>
        <v>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1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20</v>
      </c>
      <c r="G8" s="73">
        <f>VLOOKUP(REPLACE($A$1,1,1,"")&amp;E8,[1]戸籍からデータ貼り付け先!$A$2:$T$12093,16,FALSE)</f>
        <v>10</v>
      </c>
      <c r="H8" s="74">
        <f t="shared" si="1"/>
        <v>30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7</v>
      </c>
      <c r="L8" s="74">
        <f t="shared" si="2"/>
        <v>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0</v>
      </c>
      <c r="D9" s="74">
        <f t="shared" si="0"/>
        <v>1</v>
      </c>
      <c r="E9" s="71">
        <v>21</v>
      </c>
      <c r="F9" s="77">
        <f>VLOOKUP(REPLACE($A$1,1,1,"")&amp;E9,[1]戸籍からデータ貼り付け先!$A$2:$T$12093,14,FALSE)</f>
        <v>27</v>
      </c>
      <c r="G9" s="73">
        <f>VLOOKUP(REPLACE($A$1,1,1,"")&amp;E9,[1]戸籍からデータ貼り付け先!$A$2:$T$12093,16,FALSE)</f>
        <v>15</v>
      </c>
      <c r="H9" s="74">
        <f t="shared" si="1"/>
        <v>42</v>
      </c>
      <c r="I9" s="75">
        <v>71</v>
      </c>
      <c r="J9" s="77">
        <f>VLOOKUP(REPLACE($A$1,1,1,"")&amp;I9,[1]戸籍からデータ貼り付け先!$A$2:$T$12093,14,FALSE)</f>
        <v>3</v>
      </c>
      <c r="K9" s="73">
        <f>VLOOKUP(REPLACE($A$1,1,1,"")&amp;I9,[1]戸籍からデータ貼り付け先!$A$2:$T$12093,16,FALSE)</f>
        <v>4</v>
      </c>
      <c r="L9" s="74">
        <f t="shared" si="2"/>
        <v>7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1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22</v>
      </c>
      <c r="G10" s="73">
        <f>VLOOKUP(REPLACE($A$1,1,1,"")&amp;E10,[1]戸籍からデータ貼り付け先!$A$2:$T$12093,16,FALSE)</f>
        <v>11</v>
      </c>
      <c r="H10" s="74">
        <f t="shared" si="1"/>
        <v>33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1</v>
      </c>
      <c r="L10" s="74">
        <f t="shared" si="2"/>
        <v>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0</v>
      </c>
      <c r="D11" s="74">
        <f t="shared" si="0"/>
        <v>0</v>
      </c>
      <c r="E11" s="71">
        <v>23</v>
      </c>
      <c r="F11" s="77">
        <f>VLOOKUP(REPLACE($A$1,1,1,"")&amp;E11,[1]戸籍からデータ貼り付け先!$A$2:$T$12093,14,FALSE)</f>
        <v>24</v>
      </c>
      <c r="G11" s="73">
        <f>VLOOKUP(REPLACE($A$1,1,1,"")&amp;E11,[1]戸籍からデータ貼り付け先!$A$2:$T$12093,16,FALSE)</f>
        <v>8</v>
      </c>
      <c r="H11" s="74">
        <f t="shared" si="1"/>
        <v>32</v>
      </c>
      <c r="I11" s="75">
        <v>73</v>
      </c>
      <c r="J11" s="77">
        <f>VLOOKUP(REPLACE($A$1,1,1,"")&amp;I11,[1]戸籍からデータ貼り付け先!$A$2:$T$12093,14,FALSE)</f>
        <v>5</v>
      </c>
      <c r="K11" s="73">
        <f>VLOOKUP(REPLACE($A$1,1,1,"")&amp;I11,[1]戸籍からデータ貼り付け先!$A$2:$T$12093,16,FALSE)</f>
        <v>3</v>
      </c>
      <c r="L11" s="74">
        <f t="shared" si="2"/>
        <v>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0</v>
      </c>
      <c r="D12" s="74">
        <f t="shared" si="0"/>
        <v>0</v>
      </c>
      <c r="E12" s="76">
        <v>24</v>
      </c>
      <c r="F12" s="77">
        <f>VLOOKUP(REPLACE($A$1,1,1,"")&amp;E12,[1]戸籍からデータ貼り付け先!$A$2:$T$12093,14,FALSE)</f>
        <v>18</v>
      </c>
      <c r="G12" s="73">
        <f>VLOOKUP(REPLACE($A$1,1,1,"")&amp;E12,[1]戸籍からデータ貼り付け先!$A$2:$T$12093,16,FALSE)</f>
        <v>11</v>
      </c>
      <c r="H12" s="74">
        <f t="shared" si="1"/>
        <v>29</v>
      </c>
      <c r="I12" s="78">
        <v>74</v>
      </c>
      <c r="J12" s="77">
        <f>VLOOKUP(REPLACE($A$1,1,1,"")&amp;I12,[1]戸籍からデータ貼り付け先!$A$2:$T$12093,14,FALSE)</f>
        <v>4</v>
      </c>
      <c r="K12" s="73">
        <f>VLOOKUP(REPLACE($A$1,1,1,"")&amp;I12,[1]戸籍からデータ貼り付け先!$A$2:$T$12093,16,FALSE)</f>
        <v>5</v>
      </c>
      <c r="L12" s="74">
        <f t="shared" si="2"/>
        <v>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1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14</v>
      </c>
      <c r="G13" s="73">
        <f>VLOOKUP(REPLACE($A$1,1,1,"")&amp;E13,[1]戸籍からデータ貼り付け先!$A$2:$T$12093,16,FALSE)</f>
        <v>2</v>
      </c>
      <c r="H13" s="74">
        <f t="shared" si="1"/>
        <v>16</v>
      </c>
      <c r="I13" s="75">
        <v>75</v>
      </c>
      <c r="J13" s="77">
        <f>VLOOKUP(REPLACE($A$1,1,1,"")&amp;I13,[1]戸籍からデータ貼り付け先!$A$2:$T$12093,14,FALSE)</f>
        <v>5</v>
      </c>
      <c r="K13" s="73">
        <f>VLOOKUP(REPLACE($A$1,1,1,"")&amp;I13,[1]戸籍からデータ貼り付け先!$A$2:$T$12093,16,FALSE)</f>
        <v>4</v>
      </c>
      <c r="L13" s="74">
        <f t="shared" si="2"/>
        <v>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0</v>
      </c>
      <c r="D14" s="74">
        <f t="shared" si="0"/>
        <v>0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2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1</v>
      </c>
      <c r="K14" s="73">
        <f>VLOOKUP(REPLACE($A$1,1,1,"")&amp;I14,[1]戸籍からデータ貼り付け先!$A$2:$T$12093,16,FALSE)</f>
        <v>5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0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1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2</v>
      </c>
      <c r="L15" s="74">
        <f t="shared" si="2"/>
        <v>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3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3</v>
      </c>
      <c r="G16" s="73">
        <f>VLOOKUP(REPLACE($A$1,1,1,"")&amp;E16,[1]戸籍からデータ貼り付け先!$A$2:$T$12093,16,FALSE)</f>
        <v>5</v>
      </c>
      <c r="H16" s="74">
        <f t="shared" si="1"/>
        <v>8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5</v>
      </c>
      <c r="L16" s="74">
        <f t="shared" si="2"/>
        <v>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1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2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4</v>
      </c>
      <c r="L17" s="74">
        <f t="shared" si="2"/>
        <v>8</v>
      </c>
    </row>
    <row r="18" spans="1:12" ht="14.4" thickTop="1" thickBot="1" x14ac:dyDescent="0.25">
      <c r="A18" s="36" t="s">
        <v>240</v>
      </c>
      <c r="B18" s="62">
        <f>SUM(B3:B17)</f>
        <v>6</v>
      </c>
      <c r="C18" s="63">
        <f>SUM(C3:C17)</f>
        <v>14</v>
      </c>
      <c r="D18" s="43">
        <f>SUM(B18:C18)</f>
        <v>20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2</v>
      </c>
      <c r="H18" s="74">
        <f t="shared" si="1"/>
        <v>5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6</v>
      </c>
      <c r="L18" s="74">
        <f t="shared" si="2"/>
        <v>8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4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2</v>
      </c>
      <c r="K19" s="73">
        <f>VLOOKUP(REPLACE($A$1,1,1,"")&amp;I19,[1]戸籍からデータ貼り付け先!$A$2:$T$12093,16,FALSE)</f>
        <v>7</v>
      </c>
      <c r="L19" s="74">
        <f t="shared" si="2"/>
        <v>9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4</v>
      </c>
      <c r="H20" s="74">
        <f t="shared" si="1"/>
        <v>10</v>
      </c>
      <c r="I20" s="78">
        <v>82</v>
      </c>
      <c r="J20" s="77">
        <f>VLOOKUP(REPLACE($A$1,1,1,"")&amp;I20,[1]戸籍からデータ貼り付け先!$A$2:$T$12093,14,FALSE)</f>
        <v>7</v>
      </c>
      <c r="K20" s="73">
        <f>VLOOKUP(REPLACE($A$1,1,1,"")&amp;I20,[1]戸籍からデータ貼り付け先!$A$2:$T$12093,16,FALSE)</f>
        <v>6</v>
      </c>
      <c r="L20" s="74">
        <f t="shared" si="2"/>
        <v>13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1</v>
      </c>
      <c r="H21" s="74">
        <f t="shared" si="1"/>
        <v>4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1</v>
      </c>
      <c r="L21" s="74">
        <f t="shared" si="2"/>
        <v>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4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2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2</v>
      </c>
      <c r="H23" s="74">
        <f t="shared" si="1"/>
        <v>5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2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2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5</v>
      </c>
      <c r="L24" s="74">
        <f t="shared" si="2"/>
        <v>6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0</v>
      </c>
      <c r="H25" s="74">
        <f t="shared" si="1"/>
        <v>1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1</v>
      </c>
      <c r="L25" s="74">
        <f t="shared" si="2"/>
        <v>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1</v>
      </c>
      <c r="H26" s="74">
        <f t="shared" si="1"/>
        <v>2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3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2</v>
      </c>
      <c r="H27" s="74">
        <f t="shared" si="1"/>
        <v>2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1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3</v>
      </c>
      <c r="H28" s="74">
        <f t="shared" si="1"/>
        <v>7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0</v>
      </c>
      <c r="L28" s="74">
        <f t="shared" si="2"/>
        <v>0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2</v>
      </c>
      <c r="H29" s="74">
        <f t="shared" si="1"/>
        <v>8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2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4</v>
      </c>
      <c r="G30" s="73">
        <f>VLOOKUP(REPLACE($A$1,1,1,"")&amp;E30,[1]戸籍からデータ貼り付け先!$A$2:$T$12093,16,FALSE)</f>
        <v>0</v>
      </c>
      <c r="H30" s="74">
        <f t="shared" si="1"/>
        <v>4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2</v>
      </c>
      <c r="H31" s="74">
        <f t="shared" si="1"/>
        <v>3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3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4</v>
      </c>
      <c r="H33" s="74">
        <f t="shared" si="1"/>
        <v>7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4</v>
      </c>
      <c r="H34" s="74">
        <f t="shared" si="1"/>
        <v>12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3</v>
      </c>
      <c r="H35" s="74">
        <f t="shared" si="1"/>
        <v>7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3</v>
      </c>
      <c r="H36" s="74">
        <f t="shared" si="1"/>
        <v>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4</v>
      </c>
      <c r="H37" s="74">
        <f t="shared" si="1"/>
        <v>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</v>
      </c>
      <c r="G38" s="73">
        <f>VLOOKUP(REPLACE($A$1,1,1,"")&amp;E38,[1]戸籍からデータ貼り付け先!$A$2:$T$12093,16,FALSE)</f>
        <v>7</v>
      </c>
      <c r="H38" s="74">
        <f t="shared" si="1"/>
        <v>16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8</v>
      </c>
      <c r="H39" s="74">
        <f t="shared" si="1"/>
        <v>14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5</v>
      </c>
      <c r="G40" s="73">
        <f>VLOOKUP(REPLACE($A$1,1,1,"")&amp;E40,[1]戸籍からデータ貼り付け先!$A$2:$T$12093,16,FALSE)</f>
        <v>2</v>
      </c>
      <c r="H40" s="74">
        <f t="shared" si="1"/>
        <v>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3</v>
      </c>
      <c r="H41" s="74">
        <f t="shared" si="1"/>
        <v>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10</v>
      </c>
      <c r="G42" s="73">
        <f>VLOOKUP(REPLACE($A$1,1,1,"")&amp;E42,[1]戸籍からデータ貼り付け先!$A$2:$T$12093,16,FALSE)</f>
        <v>2</v>
      </c>
      <c r="H42" s="74">
        <f t="shared" si="1"/>
        <v>12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</v>
      </c>
      <c r="G43" s="73">
        <f>VLOOKUP(REPLACE($A$1,1,1,"")&amp;E43,[1]戸籍からデータ貼り付け先!$A$2:$T$12093,16,FALSE)</f>
        <v>3</v>
      </c>
      <c r="H43" s="74">
        <f t="shared" si="1"/>
        <v>10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2</v>
      </c>
      <c r="H44" s="74">
        <f t="shared" si="1"/>
        <v>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</v>
      </c>
      <c r="G45" s="73">
        <f>VLOOKUP(REPLACE($A$1,1,1,"")&amp;E45,[1]戸籍からデータ貼り付け先!$A$2:$T$12093,16,FALSE)</f>
        <v>2</v>
      </c>
      <c r="H45" s="74">
        <f t="shared" si="1"/>
        <v>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3</v>
      </c>
      <c r="H46" s="74">
        <f t="shared" si="1"/>
        <v>10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5</v>
      </c>
      <c r="H47" s="74">
        <f t="shared" si="1"/>
        <v>9</v>
      </c>
      <c r="I47" s="41" t="s">
        <v>240</v>
      </c>
      <c r="J47" s="62">
        <f>SUM(J3:J46)</f>
        <v>70</v>
      </c>
      <c r="K47" s="63">
        <f>SUM(K3:K46)</f>
        <v>90</v>
      </c>
      <c r="L47" s="43">
        <f>SUM(J47:K47)</f>
        <v>160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2</v>
      </c>
      <c r="H48" s="74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</v>
      </c>
      <c r="G49" s="73">
        <f>VLOOKUP(REPLACE($A$1,1,1,"")&amp;E49,[1]戸籍からデータ貼り付け先!$A$2:$T$12093,16,FALSE)</f>
        <v>2</v>
      </c>
      <c r="H49" s="74">
        <f t="shared" si="1"/>
        <v>5</v>
      </c>
      <c r="I49" s="40"/>
      <c r="J49" s="40" t="str">
        <f>REPLACE(A1,1,1,"")&amp;"合計"</f>
        <v>南矢名２丁目合計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1</v>
      </c>
      <c r="H50" s="74">
        <f t="shared" si="1"/>
        <v>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6</v>
      </c>
      <c r="H51" s="74">
        <f t="shared" si="1"/>
        <v>9</v>
      </c>
      <c r="I51" s="40"/>
      <c r="J51" s="48">
        <f>SUM(B18,F53,J47)</f>
        <v>371</v>
      </c>
      <c r="K51" s="49">
        <f>SUM(C18,G53,K47)</f>
        <v>283</v>
      </c>
      <c r="L51" s="50">
        <f>SUM(J51:K51)</f>
        <v>654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4</v>
      </c>
      <c r="H52" s="82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295</v>
      </c>
      <c r="G53" s="63">
        <f>SUM(G3:G52)</f>
        <v>179</v>
      </c>
      <c r="H53" s="43">
        <f>SUM(F53:G53)</f>
        <v>474</v>
      </c>
      <c r="I53" s="40"/>
      <c r="J53" s="40"/>
      <c r="K53" s="40"/>
      <c r="L53" s="40"/>
    </row>
    <row r="56" spans="1:12" x14ac:dyDescent="0.2">
      <c r="F56" s="52" t="s">
        <v>382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3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5</v>
      </c>
      <c r="H3" s="74">
        <f>SUM(F3:G3)</f>
        <v>7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3</v>
      </c>
      <c r="L3" s="74">
        <f>SUM(J3:K3)</f>
        <v>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0</v>
      </c>
      <c r="D4" s="74">
        <f t="shared" ref="D4:D17" si="0">SUM(B4:C4)</f>
        <v>1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2</v>
      </c>
      <c r="H4" s="74">
        <f t="shared" ref="H4:H52" si="1">SUM(F4:G4)</f>
        <v>6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4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1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4</v>
      </c>
      <c r="G5" s="73">
        <f>VLOOKUP(REPLACE($A$1,1,1,"")&amp;E5,[1]戸籍からデータ貼り付け先!$A$2:$T$12093,16,FALSE)</f>
        <v>4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4</v>
      </c>
      <c r="K5" s="73">
        <f>VLOOKUP(REPLACE($A$1,1,1,"")&amp;I5,[1]戸籍からデータ貼り付け先!$A$2:$T$12093,16,FALSE)</f>
        <v>2</v>
      </c>
      <c r="L5" s="74">
        <f t="shared" si="2"/>
        <v>6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0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4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4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0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2</v>
      </c>
      <c r="H7" s="74">
        <f t="shared" si="1"/>
        <v>4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1</v>
      </c>
      <c r="L7" s="74">
        <f t="shared" si="2"/>
        <v>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5</v>
      </c>
      <c r="C8" s="73">
        <f>VLOOKUP(REPLACE($A$1,1,1,"")&amp;A8,[1]戸籍からデータ貼り付け先!$A$2:$T$12093,16,FALSE)</f>
        <v>0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2</v>
      </c>
      <c r="H8" s="74">
        <f t="shared" si="1"/>
        <v>2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2</v>
      </c>
      <c r="L8" s="74">
        <f t="shared" si="2"/>
        <v>4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1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4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0</v>
      </c>
      <c r="L9" s="74">
        <f t="shared" si="2"/>
        <v>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1</v>
      </c>
      <c r="D10" s="74">
        <f t="shared" si="0"/>
        <v>2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3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5</v>
      </c>
      <c r="L10" s="74">
        <f t="shared" si="2"/>
        <v>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1</v>
      </c>
      <c r="D11" s="74">
        <f t="shared" si="0"/>
        <v>1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4</v>
      </c>
      <c r="H11" s="74">
        <f t="shared" si="1"/>
        <v>9</v>
      </c>
      <c r="I11" s="75">
        <v>73</v>
      </c>
      <c r="J11" s="77">
        <f>VLOOKUP(REPLACE($A$1,1,1,"")&amp;I11,[1]戸籍からデータ貼り付け先!$A$2:$T$12093,14,FALSE)</f>
        <v>0</v>
      </c>
      <c r="K11" s="73">
        <f>VLOOKUP(REPLACE($A$1,1,1,"")&amp;I11,[1]戸籍からデータ貼り付け先!$A$2:$T$12093,16,FALSE)</f>
        <v>5</v>
      </c>
      <c r="L11" s="74">
        <f t="shared" si="2"/>
        <v>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1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4</v>
      </c>
      <c r="H12" s="74">
        <f t="shared" si="1"/>
        <v>8</v>
      </c>
      <c r="I12" s="78">
        <v>74</v>
      </c>
      <c r="J12" s="77">
        <f>VLOOKUP(REPLACE($A$1,1,1,"")&amp;I12,[1]戸籍からデータ貼り付け先!$A$2:$T$12093,14,FALSE)</f>
        <v>8</v>
      </c>
      <c r="K12" s="73">
        <f>VLOOKUP(REPLACE($A$1,1,1,"")&amp;I12,[1]戸籍からデータ貼り付け先!$A$2:$T$12093,16,FALSE)</f>
        <v>5</v>
      </c>
      <c r="L12" s="74">
        <f t="shared" si="2"/>
        <v>13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2</v>
      </c>
      <c r="D13" s="74">
        <f t="shared" si="0"/>
        <v>3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0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1</v>
      </c>
      <c r="K13" s="73">
        <f>VLOOKUP(REPLACE($A$1,1,1,"")&amp;I13,[1]戸籍からデータ貼り付け先!$A$2:$T$12093,16,FALSE)</f>
        <v>4</v>
      </c>
      <c r="L13" s="74">
        <f t="shared" si="2"/>
        <v>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1</v>
      </c>
      <c r="D14" s="74">
        <f t="shared" si="0"/>
        <v>1</v>
      </c>
      <c r="E14" s="76">
        <v>26</v>
      </c>
      <c r="F14" s="77">
        <f>VLOOKUP(REPLACE($A$1,1,1,"")&amp;E14,[1]戸籍からデータ貼り付け先!$A$2:$T$12093,14,FALSE)</f>
        <v>0</v>
      </c>
      <c r="G14" s="73">
        <f>VLOOKUP(REPLACE($A$1,1,1,"")&amp;E14,[1]戸籍からデータ貼り付け先!$A$2:$T$12093,16,FALSE)</f>
        <v>1</v>
      </c>
      <c r="H14" s="74">
        <f t="shared" si="1"/>
        <v>1</v>
      </c>
      <c r="I14" s="78">
        <v>76</v>
      </c>
      <c r="J14" s="77">
        <f>VLOOKUP(REPLACE($A$1,1,1,"")&amp;I14,[1]戸籍からデータ貼り付け先!$A$2:$T$12093,14,FALSE)</f>
        <v>1</v>
      </c>
      <c r="K14" s="73">
        <f>VLOOKUP(REPLACE($A$1,1,1,"")&amp;I14,[1]戸籍からデータ貼り付け先!$A$2:$T$12093,16,FALSE)</f>
        <v>3</v>
      </c>
      <c r="L14" s="74">
        <f t="shared" si="2"/>
        <v>4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0</v>
      </c>
      <c r="D15" s="74">
        <f t="shared" si="0"/>
        <v>2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2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4</v>
      </c>
      <c r="L15" s="74">
        <f t="shared" si="2"/>
        <v>9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0</v>
      </c>
      <c r="C16" s="73">
        <f>VLOOKUP(REPLACE($A$1,1,1,"")&amp;A16,[1]戸籍からデータ貼り付け先!$A$2:$T$12093,16,FALSE)</f>
        <v>0</v>
      </c>
      <c r="D16" s="74">
        <f t="shared" si="0"/>
        <v>0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4</v>
      </c>
      <c r="H16" s="74">
        <f t="shared" si="1"/>
        <v>4</v>
      </c>
      <c r="I16" s="78">
        <v>78</v>
      </c>
      <c r="J16" s="77">
        <f>VLOOKUP(REPLACE($A$1,1,1,"")&amp;I16,[1]戸籍からデータ貼り付け先!$A$2:$T$12093,14,FALSE)</f>
        <v>4</v>
      </c>
      <c r="K16" s="73">
        <f>VLOOKUP(REPLACE($A$1,1,1,"")&amp;I16,[1]戸籍からデータ貼り付け先!$A$2:$T$12093,16,FALSE)</f>
        <v>4</v>
      </c>
      <c r="L16" s="74">
        <f t="shared" si="2"/>
        <v>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1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0</v>
      </c>
      <c r="H17" s="74">
        <f t="shared" si="1"/>
        <v>1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7</v>
      </c>
      <c r="L17" s="74">
        <f t="shared" si="2"/>
        <v>8</v>
      </c>
    </row>
    <row r="18" spans="1:12" ht="14.4" thickTop="1" thickBot="1" x14ac:dyDescent="0.25">
      <c r="A18" s="36" t="s">
        <v>240</v>
      </c>
      <c r="B18" s="62">
        <f>SUM(B3:B17)</f>
        <v>18</v>
      </c>
      <c r="C18" s="63">
        <f>SUM(C3:C17)</f>
        <v>12</v>
      </c>
      <c r="D18" s="43">
        <f>SUM(B18:C18)</f>
        <v>30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6</v>
      </c>
      <c r="H18" s="74">
        <f t="shared" si="1"/>
        <v>10</v>
      </c>
      <c r="I18" s="78">
        <v>80</v>
      </c>
      <c r="J18" s="77">
        <f>VLOOKUP(REPLACE($A$1,1,1,"")&amp;I18,[1]戸籍からデータ貼り付け先!$A$2:$T$12093,14,FALSE)</f>
        <v>1</v>
      </c>
      <c r="K18" s="73">
        <f>VLOOKUP(REPLACE($A$1,1,1,"")&amp;I18,[1]戸籍からデータ貼り付け先!$A$2:$T$12093,16,FALSE)</f>
        <v>4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5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6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1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5</v>
      </c>
      <c r="K20" s="73">
        <f>VLOOKUP(REPLACE($A$1,1,1,"")&amp;I20,[1]戸籍からデータ貼り付け先!$A$2:$T$12093,16,FALSE)</f>
        <v>3</v>
      </c>
      <c r="L20" s="74">
        <f t="shared" si="2"/>
        <v>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0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6</v>
      </c>
      <c r="L21" s="74">
        <f t="shared" si="2"/>
        <v>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1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2</v>
      </c>
      <c r="L22" s="74">
        <f t="shared" si="2"/>
        <v>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</v>
      </c>
      <c r="G23" s="73">
        <f>VLOOKUP(REPLACE($A$1,1,1,"")&amp;E23,[1]戸籍からデータ貼り付け先!$A$2:$T$12093,16,FALSE)</f>
        <v>5</v>
      </c>
      <c r="H23" s="74">
        <f t="shared" si="1"/>
        <v>6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1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1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1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0</v>
      </c>
      <c r="H25" s="74">
        <f t="shared" si="1"/>
        <v>3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1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0</v>
      </c>
      <c r="G26" s="73">
        <f>VLOOKUP(REPLACE($A$1,1,1,"")&amp;E26,[1]戸籍からデータ貼り付け先!$A$2:$T$12093,16,FALSE)</f>
        <v>0</v>
      </c>
      <c r="H26" s="74">
        <f t="shared" si="1"/>
        <v>0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7</v>
      </c>
      <c r="L26" s="74">
        <f t="shared" si="2"/>
        <v>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1</v>
      </c>
      <c r="H27" s="74">
        <f t="shared" si="1"/>
        <v>3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1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2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</v>
      </c>
      <c r="G29" s="73">
        <f>VLOOKUP(REPLACE($A$1,1,1,"")&amp;E29,[1]戸籍からデータ貼り付け先!$A$2:$T$12093,16,FALSE)</f>
        <v>1</v>
      </c>
      <c r="H29" s="74">
        <f t="shared" si="1"/>
        <v>2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1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0</v>
      </c>
      <c r="H30" s="74">
        <f t="shared" si="1"/>
        <v>1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</v>
      </c>
      <c r="G31" s="73">
        <f>VLOOKUP(REPLACE($A$1,1,1,"")&amp;E31,[1]戸籍からデータ貼り付け先!$A$2:$T$12093,16,FALSE)</f>
        <v>3</v>
      </c>
      <c r="H31" s="74">
        <f t="shared" si="1"/>
        <v>6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</v>
      </c>
      <c r="G32" s="73">
        <f>VLOOKUP(REPLACE($A$1,1,1,"")&amp;E32,[1]戸籍からデータ貼り付け先!$A$2:$T$12093,16,FALSE)</f>
        <v>1</v>
      </c>
      <c r="H32" s="74">
        <f t="shared" si="1"/>
        <v>2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10</v>
      </c>
      <c r="G33" s="73">
        <f>VLOOKUP(REPLACE($A$1,1,1,"")&amp;E33,[1]戸籍からデータ貼り付け先!$A$2:$T$12093,16,FALSE)</f>
        <v>3</v>
      </c>
      <c r="H33" s="74">
        <f t="shared" si="1"/>
        <v>13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4</v>
      </c>
      <c r="H34" s="74">
        <f t="shared" si="1"/>
        <v>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</v>
      </c>
      <c r="G35" s="73">
        <f>VLOOKUP(REPLACE($A$1,1,1,"")&amp;E35,[1]戸籍からデータ貼り付け先!$A$2:$T$12093,16,FALSE)</f>
        <v>7</v>
      </c>
      <c r="H35" s="74">
        <f t="shared" si="1"/>
        <v>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1</v>
      </c>
      <c r="H36" s="74">
        <f t="shared" si="1"/>
        <v>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4</v>
      </c>
      <c r="H37" s="74">
        <f t="shared" si="1"/>
        <v>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</v>
      </c>
      <c r="G38" s="73">
        <f>VLOOKUP(REPLACE($A$1,1,1,"")&amp;E38,[1]戸籍からデータ貼り付け先!$A$2:$T$12093,16,FALSE)</f>
        <v>3</v>
      </c>
      <c r="H38" s="74">
        <f t="shared" si="1"/>
        <v>12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6</v>
      </c>
      <c r="H39" s="74">
        <f t="shared" si="1"/>
        <v>12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</v>
      </c>
      <c r="G40" s="73">
        <f>VLOOKUP(REPLACE($A$1,1,1,"")&amp;E40,[1]戸籍からデータ貼り付け先!$A$2:$T$12093,16,FALSE)</f>
        <v>5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8</v>
      </c>
      <c r="G41" s="73">
        <f>VLOOKUP(REPLACE($A$1,1,1,"")&amp;E41,[1]戸籍からデータ貼り付け先!$A$2:$T$12093,16,FALSE)</f>
        <v>2</v>
      </c>
      <c r="H41" s="74">
        <f t="shared" si="1"/>
        <v>10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7</v>
      </c>
      <c r="G42" s="73">
        <f>VLOOKUP(REPLACE($A$1,1,1,"")&amp;E42,[1]戸籍からデータ貼り付け先!$A$2:$T$12093,16,FALSE)</f>
        <v>4</v>
      </c>
      <c r="H42" s="74">
        <f t="shared" si="1"/>
        <v>11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0</v>
      </c>
      <c r="G43" s="73">
        <f>VLOOKUP(REPLACE($A$1,1,1,"")&amp;E43,[1]戸籍からデータ貼り付け先!$A$2:$T$12093,16,FALSE)</f>
        <v>5</v>
      </c>
      <c r="H43" s="74">
        <f t="shared" si="1"/>
        <v>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</v>
      </c>
      <c r="G44" s="73">
        <f>VLOOKUP(REPLACE($A$1,1,1,"")&amp;E44,[1]戸籍からデータ貼り付け先!$A$2:$T$12093,16,FALSE)</f>
        <v>3</v>
      </c>
      <c r="H44" s="74">
        <f t="shared" si="1"/>
        <v>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3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8</v>
      </c>
      <c r="H46" s="74">
        <f t="shared" si="1"/>
        <v>15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</v>
      </c>
      <c r="G47" s="73">
        <f>VLOOKUP(REPLACE($A$1,1,1,"")&amp;E47,[1]戸籍からデータ貼り付け先!$A$2:$T$12093,16,FALSE)</f>
        <v>8</v>
      </c>
      <c r="H47" s="74">
        <f t="shared" si="1"/>
        <v>11</v>
      </c>
      <c r="I47" s="41" t="s">
        <v>240</v>
      </c>
      <c r="J47" s="62">
        <f>SUM(J3:J46)</f>
        <v>64</v>
      </c>
      <c r="K47" s="63">
        <f>SUM(K3:K46)</f>
        <v>90</v>
      </c>
      <c r="L47" s="43">
        <f>SUM(J47:K47)</f>
        <v>154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1</v>
      </c>
      <c r="H48" s="74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4</v>
      </c>
      <c r="H49" s="74">
        <f t="shared" si="1"/>
        <v>10</v>
      </c>
      <c r="I49" s="40"/>
      <c r="J49" s="40" t="str">
        <f>REPLACE(A1,1,1,"")&amp;"合計"</f>
        <v>河原町合計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1</v>
      </c>
      <c r="H50" s="74">
        <f t="shared" si="1"/>
        <v>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3</v>
      </c>
      <c r="H51" s="74">
        <f t="shared" si="1"/>
        <v>5</v>
      </c>
      <c r="I51" s="40"/>
      <c r="J51" s="48">
        <f>SUM(B18,F53,J47)</f>
        <v>233</v>
      </c>
      <c r="K51" s="49">
        <f>SUM(C18,G53,K47)</f>
        <v>247</v>
      </c>
      <c r="L51" s="50">
        <f>SUM(J51:K51)</f>
        <v>480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2</v>
      </c>
      <c r="H52" s="82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151</v>
      </c>
      <c r="G53" s="63">
        <f>SUM(G3:G52)</f>
        <v>145</v>
      </c>
      <c r="H53" s="43">
        <f>SUM(F53:G53)</f>
        <v>296</v>
      </c>
      <c r="I53" s="40"/>
      <c r="J53" s="40"/>
      <c r="K53" s="40"/>
      <c r="L53" s="40"/>
    </row>
    <row r="56" spans="1:12" x14ac:dyDescent="0.2">
      <c r="F56" s="52" t="s">
        <v>253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6"/>
  <sheetViews>
    <sheetView view="pageBreakPreview" zoomScaleNormal="77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0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1</v>
      </c>
      <c r="H3" s="74">
        <f>SUM(F3:G3)</f>
        <v>7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2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2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4</v>
      </c>
      <c r="H4" s="74">
        <f t="shared" ref="H4:H52" si="1">SUM(F4:G4)</f>
        <v>5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1</v>
      </c>
      <c r="L4" s="74">
        <f t="shared" ref="L4:L46" si="2">SUM(J4:K4)</f>
        <v>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1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5</v>
      </c>
      <c r="H5" s="74">
        <f t="shared" si="1"/>
        <v>6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2</v>
      </c>
      <c r="L5" s="74">
        <f t="shared" si="2"/>
        <v>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2</v>
      </c>
      <c r="G6" s="73">
        <f>VLOOKUP(REPLACE($A$1,1,1,"")&amp;E6,[1]戸籍からデータ貼り付け先!$A$2:$T$12093,16,FALSE)</f>
        <v>1</v>
      </c>
      <c r="H6" s="74">
        <f t="shared" si="1"/>
        <v>3</v>
      </c>
      <c r="I6" s="78">
        <v>68</v>
      </c>
      <c r="J6" s="77">
        <f>VLOOKUP(REPLACE($A$1,1,1,"")&amp;I6,[1]戸籍からデータ貼り付け先!$A$2:$T$12093,14,FALSE)</f>
        <v>0</v>
      </c>
      <c r="K6" s="73">
        <f>VLOOKUP(REPLACE($A$1,1,1,"")&amp;I6,[1]戸籍からデータ貼り付け先!$A$2:$T$12093,16,FALSE)</f>
        <v>1</v>
      </c>
      <c r="L6" s="74">
        <f t="shared" si="2"/>
        <v>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1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21</v>
      </c>
      <c r="G7" s="73">
        <f>VLOOKUP(REPLACE($A$1,1,1,"")&amp;E7,[1]戸籍からデータ貼り付け先!$A$2:$T$12093,16,FALSE)</f>
        <v>9</v>
      </c>
      <c r="H7" s="74">
        <f t="shared" si="1"/>
        <v>30</v>
      </c>
      <c r="I7" s="75">
        <v>69</v>
      </c>
      <c r="J7" s="77">
        <f>VLOOKUP(REPLACE($A$1,1,1,"")&amp;I7,[1]戸籍からデータ貼り付け先!$A$2:$T$12093,14,FALSE)</f>
        <v>2</v>
      </c>
      <c r="K7" s="73">
        <f>VLOOKUP(REPLACE($A$1,1,1,"")&amp;I7,[1]戸籍からデータ貼り付け先!$A$2:$T$12093,16,FALSE)</f>
        <v>3</v>
      </c>
      <c r="L7" s="74">
        <f t="shared" si="2"/>
        <v>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0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17</v>
      </c>
      <c r="G8" s="73">
        <f>VLOOKUP(REPLACE($A$1,1,1,"")&amp;E8,[1]戸籍からデータ貼り付け先!$A$2:$T$12093,16,FALSE)</f>
        <v>11</v>
      </c>
      <c r="H8" s="74">
        <f t="shared" si="1"/>
        <v>28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3</v>
      </c>
      <c r="L8" s="74">
        <f t="shared" si="2"/>
        <v>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2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21</v>
      </c>
      <c r="G9" s="73">
        <f>VLOOKUP(REPLACE($A$1,1,1,"")&amp;E9,[1]戸籍からデータ貼り付け先!$A$2:$T$12093,16,FALSE)</f>
        <v>9</v>
      </c>
      <c r="H9" s="74">
        <f t="shared" si="1"/>
        <v>30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4</v>
      </c>
      <c r="L9" s="74">
        <f t="shared" si="2"/>
        <v>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1</v>
      </c>
      <c r="D10" s="74">
        <f t="shared" si="0"/>
        <v>3</v>
      </c>
      <c r="E10" s="76">
        <v>22</v>
      </c>
      <c r="F10" s="77">
        <f>VLOOKUP(REPLACE($A$1,1,1,"")&amp;E10,[1]戸籍からデータ貼り付け先!$A$2:$T$12093,14,FALSE)</f>
        <v>6</v>
      </c>
      <c r="G10" s="73">
        <f>VLOOKUP(REPLACE($A$1,1,1,"")&amp;E10,[1]戸籍からデータ貼り付け先!$A$2:$T$12093,16,FALSE)</f>
        <v>2</v>
      </c>
      <c r="H10" s="74">
        <f t="shared" si="1"/>
        <v>8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2</v>
      </c>
      <c r="L10" s="74">
        <f t="shared" si="2"/>
        <v>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1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12</v>
      </c>
      <c r="G11" s="73">
        <f>VLOOKUP(REPLACE($A$1,1,1,"")&amp;E11,[1]戸籍からデータ貼り付け先!$A$2:$T$12093,16,FALSE)</f>
        <v>3</v>
      </c>
      <c r="H11" s="74">
        <f t="shared" si="1"/>
        <v>15</v>
      </c>
      <c r="I11" s="75">
        <v>73</v>
      </c>
      <c r="J11" s="77">
        <f>VLOOKUP(REPLACE($A$1,1,1,"")&amp;I11,[1]戸籍からデータ貼り付け先!$A$2:$T$12093,14,FALSE)</f>
        <v>4</v>
      </c>
      <c r="K11" s="73">
        <f>VLOOKUP(REPLACE($A$1,1,1,"")&amp;I11,[1]戸籍からデータ貼り付け先!$A$2:$T$12093,16,FALSE)</f>
        <v>3</v>
      </c>
      <c r="L11" s="74">
        <f t="shared" si="2"/>
        <v>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3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11</v>
      </c>
      <c r="G12" s="73">
        <f>VLOOKUP(REPLACE($A$1,1,1,"")&amp;E12,[1]戸籍からデータ貼り付け先!$A$2:$T$12093,16,FALSE)</f>
        <v>3</v>
      </c>
      <c r="H12" s="74">
        <f t="shared" si="1"/>
        <v>14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2</v>
      </c>
      <c r="L12" s="74">
        <f t="shared" si="2"/>
        <v>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1</v>
      </c>
      <c r="D13" s="74">
        <f t="shared" si="0"/>
        <v>4</v>
      </c>
      <c r="E13" s="71">
        <v>25</v>
      </c>
      <c r="F13" s="77">
        <f>VLOOKUP(REPLACE($A$1,1,1,"")&amp;E13,[1]戸籍からデータ貼り付け先!$A$2:$T$12093,14,FALSE)</f>
        <v>7</v>
      </c>
      <c r="G13" s="73">
        <f>VLOOKUP(REPLACE($A$1,1,1,"")&amp;E13,[1]戸籍からデータ貼り付け先!$A$2:$T$12093,16,FALSE)</f>
        <v>3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2</v>
      </c>
      <c r="L13" s="74">
        <f t="shared" si="2"/>
        <v>10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2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8</v>
      </c>
      <c r="G14" s="73">
        <f>VLOOKUP(REPLACE($A$1,1,1,"")&amp;E14,[1]戸籍からデータ貼り付け先!$A$2:$T$12093,16,FALSE)</f>
        <v>3</v>
      </c>
      <c r="H14" s="74">
        <f t="shared" si="1"/>
        <v>11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5</v>
      </c>
      <c r="L14" s="74">
        <f t="shared" si="2"/>
        <v>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2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6</v>
      </c>
      <c r="H15" s="74">
        <f t="shared" si="1"/>
        <v>7</v>
      </c>
      <c r="I15" s="75">
        <v>77</v>
      </c>
      <c r="J15" s="77">
        <f>VLOOKUP(REPLACE($A$1,1,1,"")&amp;I15,[1]戸籍からデータ貼り付け先!$A$2:$T$12093,14,FALSE)</f>
        <v>6</v>
      </c>
      <c r="K15" s="73">
        <f>VLOOKUP(REPLACE($A$1,1,1,"")&amp;I15,[1]戸籍からデータ貼り付け先!$A$2:$T$12093,16,FALSE)</f>
        <v>5</v>
      </c>
      <c r="L15" s="74">
        <f t="shared" si="2"/>
        <v>11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1</v>
      </c>
      <c r="D16" s="74">
        <f t="shared" si="0"/>
        <v>3</v>
      </c>
      <c r="E16" s="76">
        <v>28</v>
      </c>
      <c r="F16" s="77">
        <f>VLOOKUP(REPLACE($A$1,1,1,"")&amp;E16,[1]戸籍からデータ貼り付け先!$A$2:$T$12093,14,FALSE)</f>
        <v>2</v>
      </c>
      <c r="G16" s="73">
        <f>VLOOKUP(REPLACE($A$1,1,1,"")&amp;E16,[1]戸籍からデータ貼り付け先!$A$2:$T$12093,16,FALSE)</f>
        <v>1</v>
      </c>
      <c r="H16" s="74">
        <f t="shared" si="1"/>
        <v>3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7</v>
      </c>
      <c r="L16" s="74">
        <f t="shared" si="2"/>
        <v>9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2</v>
      </c>
      <c r="D17" s="82">
        <f t="shared" si="0"/>
        <v>2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1</v>
      </c>
      <c r="H17" s="74">
        <f t="shared" si="1"/>
        <v>5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2</v>
      </c>
      <c r="L17" s="74">
        <f t="shared" si="2"/>
        <v>7</v>
      </c>
    </row>
    <row r="18" spans="1:12" ht="14.4" thickTop="1" thickBot="1" x14ac:dyDescent="0.25">
      <c r="A18" s="36" t="s">
        <v>240</v>
      </c>
      <c r="B18" s="62">
        <f>SUM(B3:B17)</f>
        <v>23</v>
      </c>
      <c r="C18" s="63">
        <f>SUM(C3:C17)</f>
        <v>19</v>
      </c>
      <c r="D18" s="43">
        <f>SUM(B18:C18)</f>
        <v>42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3</v>
      </c>
      <c r="H18" s="74">
        <f t="shared" si="1"/>
        <v>4</v>
      </c>
      <c r="I18" s="78">
        <v>80</v>
      </c>
      <c r="J18" s="77">
        <f>VLOOKUP(REPLACE($A$1,1,1,"")&amp;I18,[1]戸籍からデータ貼り付け先!$A$2:$T$12093,14,FALSE)</f>
        <v>3</v>
      </c>
      <c r="K18" s="73">
        <f>VLOOKUP(REPLACE($A$1,1,1,"")&amp;I18,[1]戸籍からデータ貼り付け先!$A$2:$T$12093,16,FALSE)</f>
        <v>6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2</v>
      </c>
      <c r="H19" s="74">
        <f t="shared" si="1"/>
        <v>4</v>
      </c>
      <c r="I19" s="75">
        <v>81</v>
      </c>
      <c r="J19" s="77">
        <f>VLOOKUP(REPLACE($A$1,1,1,"")&amp;I19,[1]戸籍からデータ貼り付け先!$A$2:$T$12093,14,FALSE)</f>
        <v>3</v>
      </c>
      <c r="K19" s="73">
        <f>VLOOKUP(REPLACE($A$1,1,1,"")&amp;I19,[1]戸籍からデータ貼り付け先!$A$2:$T$12093,16,FALSE)</f>
        <v>2</v>
      </c>
      <c r="L19" s="74">
        <f t="shared" si="2"/>
        <v>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2</v>
      </c>
      <c r="H20" s="74">
        <f t="shared" si="1"/>
        <v>3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5</v>
      </c>
      <c r="L20" s="74">
        <f t="shared" si="2"/>
        <v>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1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5</v>
      </c>
      <c r="L21" s="74">
        <f t="shared" si="2"/>
        <v>8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1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3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1</v>
      </c>
      <c r="H23" s="74">
        <f t="shared" si="1"/>
        <v>3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1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0</v>
      </c>
      <c r="G24" s="73">
        <f>VLOOKUP(REPLACE($A$1,1,1,"")&amp;E24,[1]戸籍からデータ貼り付け先!$A$2:$T$12093,16,FALSE)</f>
        <v>1</v>
      </c>
      <c r="H24" s="74">
        <f t="shared" si="1"/>
        <v>1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2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8</v>
      </c>
      <c r="G25" s="73">
        <f>VLOOKUP(REPLACE($A$1,1,1,"")&amp;E25,[1]戸籍からデータ貼り付け先!$A$2:$T$12093,16,FALSE)</f>
        <v>4</v>
      </c>
      <c r="H25" s="74">
        <f t="shared" si="1"/>
        <v>12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2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0</v>
      </c>
      <c r="H26" s="74">
        <f t="shared" si="1"/>
        <v>2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5</v>
      </c>
      <c r="L26" s="74">
        <f t="shared" si="2"/>
        <v>7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1</v>
      </c>
      <c r="H27" s="74">
        <f t="shared" si="1"/>
        <v>4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0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2</v>
      </c>
      <c r="H28" s="74">
        <f t="shared" si="1"/>
        <v>4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2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</v>
      </c>
      <c r="G29" s="73">
        <f>VLOOKUP(REPLACE($A$1,1,1,"")&amp;E29,[1]戸籍からデータ貼り付け先!$A$2:$T$12093,16,FALSE)</f>
        <v>2</v>
      </c>
      <c r="H29" s="74">
        <f t="shared" si="1"/>
        <v>4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4</v>
      </c>
      <c r="H30" s="74">
        <f t="shared" si="1"/>
        <v>9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0</v>
      </c>
      <c r="L30" s="74">
        <f t="shared" si="2"/>
        <v>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8</v>
      </c>
      <c r="G31" s="73">
        <f>VLOOKUP(REPLACE($A$1,1,1,"")&amp;E31,[1]戸籍からデータ貼り付け先!$A$2:$T$12093,16,FALSE)</f>
        <v>3</v>
      </c>
      <c r="H31" s="74">
        <f t="shared" si="1"/>
        <v>11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</v>
      </c>
      <c r="G32" s="73">
        <f>VLOOKUP(REPLACE($A$1,1,1,"")&amp;E32,[1]戸籍からデータ貼り付け先!$A$2:$T$12093,16,FALSE)</f>
        <v>3</v>
      </c>
      <c r="H32" s="74">
        <f t="shared" si="1"/>
        <v>6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1</v>
      </c>
      <c r="H33" s="74">
        <f t="shared" si="1"/>
        <v>3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0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4</v>
      </c>
      <c r="H34" s="74">
        <f t="shared" si="1"/>
        <v>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</v>
      </c>
      <c r="G35" s="73">
        <f>VLOOKUP(REPLACE($A$1,1,1,"")&amp;E35,[1]戸籍からデータ貼り付け先!$A$2:$T$12093,16,FALSE)</f>
        <v>3</v>
      </c>
      <c r="H35" s="74">
        <f t="shared" si="1"/>
        <v>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</v>
      </c>
      <c r="G36" s="73">
        <f>VLOOKUP(REPLACE($A$1,1,1,"")&amp;E36,[1]戸籍からデータ貼り付け先!$A$2:$T$12093,16,FALSE)</f>
        <v>3</v>
      </c>
      <c r="H36" s="74">
        <f t="shared" si="1"/>
        <v>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3</v>
      </c>
      <c r="H37" s="74">
        <f t="shared" si="1"/>
        <v>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6</v>
      </c>
      <c r="H38" s="74">
        <f t="shared" si="1"/>
        <v>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</v>
      </c>
      <c r="G39" s="73">
        <f>VLOOKUP(REPLACE($A$1,1,1,"")&amp;E39,[1]戸籍からデータ貼り付け先!$A$2:$T$12093,16,FALSE)</f>
        <v>5</v>
      </c>
      <c r="H39" s="74">
        <f t="shared" si="1"/>
        <v>13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</v>
      </c>
      <c r="G40" s="73">
        <f>VLOOKUP(REPLACE($A$1,1,1,"")&amp;E40,[1]戸籍からデータ貼り付け先!$A$2:$T$12093,16,FALSE)</f>
        <v>3</v>
      </c>
      <c r="H40" s="74">
        <f t="shared" si="1"/>
        <v>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5</v>
      </c>
      <c r="H41" s="74">
        <f t="shared" si="1"/>
        <v>11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7</v>
      </c>
      <c r="G42" s="73">
        <f>VLOOKUP(REPLACE($A$1,1,1,"")&amp;E42,[1]戸籍からデータ貼り付け先!$A$2:$T$12093,16,FALSE)</f>
        <v>7</v>
      </c>
      <c r="H42" s="74">
        <f t="shared" si="1"/>
        <v>14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6</v>
      </c>
      <c r="G43" s="73">
        <f>VLOOKUP(REPLACE($A$1,1,1,"")&amp;E43,[1]戸籍からデータ貼り付け先!$A$2:$T$12093,16,FALSE)</f>
        <v>5</v>
      </c>
      <c r="H43" s="74">
        <f t="shared" si="1"/>
        <v>11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7</v>
      </c>
      <c r="H44" s="74">
        <f t="shared" si="1"/>
        <v>15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4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1</v>
      </c>
      <c r="H46" s="74">
        <f t="shared" si="1"/>
        <v>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2</v>
      </c>
      <c r="H47" s="74">
        <f t="shared" si="1"/>
        <v>6</v>
      </c>
      <c r="I47" s="41" t="s">
        <v>240</v>
      </c>
      <c r="J47" s="62">
        <f>SUM(J3:J46)</f>
        <v>63</v>
      </c>
      <c r="K47" s="63">
        <f>SUM(K3:K46)</f>
        <v>82</v>
      </c>
      <c r="L47" s="43">
        <f>SUM(J47:K47)</f>
        <v>145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7</v>
      </c>
      <c r="G48" s="73">
        <f>VLOOKUP(REPLACE($A$1,1,1,"")&amp;E48,[1]戸籍からデータ貼り付け先!$A$2:$T$12093,16,FALSE)</f>
        <v>3</v>
      </c>
      <c r="H48" s="74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6</v>
      </c>
      <c r="H49" s="74">
        <f t="shared" si="1"/>
        <v>12</v>
      </c>
      <c r="I49" s="40"/>
      <c r="J49" s="40" t="str">
        <f>REPLACE(A1,1,1,"")&amp;"合計"</f>
        <v>南矢名３丁目合計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3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2</v>
      </c>
      <c r="H51" s="74">
        <f t="shared" si="1"/>
        <v>4</v>
      </c>
      <c r="I51" s="40"/>
      <c r="J51" s="48">
        <f>SUM(B18,F53,J47)</f>
        <v>345</v>
      </c>
      <c r="K51" s="49">
        <f>SUM(C18,G53,K47)</f>
        <v>266</v>
      </c>
      <c r="L51" s="50">
        <f>SUM(J51:K51)</f>
        <v>611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0</v>
      </c>
      <c r="H52" s="82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259</v>
      </c>
      <c r="G53" s="63">
        <f>SUM(G3:G52)</f>
        <v>165</v>
      </c>
      <c r="H53" s="43">
        <f>SUM(F53:G53)</f>
        <v>424</v>
      </c>
      <c r="I53" s="40"/>
      <c r="J53" s="40"/>
      <c r="K53" s="40"/>
      <c r="L53" s="40"/>
    </row>
    <row r="56" spans="1:12" x14ac:dyDescent="0.2">
      <c r="F56" s="52" t="s">
        <v>384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3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7</v>
      </c>
      <c r="K3" s="73">
        <f>VLOOKUP(REPLACE($A$1,1,1,"")&amp;I3,[1]戸籍からデータ貼り付け先!$A$2:$T$12093,16,FALSE)</f>
        <v>11</v>
      </c>
      <c r="L3" s="74">
        <f>SUM(J3:K3)</f>
        <v>18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1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3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8</v>
      </c>
      <c r="L4" s="74">
        <f t="shared" ref="L4:L46" si="2">SUM(J4:K4)</f>
        <v>11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3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4</v>
      </c>
      <c r="H5" s="74">
        <f t="shared" si="1"/>
        <v>6</v>
      </c>
      <c r="I5" s="75">
        <v>67</v>
      </c>
      <c r="J5" s="77">
        <f>VLOOKUP(REPLACE($A$1,1,1,"")&amp;I5,[1]戸籍からデータ貼り付け先!$A$2:$T$12093,14,FALSE)</f>
        <v>11</v>
      </c>
      <c r="K5" s="73">
        <f>VLOOKUP(REPLACE($A$1,1,1,"")&amp;I5,[1]戸籍からデータ貼り付け先!$A$2:$T$12093,16,FALSE)</f>
        <v>4</v>
      </c>
      <c r="L5" s="74">
        <f t="shared" si="2"/>
        <v>15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2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9</v>
      </c>
      <c r="H6" s="74">
        <f t="shared" si="1"/>
        <v>14</v>
      </c>
      <c r="I6" s="78">
        <v>68</v>
      </c>
      <c r="J6" s="77">
        <f>VLOOKUP(REPLACE($A$1,1,1,"")&amp;I6,[1]戸籍からデータ貼り付け先!$A$2:$T$12093,14,FALSE)</f>
        <v>3</v>
      </c>
      <c r="K6" s="73">
        <f>VLOOKUP(REPLACE($A$1,1,1,"")&amp;I6,[1]戸籍からデータ貼り付け先!$A$2:$T$12093,16,FALSE)</f>
        <v>7</v>
      </c>
      <c r="L6" s="74">
        <f t="shared" si="2"/>
        <v>10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3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6</v>
      </c>
      <c r="G7" s="73">
        <f>VLOOKUP(REPLACE($A$1,1,1,"")&amp;E7,[1]戸籍からデータ貼り付け先!$A$2:$T$12093,16,FALSE)</f>
        <v>3</v>
      </c>
      <c r="H7" s="74">
        <f t="shared" si="1"/>
        <v>9</v>
      </c>
      <c r="I7" s="75">
        <v>69</v>
      </c>
      <c r="J7" s="77">
        <f>VLOOKUP(REPLACE($A$1,1,1,"")&amp;I7,[1]戸籍からデータ貼り付け先!$A$2:$T$12093,14,FALSE)</f>
        <v>5</v>
      </c>
      <c r="K7" s="73">
        <f>VLOOKUP(REPLACE($A$1,1,1,"")&amp;I7,[1]戸籍からデータ貼り付け先!$A$2:$T$12093,16,FALSE)</f>
        <v>3</v>
      </c>
      <c r="L7" s="74">
        <f t="shared" si="2"/>
        <v>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2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14</v>
      </c>
      <c r="G8" s="73">
        <f>VLOOKUP(REPLACE($A$1,1,1,"")&amp;E8,[1]戸籍からデータ貼り付け先!$A$2:$T$12093,16,FALSE)</f>
        <v>13</v>
      </c>
      <c r="H8" s="74">
        <f t="shared" si="1"/>
        <v>27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3</v>
      </c>
      <c r="L8" s="74">
        <f t="shared" si="2"/>
        <v>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3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9</v>
      </c>
      <c r="G9" s="73">
        <f>VLOOKUP(REPLACE($A$1,1,1,"")&amp;E9,[1]戸籍からデータ貼り付け先!$A$2:$T$12093,16,FALSE)</f>
        <v>4</v>
      </c>
      <c r="H9" s="74">
        <f t="shared" si="1"/>
        <v>13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6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3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21</v>
      </c>
      <c r="G10" s="73">
        <f>VLOOKUP(REPLACE($A$1,1,1,"")&amp;E10,[1]戸籍からデータ貼り付け先!$A$2:$T$12093,16,FALSE)</f>
        <v>6</v>
      </c>
      <c r="H10" s="74">
        <f t="shared" si="1"/>
        <v>27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7</v>
      </c>
      <c r="L10" s="74">
        <f t="shared" si="2"/>
        <v>11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0</v>
      </c>
      <c r="C11" s="73">
        <f>VLOOKUP(REPLACE($A$1,1,1,"")&amp;A11,[1]戸籍からデータ貼り付け先!$A$2:$T$12093,16,FALSE)</f>
        <v>3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3</v>
      </c>
      <c r="H11" s="74">
        <f t="shared" si="1"/>
        <v>11</v>
      </c>
      <c r="I11" s="75">
        <v>73</v>
      </c>
      <c r="J11" s="77">
        <f>VLOOKUP(REPLACE($A$1,1,1,"")&amp;I11,[1]戸籍からデータ貼り付け先!$A$2:$T$12093,14,FALSE)</f>
        <v>12</v>
      </c>
      <c r="K11" s="73">
        <f>VLOOKUP(REPLACE($A$1,1,1,"")&amp;I11,[1]戸籍からデータ貼り付け先!$A$2:$T$12093,16,FALSE)</f>
        <v>8</v>
      </c>
      <c r="L11" s="74">
        <f t="shared" si="2"/>
        <v>20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1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10</v>
      </c>
      <c r="G12" s="73">
        <f>VLOOKUP(REPLACE($A$1,1,1,"")&amp;E12,[1]戸籍からデータ貼り付け先!$A$2:$T$12093,16,FALSE)</f>
        <v>3</v>
      </c>
      <c r="H12" s="74">
        <f t="shared" si="1"/>
        <v>13</v>
      </c>
      <c r="I12" s="78">
        <v>74</v>
      </c>
      <c r="J12" s="77">
        <f>VLOOKUP(REPLACE($A$1,1,1,"")&amp;I12,[1]戸籍からデータ貼り付け先!$A$2:$T$12093,14,FALSE)</f>
        <v>3</v>
      </c>
      <c r="K12" s="73">
        <f>VLOOKUP(REPLACE($A$1,1,1,"")&amp;I12,[1]戸籍からデータ貼り付け先!$A$2:$T$12093,16,FALSE)</f>
        <v>18</v>
      </c>
      <c r="L12" s="74">
        <f t="shared" si="2"/>
        <v>21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3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12</v>
      </c>
      <c r="G13" s="73">
        <f>VLOOKUP(REPLACE($A$1,1,1,"")&amp;E13,[1]戸籍からデータ貼り付け先!$A$2:$T$12093,16,FALSE)</f>
        <v>4</v>
      </c>
      <c r="H13" s="74">
        <f t="shared" si="1"/>
        <v>16</v>
      </c>
      <c r="I13" s="75">
        <v>75</v>
      </c>
      <c r="J13" s="77">
        <f>VLOOKUP(REPLACE($A$1,1,1,"")&amp;I13,[1]戸籍からデータ貼り付け先!$A$2:$T$12093,14,FALSE)</f>
        <v>6</v>
      </c>
      <c r="K13" s="73">
        <f>VLOOKUP(REPLACE($A$1,1,1,"")&amp;I13,[1]戸籍からデータ貼り付け先!$A$2:$T$12093,16,FALSE)</f>
        <v>8</v>
      </c>
      <c r="L13" s="74">
        <f t="shared" si="2"/>
        <v>14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3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11</v>
      </c>
      <c r="G14" s="73">
        <f>VLOOKUP(REPLACE($A$1,1,1,"")&amp;E14,[1]戸籍からデータ貼り付け先!$A$2:$T$12093,16,FALSE)</f>
        <v>2</v>
      </c>
      <c r="H14" s="74">
        <f t="shared" si="1"/>
        <v>13</v>
      </c>
      <c r="I14" s="78">
        <v>76</v>
      </c>
      <c r="J14" s="77">
        <f>VLOOKUP(REPLACE($A$1,1,1,"")&amp;I14,[1]戸籍からデータ貼り付け先!$A$2:$T$12093,14,FALSE)</f>
        <v>11</v>
      </c>
      <c r="K14" s="73">
        <f>VLOOKUP(REPLACE($A$1,1,1,"")&amp;I14,[1]戸籍からデータ貼り付け先!$A$2:$T$12093,16,FALSE)</f>
        <v>9</v>
      </c>
      <c r="L14" s="74">
        <f t="shared" si="2"/>
        <v>20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4</v>
      </c>
      <c r="D15" s="74">
        <f t="shared" si="0"/>
        <v>6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5</v>
      </c>
      <c r="H15" s="74">
        <f t="shared" si="1"/>
        <v>8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7</v>
      </c>
      <c r="L15" s="74">
        <f t="shared" si="2"/>
        <v>11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3</v>
      </c>
      <c r="D16" s="74">
        <f t="shared" si="0"/>
        <v>8</v>
      </c>
      <c r="E16" s="76">
        <v>28</v>
      </c>
      <c r="F16" s="77">
        <f>VLOOKUP(REPLACE($A$1,1,1,"")&amp;E16,[1]戸籍からデータ貼り付け先!$A$2:$T$12093,14,FALSE)</f>
        <v>6</v>
      </c>
      <c r="G16" s="73">
        <f>VLOOKUP(REPLACE($A$1,1,1,"")&amp;E16,[1]戸籍からデータ貼り付け先!$A$2:$T$12093,16,FALSE)</f>
        <v>1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13</v>
      </c>
      <c r="L16" s="74">
        <f t="shared" si="2"/>
        <v>18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5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2</v>
      </c>
      <c r="H17" s="74">
        <f t="shared" si="1"/>
        <v>6</v>
      </c>
      <c r="I17" s="75">
        <v>79</v>
      </c>
      <c r="J17" s="77">
        <f>VLOOKUP(REPLACE($A$1,1,1,"")&amp;I17,[1]戸籍からデータ貼り付け先!$A$2:$T$12093,14,FALSE)</f>
        <v>8</v>
      </c>
      <c r="K17" s="73">
        <f>VLOOKUP(REPLACE($A$1,1,1,"")&amp;I17,[1]戸籍からデータ貼り付け先!$A$2:$T$12093,16,FALSE)</f>
        <v>10</v>
      </c>
      <c r="L17" s="74">
        <f t="shared" si="2"/>
        <v>18</v>
      </c>
    </row>
    <row r="18" spans="1:12" ht="14.4" thickTop="1" thickBot="1" x14ac:dyDescent="0.25">
      <c r="A18" s="36" t="s">
        <v>240</v>
      </c>
      <c r="B18" s="62">
        <f>SUM(B3:B17)</f>
        <v>28</v>
      </c>
      <c r="C18" s="63">
        <f>SUM(C3:C17)</f>
        <v>39</v>
      </c>
      <c r="D18" s="43">
        <f>SUM(B18:C18)</f>
        <v>67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5</v>
      </c>
      <c r="H18" s="74">
        <f t="shared" si="1"/>
        <v>9</v>
      </c>
      <c r="I18" s="78">
        <v>80</v>
      </c>
      <c r="J18" s="77">
        <f>VLOOKUP(REPLACE($A$1,1,1,"")&amp;I18,[1]戸籍からデータ貼り付け先!$A$2:$T$12093,14,FALSE)</f>
        <v>7</v>
      </c>
      <c r="K18" s="73">
        <f>VLOOKUP(REPLACE($A$1,1,1,"")&amp;I18,[1]戸籍からデータ貼り付け先!$A$2:$T$12093,16,FALSE)</f>
        <v>7</v>
      </c>
      <c r="L18" s="74">
        <f t="shared" si="2"/>
        <v>14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6</v>
      </c>
      <c r="G19" s="73">
        <f>VLOOKUP(REPLACE($A$1,1,1,"")&amp;E19,[1]戸籍からデータ貼り付け先!$A$2:$T$12093,16,FALSE)</f>
        <v>5</v>
      </c>
      <c r="H19" s="74">
        <f t="shared" si="1"/>
        <v>11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9</v>
      </c>
      <c r="L19" s="74">
        <f t="shared" si="2"/>
        <v>13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</v>
      </c>
      <c r="G20" s="73">
        <f>VLOOKUP(REPLACE($A$1,1,1,"")&amp;E20,[1]戸籍からデータ貼り付け先!$A$2:$T$12093,16,FALSE)</f>
        <v>2</v>
      </c>
      <c r="H20" s="74">
        <f t="shared" si="1"/>
        <v>7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8</v>
      </c>
      <c r="L20" s="74">
        <f t="shared" si="2"/>
        <v>11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2</v>
      </c>
      <c r="H21" s="74">
        <f t="shared" si="1"/>
        <v>5</v>
      </c>
      <c r="I21" s="75">
        <v>83</v>
      </c>
      <c r="J21" s="77">
        <f>VLOOKUP(REPLACE($A$1,1,1,"")&amp;I21,[1]戸籍からデータ貼り付け先!$A$2:$T$12093,14,FALSE)</f>
        <v>6</v>
      </c>
      <c r="K21" s="73">
        <f>VLOOKUP(REPLACE($A$1,1,1,"")&amp;I21,[1]戸籍からデータ貼り付け先!$A$2:$T$12093,16,FALSE)</f>
        <v>8</v>
      </c>
      <c r="L21" s="74">
        <f t="shared" si="2"/>
        <v>14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1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6</v>
      </c>
      <c r="K22" s="73">
        <f>VLOOKUP(REPLACE($A$1,1,1,"")&amp;I22,[1]戸籍からデータ貼り付け先!$A$2:$T$12093,16,FALSE)</f>
        <v>2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0</v>
      </c>
      <c r="G23" s="73">
        <f>VLOOKUP(REPLACE($A$1,1,1,"")&amp;E23,[1]戸籍からデータ貼り付け先!$A$2:$T$12093,16,FALSE)</f>
        <v>5</v>
      </c>
      <c r="H23" s="74">
        <f t="shared" si="1"/>
        <v>5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3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5</v>
      </c>
      <c r="G24" s="73">
        <f>VLOOKUP(REPLACE($A$1,1,1,"")&amp;E24,[1]戸籍からデータ貼り付け先!$A$2:$T$12093,16,FALSE)</f>
        <v>5</v>
      </c>
      <c r="H24" s="74">
        <f t="shared" si="1"/>
        <v>10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2</v>
      </c>
      <c r="L24" s="74">
        <f t="shared" si="2"/>
        <v>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4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3</v>
      </c>
      <c r="L25" s="74">
        <f t="shared" si="2"/>
        <v>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3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8</v>
      </c>
      <c r="G27" s="73">
        <f>VLOOKUP(REPLACE($A$1,1,1,"")&amp;E27,[1]戸籍からデータ貼り付け先!$A$2:$T$12093,16,FALSE)</f>
        <v>3</v>
      </c>
      <c r="H27" s="74">
        <f t="shared" si="1"/>
        <v>11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1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1</v>
      </c>
      <c r="H28" s="74">
        <f t="shared" si="1"/>
        <v>7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3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3</v>
      </c>
      <c r="H29" s="74">
        <f t="shared" si="1"/>
        <v>6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5</v>
      </c>
      <c r="H30" s="74">
        <f t="shared" si="1"/>
        <v>11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3</v>
      </c>
      <c r="H31" s="74">
        <f t="shared" si="1"/>
        <v>7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9</v>
      </c>
      <c r="G32" s="73">
        <f>VLOOKUP(REPLACE($A$1,1,1,"")&amp;E32,[1]戸籍からデータ貼り付け先!$A$2:$T$12093,16,FALSE)</f>
        <v>9</v>
      </c>
      <c r="H32" s="74">
        <f t="shared" si="1"/>
        <v>18</v>
      </c>
      <c r="I32" s="78">
        <v>94</v>
      </c>
      <c r="J32" s="77">
        <f>VLOOKUP(REPLACE($A$1,1,1,"")&amp;I32,[1]戸籍からデータ貼り付け先!$A$2:$T$12093,14,FALSE)</f>
        <v>2</v>
      </c>
      <c r="K32" s="73">
        <f>VLOOKUP(REPLACE($A$1,1,1,"")&amp;I32,[1]戸籍からデータ貼り付け先!$A$2:$T$12093,16,FALSE)</f>
        <v>2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4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0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6</v>
      </c>
      <c r="G34" s="73">
        <f>VLOOKUP(REPLACE($A$1,1,1,"")&amp;E34,[1]戸籍からデータ貼り付け先!$A$2:$T$12093,16,FALSE)</f>
        <v>6</v>
      </c>
      <c r="H34" s="74">
        <f t="shared" si="1"/>
        <v>12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6</v>
      </c>
      <c r="G35" s="73">
        <f>VLOOKUP(REPLACE($A$1,1,1,"")&amp;E35,[1]戸籍からデータ貼り付け先!$A$2:$T$12093,16,FALSE)</f>
        <v>8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15</v>
      </c>
      <c r="G36" s="73">
        <f>VLOOKUP(REPLACE($A$1,1,1,"")&amp;E36,[1]戸籍からデータ貼り付け先!$A$2:$T$12093,16,FALSE)</f>
        <v>11</v>
      </c>
      <c r="H36" s="74">
        <f t="shared" si="1"/>
        <v>26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4</v>
      </c>
      <c r="H37" s="74">
        <f t="shared" si="1"/>
        <v>10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7</v>
      </c>
      <c r="G38" s="73">
        <f>VLOOKUP(REPLACE($A$1,1,1,"")&amp;E38,[1]戸籍からデータ貼り付け先!$A$2:$T$12093,16,FALSE)</f>
        <v>8</v>
      </c>
      <c r="H38" s="74">
        <f t="shared" si="1"/>
        <v>15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11</v>
      </c>
      <c r="G39" s="73">
        <f>VLOOKUP(REPLACE($A$1,1,1,"")&amp;E39,[1]戸籍からデータ貼り付け先!$A$2:$T$12093,16,FALSE)</f>
        <v>9</v>
      </c>
      <c r="H39" s="74">
        <f t="shared" si="1"/>
        <v>20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10</v>
      </c>
      <c r="G40" s="73">
        <f>VLOOKUP(REPLACE($A$1,1,1,"")&amp;E40,[1]戸籍からデータ貼り付け先!$A$2:$T$12093,16,FALSE)</f>
        <v>3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7</v>
      </c>
      <c r="G41" s="73">
        <f>VLOOKUP(REPLACE($A$1,1,1,"")&amp;E41,[1]戸籍からデータ貼り付け先!$A$2:$T$12093,16,FALSE)</f>
        <v>9</v>
      </c>
      <c r="H41" s="74">
        <f t="shared" si="1"/>
        <v>16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9</v>
      </c>
      <c r="H42" s="74">
        <f t="shared" si="1"/>
        <v>17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</v>
      </c>
      <c r="G43" s="73">
        <f>VLOOKUP(REPLACE($A$1,1,1,"")&amp;E43,[1]戸籍からデータ貼り付け先!$A$2:$T$12093,16,FALSE)</f>
        <v>6</v>
      </c>
      <c r="H43" s="74">
        <f t="shared" si="1"/>
        <v>11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9</v>
      </c>
      <c r="H44" s="74">
        <f t="shared" si="1"/>
        <v>12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10</v>
      </c>
      <c r="G45" s="73">
        <f>VLOOKUP(REPLACE($A$1,1,1,"")&amp;E45,[1]戸籍からデータ貼り付け先!$A$2:$T$12093,16,FALSE)</f>
        <v>5</v>
      </c>
      <c r="H45" s="74">
        <f t="shared" si="1"/>
        <v>15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8</v>
      </c>
      <c r="G46" s="73">
        <f>VLOOKUP(REPLACE($A$1,1,1,"")&amp;E46,[1]戸籍からデータ貼り付け先!$A$2:$T$12093,16,FALSE)</f>
        <v>10</v>
      </c>
      <c r="H46" s="74">
        <f t="shared" si="1"/>
        <v>18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7</v>
      </c>
      <c r="G47" s="73">
        <f>VLOOKUP(REPLACE($A$1,1,1,"")&amp;E47,[1]戸籍からデータ貼り付け先!$A$2:$T$12093,16,FALSE)</f>
        <v>4</v>
      </c>
      <c r="H47" s="74">
        <f t="shared" si="1"/>
        <v>11</v>
      </c>
      <c r="I47" s="41" t="s">
        <v>240</v>
      </c>
      <c r="J47" s="62">
        <f>SUM(J3:J46)</f>
        <v>134</v>
      </c>
      <c r="K47" s="63">
        <f>SUM(K3:K46)</f>
        <v>176</v>
      </c>
      <c r="L47" s="43">
        <f>SUM(J47:K47)</f>
        <v>310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10</v>
      </c>
      <c r="G48" s="73">
        <f>VLOOKUP(REPLACE($A$1,1,1,"")&amp;E48,[1]戸籍からデータ貼り付け先!$A$2:$T$12093,16,FALSE)</f>
        <v>8</v>
      </c>
      <c r="H48" s="74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7</v>
      </c>
      <c r="H49" s="74">
        <f t="shared" si="1"/>
        <v>11</v>
      </c>
      <c r="I49" s="40"/>
      <c r="J49" s="40" t="str">
        <f>REPLACE(A1,1,1,"")&amp;"合計"</f>
        <v>南矢名４丁目合計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8</v>
      </c>
      <c r="G50" s="73">
        <f>VLOOKUP(REPLACE($A$1,1,1,"")&amp;E50,[1]戸籍からデータ貼り付け先!$A$2:$T$12093,16,FALSE)</f>
        <v>5</v>
      </c>
      <c r="H50" s="74">
        <f t="shared" si="1"/>
        <v>13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</v>
      </c>
      <c r="G51" s="73">
        <f>VLOOKUP(REPLACE($A$1,1,1,"")&amp;E51,[1]戸籍からデータ貼り付け先!$A$2:$T$12093,16,FALSE)</f>
        <v>5</v>
      </c>
      <c r="H51" s="74">
        <f t="shared" si="1"/>
        <v>9</v>
      </c>
      <c r="I51" s="40"/>
      <c r="J51" s="48">
        <f>SUM(B18,F53,J47)</f>
        <v>497</v>
      </c>
      <c r="K51" s="49">
        <f>SUM(C18,G53,K47)</f>
        <v>470</v>
      </c>
      <c r="L51" s="50">
        <f>SUM(J51:K51)</f>
        <v>967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4</v>
      </c>
      <c r="H52" s="82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335</v>
      </c>
      <c r="G53" s="63">
        <f>SUM(G3:G52)</f>
        <v>255</v>
      </c>
      <c r="H53" s="43">
        <f>SUM(F53:G53)</f>
        <v>590</v>
      </c>
      <c r="I53" s="40"/>
      <c r="J53" s="40"/>
      <c r="K53" s="40"/>
      <c r="L53" s="40"/>
    </row>
    <row r="56" spans="1:12" x14ac:dyDescent="0.2">
      <c r="F56" s="52" t="s">
        <v>386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L56"/>
  <sheetViews>
    <sheetView view="pageBreakPreview" zoomScaleNormal="78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2</v>
      </c>
      <c r="D3" s="74">
        <f>SUM(B3:C3)</f>
        <v>5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3</v>
      </c>
      <c r="H3" s="74">
        <f>SUM(F3:G3)</f>
        <v>4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5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2</v>
      </c>
      <c r="D4" s="74">
        <f t="shared" ref="D4:D17" si="0">SUM(B4:C4)</f>
        <v>4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1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6</v>
      </c>
      <c r="L4" s="74">
        <f t="shared" ref="L4:L46" si="2">SUM(J4:K4)</f>
        <v>11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2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6</v>
      </c>
      <c r="H5" s="74">
        <f t="shared" si="1"/>
        <v>6</v>
      </c>
      <c r="I5" s="75">
        <v>67</v>
      </c>
      <c r="J5" s="77">
        <f>VLOOKUP(REPLACE($A$1,1,1,"")&amp;I5,[1]戸籍からデータ貼り付け先!$A$2:$T$12093,14,FALSE)</f>
        <v>8</v>
      </c>
      <c r="K5" s="73">
        <f>VLOOKUP(REPLACE($A$1,1,1,"")&amp;I5,[1]戸籍からデータ貼り付け先!$A$2:$T$12093,16,FALSE)</f>
        <v>6</v>
      </c>
      <c r="L5" s="74">
        <f t="shared" si="2"/>
        <v>14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4</v>
      </c>
      <c r="C6" s="73">
        <f>VLOOKUP(REPLACE($A$1,1,1,"")&amp;A6,[1]戸籍からデータ貼り付け先!$A$2:$T$12093,16,FALSE)</f>
        <v>1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2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9</v>
      </c>
      <c r="K6" s="73">
        <f>VLOOKUP(REPLACE($A$1,1,1,"")&amp;I6,[1]戸籍からデータ貼り付け先!$A$2:$T$12093,16,FALSE)</f>
        <v>3</v>
      </c>
      <c r="L6" s="74">
        <f t="shared" si="2"/>
        <v>12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3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6</v>
      </c>
      <c r="G7" s="73">
        <f>VLOOKUP(REPLACE($A$1,1,1,"")&amp;E7,[1]戸籍からデータ貼り付け先!$A$2:$T$12093,16,FALSE)</f>
        <v>3</v>
      </c>
      <c r="H7" s="74">
        <f t="shared" si="1"/>
        <v>9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4</v>
      </c>
      <c r="L7" s="74">
        <f t="shared" si="2"/>
        <v>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1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7</v>
      </c>
      <c r="G8" s="73">
        <f>VLOOKUP(REPLACE($A$1,1,1,"")&amp;E8,[1]戸籍からデータ貼り付け先!$A$2:$T$12093,16,FALSE)</f>
        <v>6</v>
      </c>
      <c r="H8" s="74">
        <f t="shared" si="1"/>
        <v>13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5</v>
      </c>
      <c r="L8" s="74">
        <f t="shared" si="2"/>
        <v>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3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8</v>
      </c>
      <c r="G9" s="73">
        <f>VLOOKUP(REPLACE($A$1,1,1,"")&amp;E9,[1]戸籍からデータ貼り付け先!$A$2:$T$12093,16,FALSE)</f>
        <v>5</v>
      </c>
      <c r="H9" s="74">
        <f t="shared" si="1"/>
        <v>13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5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3</v>
      </c>
      <c r="D10" s="74">
        <f t="shared" si="0"/>
        <v>3</v>
      </c>
      <c r="E10" s="76">
        <v>22</v>
      </c>
      <c r="F10" s="77">
        <f>VLOOKUP(REPLACE($A$1,1,1,"")&amp;E10,[1]戸籍からデータ貼り付け先!$A$2:$T$12093,14,FALSE)</f>
        <v>8</v>
      </c>
      <c r="G10" s="73">
        <f>VLOOKUP(REPLACE($A$1,1,1,"")&amp;E10,[1]戸籍からデータ貼り付け先!$A$2:$T$12093,16,FALSE)</f>
        <v>10</v>
      </c>
      <c r="H10" s="74">
        <f t="shared" si="1"/>
        <v>18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7</v>
      </c>
      <c r="L10" s="74">
        <f t="shared" si="2"/>
        <v>11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4</v>
      </c>
      <c r="D11" s="74">
        <f t="shared" si="0"/>
        <v>5</v>
      </c>
      <c r="E11" s="71">
        <v>23</v>
      </c>
      <c r="F11" s="77">
        <f>VLOOKUP(REPLACE($A$1,1,1,"")&amp;E11,[1]戸籍からデータ貼り付け先!$A$2:$T$12093,14,FALSE)</f>
        <v>3</v>
      </c>
      <c r="G11" s="73">
        <f>VLOOKUP(REPLACE($A$1,1,1,"")&amp;E11,[1]戸籍からデータ貼り付け先!$A$2:$T$12093,16,FALSE)</f>
        <v>5</v>
      </c>
      <c r="H11" s="74">
        <f t="shared" si="1"/>
        <v>8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9</v>
      </c>
      <c r="L11" s="74">
        <f t="shared" si="2"/>
        <v>16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1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9</v>
      </c>
      <c r="G12" s="73">
        <f>VLOOKUP(REPLACE($A$1,1,1,"")&amp;E12,[1]戸籍からデータ貼り付け先!$A$2:$T$12093,16,FALSE)</f>
        <v>3</v>
      </c>
      <c r="H12" s="74">
        <f t="shared" si="1"/>
        <v>12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9</v>
      </c>
      <c r="L12" s="74">
        <f t="shared" si="2"/>
        <v>15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8</v>
      </c>
      <c r="G13" s="73">
        <f>VLOOKUP(REPLACE($A$1,1,1,"")&amp;E13,[1]戸籍からデータ貼り付け先!$A$2:$T$12093,16,FALSE)</f>
        <v>5</v>
      </c>
      <c r="H13" s="74">
        <f t="shared" si="1"/>
        <v>13</v>
      </c>
      <c r="I13" s="75">
        <v>75</v>
      </c>
      <c r="J13" s="77">
        <f>VLOOKUP(REPLACE($A$1,1,1,"")&amp;I13,[1]戸籍からデータ貼り付け先!$A$2:$T$12093,14,FALSE)</f>
        <v>9</v>
      </c>
      <c r="K13" s="73">
        <f>VLOOKUP(REPLACE($A$1,1,1,"")&amp;I13,[1]戸籍からデータ貼り付け先!$A$2:$T$12093,16,FALSE)</f>
        <v>3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</v>
      </c>
      <c r="C14" s="73">
        <f>VLOOKUP(REPLACE($A$1,1,1,"")&amp;A14,[1]戸籍からデータ貼り付け先!$A$2:$T$12093,16,FALSE)</f>
        <v>1</v>
      </c>
      <c r="D14" s="74">
        <f t="shared" si="0"/>
        <v>2</v>
      </c>
      <c r="E14" s="76">
        <v>26</v>
      </c>
      <c r="F14" s="77">
        <f>VLOOKUP(REPLACE($A$1,1,1,"")&amp;E14,[1]戸籍からデータ貼り付け先!$A$2:$T$12093,14,FALSE)</f>
        <v>10</v>
      </c>
      <c r="G14" s="73">
        <f>VLOOKUP(REPLACE($A$1,1,1,"")&amp;E14,[1]戸籍からデータ貼り付け先!$A$2:$T$12093,16,FALSE)</f>
        <v>6</v>
      </c>
      <c r="H14" s="74">
        <f t="shared" si="1"/>
        <v>16</v>
      </c>
      <c r="I14" s="78">
        <v>76</v>
      </c>
      <c r="J14" s="77">
        <f>VLOOKUP(REPLACE($A$1,1,1,"")&amp;I14,[1]戸籍からデータ貼り付け先!$A$2:$T$12093,14,FALSE)</f>
        <v>6</v>
      </c>
      <c r="K14" s="73">
        <f>VLOOKUP(REPLACE($A$1,1,1,"")&amp;I14,[1]戸籍からデータ貼り付け先!$A$2:$T$12093,16,FALSE)</f>
        <v>11</v>
      </c>
      <c r="L14" s="74">
        <f t="shared" si="2"/>
        <v>17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3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3</v>
      </c>
      <c r="H15" s="74">
        <f t="shared" si="1"/>
        <v>5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5</v>
      </c>
      <c r="L15" s="74">
        <f t="shared" si="2"/>
        <v>10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3</v>
      </c>
      <c r="H16" s="74">
        <f t="shared" si="1"/>
        <v>8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5</v>
      </c>
      <c r="L16" s="74">
        <f t="shared" si="2"/>
        <v>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2</v>
      </c>
      <c r="D17" s="82">
        <f t="shared" si="0"/>
        <v>3</v>
      </c>
      <c r="E17" s="71">
        <v>29</v>
      </c>
      <c r="F17" s="77">
        <f>VLOOKUP(REPLACE($A$1,1,1,"")&amp;E17,[1]戸籍からデータ貼り付け先!$A$2:$T$12093,14,FALSE)</f>
        <v>1</v>
      </c>
      <c r="G17" s="73">
        <f>VLOOKUP(REPLACE($A$1,1,1,"")&amp;E17,[1]戸籍からデータ貼り付け先!$A$2:$T$12093,16,FALSE)</f>
        <v>7</v>
      </c>
      <c r="H17" s="74">
        <f t="shared" si="1"/>
        <v>8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8</v>
      </c>
      <c r="L17" s="74">
        <f t="shared" si="2"/>
        <v>13</v>
      </c>
    </row>
    <row r="18" spans="1:12" ht="14.4" thickTop="1" thickBot="1" x14ac:dyDescent="0.25">
      <c r="A18" s="36" t="s">
        <v>240</v>
      </c>
      <c r="B18" s="62">
        <f>SUM(B3:B17)</f>
        <v>26</v>
      </c>
      <c r="C18" s="63">
        <f>SUM(C3:C17)</f>
        <v>29</v>
      </c>
      <c r="D18" s="43">
        <f>SUM(B18:C18)</f>
        <v>55</v>
      </c>
      <c r="E18" s="76">
        <v>30</v>
      </c>
      <c r="F18" s="77">
        <f>VLOOKUP(REPLACE($A$1,1,1,"")&amp;E18,[1]戸籍からデータ貼り付け先!$A$2:$T$12093,14,FALSE)</f>
        <v>8</v>
      </c>
      <c r="G18" s="73">
        <f>VLOOKUP(REPLACE($A$1,1,1,"")&amp;E18,[1]戸籍からデータ貼り付け先!$A$2:$T$12093,16,FALSE)</f>
        <v>3</v>
      </c>
      <c r="H18" s="74">
        <f t="shared" si="1"/>
        <v>11</v>
      </c>
      <c r="I18" s="78">
        <v>80</v>
      </c>
      <c r="J18" s="77">
        <f>VLOOKUP(REPLACE($A$1,1,1,"")&amp;I18,[1]戸籍からデータ貼り付け先!$A$2:$T$12093,14,FALSE)</f>
        <v>6</v>
      </c>
      <c r="K18" s="73">
        <f>VLOOKUP(REPLACE($A$1,1,1,"")&amp;I18,[1]戸籍からデータ貼り付け先!$A$2:$T$12093,16,FALSE)</f>
        <v>7</v>
      </c>
      <c r="L18" s="74">
        <f t="shared" si="2"/>
        <v>13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2</v>
      </c>
      <c r="H19" s="74">
        <f t="shared" si="1"/>
        <v>3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8</v>
      </c>
      <c r="L19" s="74">
        <f t="shared" si="2"/>
        <v>12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1</v>
      </c>
      <c r="H20" s="74">
        <f t="shared" si="1"/>
        <v>7</v>
      </c>
      <c r="I20" s="78">
        <v>82</v>
      </c>
      <c r="J20" s="77">
        <f>VLOOKUP(REPLACE($A$1,1,1,"")&amp;I20,[1]戸籍からデータ貼り付け先!$A$2:$T$12093,14,FALSE)</f>
        <v>7</v>
      </c>
      <c r="K20" s="73">
        <f>VLOOKUP(REPLACE($A$1,1,1,"")&amp;I20,[1]戸籍からデータ貼り付け先!$A$2:$T$12093,16,FALSE)</f>
        <v>4</v>
      </c>
      <c r="L20" s="74">
        <f t="shared" si="2"/>
        <v>11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4</v>
      </c>
      <c r="H21" s="74">
        <f t="shared" si="1"/>
        <v>5</v>
      </c>
      <c r="I21" s="75">
        <v>83</v>
      </c>
      <c r="J21" s="77">
        <f>VLOOKUP(REPLACE($A$1,1,1,"")&amp;I21,[1]戸籍からデータ貼り付け先!$A$2:$T$12093,14,FALSE)</f>
        <v>6</v>
      </c>
      <c r="K21" s="73">
        <f>VLOOKUP(REPLACE($A$1,1,1,"")&amp;I21,[1]戸籍からデータ貼り付け先!$A$2:$T$12093,16,FALSE)</f>
        <v>11</v>
      </c>
      <c r="L21" s="74">
        <f t="shared" si="2"/>
        <v>17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8</v>
      </c>
      <c r="G22" s="73">
        <f>VLOOKUP(REPLACE($A$1,1,1,"")&amp;E22,[1]戸籍からデータ貼り付け先!$A$2:$T$12093,16,FALSE)</f>
        <v>2</v>
      </c>
      <c r="H22" s="74">
        <f t="shared" si="1"/>
        <v>10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2</v>
      </c>
      <c r="L22" s="74">
        <f t="shared" si="2"/>
        <v>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1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7</v>
      </c>
      <c r="K23" s="73">
        <f>VLOOKUP(REPLACE($A$1,1,1,"")&amp;I23,[1]戸籍からデータ貼り付け先!$A$2:$T$12093,16,FALSE)</f>
        <v>3</v>
      </c>
      <c r="L23" s="74">
        <f t="shared" si="2"/>
        <v>10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5</v>
      </c>
      <c r="H24" s="74">
        <f t="shared" si="1"/>
        <v>8</v>
      </c>
      <c r="I24" s="78">
        <v>86</v>
      </c>
      <c r="J24" s="77">
        <f>VLOOKUP(REPLACE($A$1,1,1,"")&amp;I24,[1]戸籍からデータ貼り付け先!$A$2:$T$12093,14,FALSE)</f>
        <v>5</v>
      </c>
      <c r="K24" s="73">
        <f>VLOOKUP(REPLACE($A$1,1,1,"")&amp;I24,[1]戸籍からデータ貼り付け先!$A$2:$T$12093,16,FALSE)</f>
        <v>3</v>
      </c>
      <c r="L24" s="74">
        <f t="shared" si="2"/>
        <v>8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2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4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2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4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4</v>
      </c>
      <c r="H27" s="74">
        <f t="shared" si="1"/>
        <v>6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7</v>
      </c>
      <c r="H28" s="74">
        <f t="shared" si="1"/>
        <v>9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5</v>
      </c>
      <c r="L28" s="74">
        <f t="shared" si="2"/>
        <v>6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3</v>
      </c>
      <c r="H29" s="74">
        <f t="shared" si="1"/>
        <v>7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4</v>
      </c>
      <c r="H30" s="74">
        <f t="shared" si="1"/>
        <v>10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0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3</v>
      </c>
      <c r="H31" s="74">
        <f t="shared" si="1"/>
        <v>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5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3</v>
      </c>
      <c r="G33" s="73">
        <f>VLOOKUP(REPLACE($A$1,1,1,"")&amp;E33,[1]戸籍からデータ貼り付け先!$A$2:$T$12093,16,FALSE)</f>
        <v>4</v>
      </c>
      <c r="H33" s="74">
        <f t="shared" si="1"/>
        <v>7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</v>
      </c>
      <c r="G34" s="73">
        <f>VLOOKUP(REPLACE($A$1,1,1,"")&amp;E34,[1]戸籍からデータ貼り付け先!$A$2:$T$12093,16,FALSE)</f>
        <v>3</v>
      </c>
      <c r="H34" s="74">
        <f t="shared" si="1"/>
        <v>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</v>
      </c>
      <c r="G35" s="73">
        <f>VLOOKUP(REPLACE($A$1,1,1,"")&amp;E35,[1]戸籍からデータ貼り付け先!$A$2:$T$12093,16,FALSE)</f>
        <v>5</v>
      </c>
      <c r="H35" s="74">
        <f t="shared" si="1"/>
        <v>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</v>
      </c>
      <c r="G36" s="73">
        <f>VLOOKUP(REPLACE($A$1,1,1,"")&amp;E36,[1]戸籍からデータ貼り付け先!$A$2:$T$12093,16,FALSE)</f>
        <v>3</v>
      </c>
      <c r="H36" s="74">
        <f t="shared" si="1"/>
        <v>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</v>
      </c>
      <c r="G37" s="73">
        <f>VLOOKUP(REPLACE($A$1,1,1,"")&amp;E37,[1]戸籍からデータ貼り付け先!$A$2:$T$12093,16,FALSE)</f>
        <v>2</v>
      </c>
      <c r="H37" s="74">
        <f t="shared" si="1"/>
        <v>7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</v>
      </c>
      <c r="G38" s="73">
        <f>VLOOKUP(REPLACE($A$1,1,1,"")&amp;E38,[1]戸籍からデータ貼り付け先!$A$2:$T$12093,16,FALSE)</f>
        <v>3</v>
      </c>
      <c r="H38" s="74">
        <f t="shared" si="1"/>
        <v>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5</v>
      </c>
      <c r="H39" s="74">
        <f t="shared" si="1"/>
        <v>11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4</v>
      </c>
      <c r="H40" s="74">
        <f t="shared" si="1"/>
        <v>10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5</v>
      </c>
      <c r="G41" s="73">
        <f>VLOOKUP(REPLACE($A$1,1,1,"")&amp;E41,[1]戸籍からデータ貼り付け先!$A$2:$T$12093,16,FALSE)</f>
        <v>7</v>
      </c>
      <c r="H41" s="74">
        <f t="shared" si="1"/>
        <v>12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7</v>
      </c>
      <c r="G42" s="73">
        <f>VLOOKUP(REPLACE($A$1,1,1,"")&amp;E42,[1]戸籍からデータ貼り付け先!$A$2:$T$12093,16,FALSE)</f>
        <v>9</v>
      </c>
      <c r="H42" s="74">
        <f t="shared" si="1"/>
        <v>16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</v>
      </c>
      <c r="G43" s="73">
        <f>VLOOKUP(REPLACE($A$1,1,1,"")&amp;E43,[1]戸籍からデータ貼り付け先!$A$2:$T$12093,16,FALSE)</f>
        <v>7</v>
      </c>
      <c r="H43" s="74">
        <f t="shared" si="1"/>
        <v>14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8</v>
      </c>
      <c r="H44" s="74">
        <f t="shared" si="1"/>
        <v>13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4</v>
      </c>
      <c r="H45" s="74">
        <f t="shared" si="1"/>
        <v>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4</v>
      </c>
      <c r="H46" s="74">
        <f t="shared" si="1"/>
        <v>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5</v>
      </c>
      <c r="G47" s="73">
        <f>VLOOKUP(REPLACE($A$1,1,1,"")&amp;E47,[1]戸籍からデータ貼り付け先!$A$2:$T$12093,16,FALSE)</f>
        <v>4</v>
      </c>
      <c r="H47" s="74">
        <f t="shared" si="1"/>
        <v>9</v>
      </c>
      <c r="I47" s="41" t="s">
        <v>240</v>
      </c>
      <c r="J47" s="62">
        <f>SUM(J3:J46)</f>
        <v>124</v>
      </c>
      <c r="K47" s="63">
        <f>SUM(K3:K46)</f>
        <v>149</v>
      </c>
      <c r="L47" s="43">
        <f>SUM(J47:K47)</f>
        <v>273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4</v>
      </c>
      <c r="H48" s="74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</v>
      </c>
      <c r="G49" s="73">
        <f>VLOOKUP(REPLACE($A$1,1,1,"")&amp;E49,[1]戸籍からデータ貼り付け先!$A$2:$T$12093,16,FALSE)</f>
        <v>6</v>
      </c>
      <c r="H49" s="74">
        <f t="shared" si="1"/>
        <v>8</v>
      </c>
      <c r="I49" s="40"/>
      <c r="J49" s="40" t="str">
        <f>REPLACE(A1,1,1,"")&amp;"合計"</f>
        <v>南矢名５丁目合計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8</v>
      </c>
      <c r="G50" s="73">
        <f>VLOOKUP(REPLACE($A$1,1,1,"")&amp;E50,[1]戸籍からデータ貼り付け先!$A$2:$T$12093,16,FALSE)</f>
        <v>6</v>
      </c>
      <c r="H50" s="74">
        <f t="shared" si="1"/>
        <v>14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8</v>
      </c>
      <c r="G51" s="73">
        <f>VLOOKUP(REPLACE($A$1,1,1,"")&amp;E51,[1]戸籍からデータ貼り付け先!$A$2:$T$12093,16,FALSE)</f>
        <v>12</v>
      </c>
      <c r="H51" s="74">
        <f t="shared" si="1"/>
        <v>20</v>
      </c>
      <c r="I51" s="40"/>
      <c r="J51" s="48">
        <f>SUM(B18,F53,J47)</f>
        <v>386</v>
      </c>
      <c r="K51" s="49">
        <f>SUM(C18,G53,K47)</f>
        <v>400</v>
      </c>
      <c r="L51" s="50">
        <f>SUM(J51:K51)</f>
        <v>786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6</v>
      </c>
      <c r="H52" s="82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236</v>
      </c>
      <c r="G53" s="63">
        <f>SUM(G3:G52)</f>
        <v>222</v>
      </c>
      <c r="H53" s="43">
        <f>SUM(F53:G53)</f>
        <v>458</v>
      </c>
      <c r="I53" s="40"/>
      <c r="J53" s="40"/>
      <c r="K53" s="40"/>
      <c r="L53" s="40"/>
    </row>
    <row r="56" spans="1:12" x14ac:dyDescent="0.2">
      <c r="F56" s="52" t="s">
        <v>388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85" t="s">
        <v>234</v>
      </c>
      <c r="C2" s="85" t="s">
        <v>235</v>
      </c>
      <c r="D2" s="54" t="s">
        <v>236</v>
      </c>
      <c r="E2" s="14" t="s">
        <v>237</v>
      </c>
      <c r="F2" s="85" t="s">
        <v>234</v>
      </c>
      <c r="G2" s="85" t="s">
        <v>235</v>
      </c>
      <c r="H2" s="55" t="s">
        <v>236</v>
      </c>
      <c r="I2" s="14" t="s">
        <v>238</v>
      </c>
      <c r="J2" s="85" t="s">
        <v>234</v>
      </c>
      <c r="K2" s="85" t="s">
        <v>235</v>
      </c>
      <c r="L2" s="55" t="s">
        <v>236</v>
      </c>
    </row>
    <row r="3" spans="1:12" x14ac:dyDescent="0.2">
      <c r="A3" s="21" t="s">
        <v>239</v>
      </c>
      <c r="B3" s="94">
        <f>鶴巻!B3+鶴巻北一丁目!B3+鶴巻北二丁目!B3+鶴巻北三丁目!B3+鶴巻南一丁目!B3+鶴巻南二丁目!B3+鶴巻南三丁目!B3+鶴巻南四丁目!B3+鶴巻南五丁目!B3</f>
        <v>39</v>
      </c>
      <c r="C3" s="94">
        <f>鶴巻!C3+鶴巻北一丁目!C3+鶴巻北二丁目!C3+鶴巻北三丁目!C3+鶴巻南一丁目!C3+鶴巻南二丁目!C3+鶴巻南三丁目!C3+鶴巻南四丁目!C3+鶴巻南五丁目!C3</f>
        <v>25</v>
      </c>
      <c r="D3" s="95">
        <f>鶴巻!D3+鶴巻北一丁目!D3+鶴巻北二丁目!D3+鶴巻北三丁目!D3+鶴巻南一丁目!D3+鶴巻南二丁目!D3+鶴巻南三丁目!D3+鶴巻南四丁目!D3+鶴巻南五丁目!D3</f>
        <v>64</v>
      </c>
      <c r="E3" s="25">
        <v>15</v>
      </c>
      <c r="F3" s="94">
        <f>鶴巻!F3+鶴巻北一丁目!F3+鶴巻北二丁目!F3+鶴巻北三丁目!F3+鶴巻南一丁目!F3+鶴巻南二丁目!F3+鶴巻南三丁目!F3+鶴巻南四丁目!F3+鶴巻南五丁目!F3</f>
        <v>51</v>
      </c>
      <c r="G3" s="94">
        <f>鶴巻!G3+鶴巻北一丁目!G3+鶴巻北二丁目!G3+鶴巻北三丁目!G3+鶴巻南一丁目!G3+鶴巻南二丁目!G3+鶴巻南三丁目!G3+鶴巻南四丁目!G3+鶴巻南五丁目!G3</f>
        <v>51</v>
      </c>
      <c r="H3" s="96">
        <f>鶴巻!H3+鶴巻北一丁目!H3+鶴巻北二丁目!H3+鶴巻北三丁目!H3+鶴巻南一丁目!H3+鶴巻南二丁目!H3+鶴巻南三丁目!H3+鶴巻南四丁目!H3+鶴巻南五丁目!H3</f>
        <v>102</v>
      </c>
      <c r="I3" s="25">
        <v>65</v>
      </c>
      <c r="J3" s="94">
        <f>鶴巻!J3+鶴巻北一丁目!J3+鶴巻北二丁目!J3+鶴巻北三丁目!J3+鶴巻南一丁目!J3+鶴巻南二丁目!J3+鶴巻南三丁目!J3+鶴巻南四丁目!J3+鶴巻南五丁目!J3</f>
        <v>84</v>
      </c>
      <c r="K3" s="94">
        <f>鶴巻!K3+鶴巻北一丁目!K3+鶴巻北二丁目!K3+鶴巻北三丁目!K3+鶴巻南一丁目!K3+鶴巻南二丁目!K3+鶴巻南三丁目!K3+鶴巻南四丁目!K3+鶴巻南五丁目!K3</f>
        <v>113</v>
      </c>
      <c r="L3" s="96">
        <f>鶴巻!L3+鶴巻北一丁目!L3+鶴巻北二丁目!L3+鶴巻北三丁目!L3+鶴巻南一丁目!L3+鶴巻南二丁目!L3+鶴巻南三丁目!L3+鶴巻南四丁目!L3+鶴巻南五丁目!L3</f>
        <v>197</v>
      </c>
    </row>
    <row r="4" spans="1:12" x14ac:dyDescent="0.2">
      <c r="A4" s="28">
        <v>1</v>
      </c>
      <c r="B4" s="97">
        <f>鶴巻!B4+鶴巻北一丁目!B4+鶴巻北二丁目!B4+鶴巻北三丁目!B4+鶴巻南一丁目!B4+鶴巻南二丁目!B4+鶴巻南三丁目!B4+鶴巻南四丁目!B4+鶴巻南五丁目!B4</f>
        <v>31</v>
      </c>
      <c r="C4" s="97">
        <f>鶴巻!C4+鶴巻北一丁目!C4+鶴巻北二丁目!C4+鶴巻北三丁目!C4+鶴巻南一丁目!C4+鶴巻南二丁目!C4+鶴巻南三丁目!C4+鶴巻南四丁目!C4+鶴巻南五丁目!C4</f>
        <v>26</v>
      </c>
      <c r="D4" s="98">
        <f>鶴巻!D4+鶴巻北一丁目!D4+鶴巻北二丁目!D4+鶴巻北三丁目!D4+鶴巻南一丁目!D4+鶴巻南二丁目!D4+鶴巻南三丁目!D4+鶴巻南四丁目!D4+鶴巻南五丁目!D4</f>
        <v>57</v>
      </c>
      <c r="E4" s="28">
        <v>16</v>
      </c>
      <c r="F4" s="97">
        <f>鶴巻!F4+鶴巻北一丁目!F4+鶴巻北二丁目!F4+鶴巻北三丁目!F4+鶴巻南一丁目!F4+鶴巻南二丁目!F4+鶴巻南三丁目!F4+鶴巻南四丁目!F4+鶴巻南五丁目!F4</f>
        <v>52</v>
      </c>
      <c r="G4" s="97">
        <f>鶴巻!G4+鶴巻北一丁目!G4+鶴巻北二丁目!G4+鶴巻北三丁目!G4+鶴巻南一丁目!G4+鶴巻南二丁目!G4+鶴巻南三丁目!G4+鶴巻南四丁目!G4+鶴巻南五丁目!G4</f>
        <v>61</v>
      </c>
      <c r="H4" s="99">
        <f>鶴巻!H4+鶴巻北一丁目!H4+鶴巻北二丁目!H4+鶴巻北三丁目!H4+鶴巻南一丁目!H4+鶴巻南二丁目!H4+鶴巻南三丁目!H4+鶴巻南四丁目!H4+鶴巻南五丁目!H4</f>
        <v>113</v>
      </c>
      <c r="I4" s="28">
        <v>66</v>
      </c>
      <c r="J4" s="97">
        <f>鶴巻!J4+鶴巻北一丁目!J4+鶴巻北二丁目!J4+鶴巻北三丁目!J4+鶴巻南一丁目!J4+鶴巻南二丁目!J4+鶴巻南三丁目!J4+鶴巻南四丁目!J4+鶴巻南五丁目!J4</f>
        <v>84</v>
      </c>
      <c r="K4" s="97">
        <f>鶴巻!K4+鶴巻北一丁目!K4+鶴巻北二丁目!K4+鶴巻北三丁目!K4+鶴巻南一丁目!K4+鶴巻南二丁目!K4+鶴巻南三丁目!K4+鶴巻南四丁目!K4+鶴巻南五丁目!K4</f>
        <v>54</v>
      </c>
      <c r="L4" s="99">
        <f>鶴巻!L4+鶴巻北一丁目!L4+鶴巻北二丁目!L4+鶴巻北三丁目!L4+鶴巻南一丁目!L4+鶴巻南二丁目!L4+鶴巻南三丁目!L4+鶴巻南四丁目!L4+鶴巻南五丁目!L4</f>
        <v>138</v>
      </c>
    </row>
    <row r="5" spans="1:12" x14ac:dyDescent="0.2">
      <c r="A5" s="28">
        <v>2</v>
      </c>
      <c r="B5" s="97">
        <f>鶴巻!B5+鶴巻北一丁目!B5+鶴巻北二丁目!B5+鶴巻北三丁目!B5+鶴巻南一丁目!B5+鶴巻南二丁目!B5+鶴巻南三丁目!B5+鶴巻南四丁目!B5+鶴巻南五丁目!B5</f>
        <v>30</v>
      </c>
      <c r="C5" s="97">
        <f>鶴巻!C5+鶴巻北一丁目!C5+鶴巻北二丁目!C5+鶴巻北三丁目!C5+鶴巻南一丁目!C5+鶴巻南二丁目!C5+鶴巻南三丁目!C5+鶴巻南四丁目!C5+鶴巻南五丁目!C5</f>
        <v>34</v>
      </c>
      <c r="D5" s="98">
        <f>鶴巻!D5+鶴巻北一丁目!D5+鶴巻北二丁目!D5+鶴巻北三丁目!D5+鶴巻南一丁目!D5+鶴巻南二丁目!D5+鶴巻南三丁目!D5+鶴巻南四丁目!D5+鶴巻南五丁目!D5</f>
        <v>64</v>
      </c>
      <c r="E5" s="28">
        <v>17</v>
      </c>
      <c r="F5" s="97">
        <f>鶴巻!F5+鶴巻北一丁目!F5+鶴巻北二丁目!F5+鶴巻北三丁目!F5+鶴巻南一丁目!F5+鶴巻南二丁目!F5+鶴巻南三丁目!F5+鶴巻南四丁目!F5+鶴巻南五丁目!F5</f>
        <v>53</v>
      </c>
      <c r="G5" s="97">
        <f>鶴巻!G5+鶴巻北一丁目!G5+鶴巻北二丁目!G5+鶴巻北三丁目!G5+鶴巻南一丁目!G5+鶴巻南二丁目!G5+鶴巻南三丁目!G5+鶴巻南四丁目!G5+鶴巻南五丁目!G5</f>
        <v>54</v>
      </c>
      <c r="H5" s="99">
        <f>鶴巻!H5+鶴巻北一丁目!H5+鶴巻北二丁目!H5+鶴巻北三丁目!H5+鶴巻南一丁目!H5+鶴巻南二丁目!H5+鶴巻南三丁目!H5+鶴巻南四丁目!H5+鶴巻南五丁目!H5</f>
        <v>107</v>
      </c>
      <c r="I5" s="28">
        <v>67</v>
      </c>
      <c r="J5" s="97">
        <f>鶴巻!J5+鶴巻北一丁目!J5+鶴巻北二丁目!J5+鶴巻北三丁目!J5+鶴巻南一丁目!J5+鶴巻南二丁目!J5+鶴巻南三丁目!J5+鶴巻南四丁目!J5+鶴巻南五丁目!J5</f>
        <v>68</v>
      </c>
      <c r="K5" s="97">
        <f>鶴巻!K5+鶴巻北一丁目!K5+鶴巻北二丁目!K5+鶴巻北三丁目!K5+鶴巻南一丁目!K5+鶴巻南二丁目!K5+鶴巻南三丁目!K5+鶴巻南四丁目!K5+鶴巻南五丁目!K5</f>
        <v>81</v>
      </c>
      <c r="L5" s="99">
        <f>鶴巻!L5+鶴巻北一丁目!L5+鶴巻北二丁目!L5+鶴巻北三丁目!L5+鶴巻南一丁目!L5+鶴巻南二丁目!L5+鶴巻南三丁目!L5+鶴巻南四丁目!L5+鶴巻南五丁目!L5</f>
        <v>149</v>
      </c>
    </row>
    <row r="6" spans="1:12" x14ac:dyDescent="0.2">
      <c r="A6" s="28">
        <v>3</v>
      </c>
      <c r="B6" s="97">
        <f>鶴巻!B6+鶴巻北一丁目!B6+鶴巻北二丁目!B6+鶴巻北三丁目!B6+鶴巻南一丁目!B6+鶴巻南二丁目!B6+鶴巻南三丁目!B6+鶴巻南四丁目!B6+鶴巻南五丁目!B6</f>
        <v>45</v>
      </c>
      <c r="C6" s="97">
        <f>鶴巻!C6+鶴巻北一丁目!C6+鶴巻北二丁目!C6+鶴巻北三丁目!C6+鶴巻南一丁目!C6+鶴巻南二丁目!C6+鶴巻南三丁目!C6+鶴巻南四丁目!C6+鶴巻南五丁目!C6</f>
        <v>41</v>
      </c>
      <c r="D6" s="98">
        <f>鶴巻!D6+鶴巻北一丁目!D6+鶴巻北二丁目!D6+鶴巻北三丁目!D6+鶴巻南一丁目!D6+鶴巻南二丁目!D6+鶴巻南三丁目!D6+鶴巻南四丁目!D6+鶴巻南五丁目!D6</f>
        <v>86</v>
      </c>
      <c r="E6" s="28">
        <v>18</v>
      </c>
      <c r="F6" s="97">
        <f>鶴巻!F6+鶴巻北一丁目!F6+鶴巻北二丁目!F6+鶴巻北三丁目!F6+鶴巻南一丁目!F6+鶴巻南二丁目!F6+鶴巻南三丁目!F6+鶴巻南四丁目!F6+鶴巻南五丁目!F6</f>
        <v>53</v>
      </c>
      <c r="G6" s="97">
        <f>鶴巻!G6+鶴巻北一丁目!G6+鶴巻北二丁目!G6+鶴巻北三丁目!G6+鶴巻南一丁目!G6+鶴巻南二丁目!G6+鶴巻南三丁目!G6+鶴巻南四丁目!G6+鶴巻南五丁目!G6</f>
        <v>62</v>
      </c>
      <c r="H6" s="99">
        <f>鶴巻!H6+鶴巻北一丁目!H6+鶴巻北二丁目!H6+鶴巻北三丁目!H6+鶴巻南一丁目!H6+鶴巻南二丁目!H6+鶴巻南三丁目!H6+鶴巻南四丁目!H6+鶴巻南五丁目!H6</f>
        <v>115</v>
      </c>
      <c r="I6" s="28">
        <v>68</v>
      </c>
      <c r="J6" s="97">
        <f>鶴巻!J6+鶴巻北一丁目!J6+鶴巻北二丁目!J6+鶴巻北三丁目!J6+鶴巻南一丁目!J6+鶴巻南二丁目!J6+鶴巻南三丁目!J6+鶴巻南四丁目!J6+鶴巻南五丁目!J6</f>
        <v>67</v>
      </c>
      <c r="K6" s="97">
        <f>鶴巻!K6+鶴巻北一丁目!K6+鶴巻北二丁目!K6+鶴巻北三丁目!K6+鶴巻南一丁目!K6+鶴巻南二丁目!K6+鶴巻南三丁目!K6+鶴巻南四丁目!K6+鶴巻南五丁目!K6</f>
        <v>103</v>
      </c>
      <c r="L6" s="99">
        <f>鶴巻!L6+鶴巻北一丁目!L6+鶴巻北二丁目!L6+鶴巻北三丁目!L6+鶴巻南一丁目!L6+鶴巻南二丁目!L6+鶴巻南三丁目!L6+鶴巻南四丁目!L6+鶴巻南五丁目!L6</f>
        <v>170</v>
      </c>
    </row>
    <row r="7" spans="1:12" x14ac:dyDescent="0.2">
      <c r="A7" s="28">
        <v>4</v>
      </c>
      <c r="B7" s="97">
        <f>鶴巻!B7+鶴巻北一丁目!B7+鶴巻北二丁目!B7+鶴巻北三丁目!B7+鶴巻南一丁目!B7+鶴巻南二丁目!B7+鶴巻南三丁目!B7+鶴巻南四丁目!B7+鶴巻南五丁目!B7</f>
        <v>35</v>
      </c>
      <c r="C7" s="97">
        <f>鶴巻!C7+鶴巻北一丁目!C7+鶴巻北二丁目!C7+鶴巻北三丁目!C7+鶴巻南一丁目!C7+鶴巻南二丁目!C7+鶴巻南三丁目!C7+鶴巻南四丁目!C7+鶴巻南五丁目!C7</f>
        <v>41</v>
      </c>
      <c r="D7" s="98">
        <f>鶴巻!D7+鶴巻北一丁目!D7+鶴巻北二丁目!D7+鶴巻北三丁目!D7+鶴巻南一丁目!D7+鶴巻南二丁目!D7+鶴巻南三丁目!D7+鶴巻南四丁目!D7+鶴巻南五丁目!D7</f>
        <v>76</v>
      </c>
      <c r="E7" s="28">
        <v>19</v>
      </c>
      <c r="F7" s="97">
        <f>鶴巻!F7+鶴巻北一丁目!F7+鶴巻北二丁目!F7+鶴巻北三丁目!F7+鶴巻南一丁目!F7+鶴巻南二丁目!F7+鶴巻南三丁目!F7+鶴巻南四丁目!F7+鶴巻南五丁目!F7</f>
        <v>68</v>
      </c>
      <c r="G7" s="97">
        <f>鶴巻!G7+鶴巻北一丁目!G7+鶴巻北二丁目!G7+鶴巻北三丁目!G7+鶴巻南一丁目!G7+鶴巻南二丁目!G7+鶴巻南三丁目!G7+鶴巻南四丁目!G7+鶴巻南五丁目!G7</f>
        <v>69</v>
      </c>
      <c r="H7" s="99">
        <f>鶴巻!H7+鶴巻北一丁目!H7+鶴巻北二丁目!H7+鶴巻北三丁目!H7+鶴巻南一丁目!H7+鶴巻南二丁目!H7+鶴巻南三丁目!H7+鶴巻南四丁目!H7+鶴巻南五丁目!H7</f>
        <v>137</v>
      </c>
      <c r="I7" s="28">
        <v>69</v>
      </c>
      <c r="J7" s="97">
        <f>鶴巻!J7+鶴巻北一丁目!J7+鶴巻北二丁目!J7+鶴巻北三丁目!J7+鶴巻南一丁目!J7+鶴巻南二丁目!J7+鶴巻南三丁目!J7+鶴巻南四丁目!J7+鶴巻南五丁目!J7</f>
        <v>89</v>
      </c>
      <c r="K7" s="97">
        <f>鶴巻!K7+鶴巻北一丁目!K7+鶴巻北二丁目!K7+鶴巻北三丁目!K7+鶴巻南一丁目!K7+鶴巻南二丁目!K7+鶴巻南三丁目!K7+鶴巻南四丁目!K7+鶴巻南五丁目!K7</f>
        <v>103</v>
      </c>
      <c r="L7" s="99">
        <f>鶴巻!L7+鶴巻北一丁目!L7+鶴巻北二丁目!L7+鶴巻北三丁目!L7+鶴巻南一丁目!L7+鶴巻南二丁目!L7+鶴巻南三丁目!L7+鶴巻南四丁目!L7+鶴巻南五丁目!L7</f>
        <v>192</v>
      </c>
    </row>
    <row r="8" spans="1:12" x14ac:dyDescent="0.2">
      <c r="A8" s="28">
        <v>5</v>
      </c>
      <c r="B8" s="97">
        <f>鶴巻!B8+鶴巻北一丁目!B8+鶴巻北二丁目!B8+鶴巻北三丁目!B8+鶴巻南一丁目!B8+鶴巻南二丁目!B8+鶴巻南三丁目!B8+鶴巻南四丁目!B8+鶴巻南五丁目!B8</f>
        <v>26</v>
      </c>
      <c r="C8" s="97">
        <f>鶴巻!C8+鶴巻北一丁目!C8+鶴巻北二丁目!C8+鶴巻北三丁目!C8+鶴巻南一丁目!C8+鶴巻南二丁目!C8+鶴巻南三丁目!C8+鶴巻南四丁目!C8+鶴巻南五丁目!C8</f>
        <v>41</v>
      </c>
      <c r="D8" s="98">
        <f>鶴巻!D8+鶴巻北一丁目!D8+鶴巻北二丁目!D8+鶴巻北三丁目!D8+鶴巻南一丁目!D8+鶴巻南二丁目!D8+鶴巻南三丁目!D8+鶴巻南四丁目!D8+鶴巻南五丁目!D8</f>
        <v>67</v>
      </c>
      <c r="E8" s="28">
        <v>20</v>
      </c>
      <c r="F8" s="97">
        <f>鶴巻!F8+鶴巻北一丁目!F8+鶴巻北二丁目!F8+鶴巻北三丁目!F8+鶴巻南一丁目!F8+鶴巻南二丁目!F8+鶴巻南三丁目!F8+鶴巻南四丁目!F8+鶴巻南五丁目!F8</f>
        <v>92</v>
      </c>
      <c r="G8" s="97">
        <f>鶴巻!G8+鶴巻北一丁目!G8+鶴巻北二丁目!G8+鶴巻北三丁目!G8+鶴巻南一丁目!G8+鶴巻南二丁目!G8+鶴巻南三丁目!G8+鶴巻南四丁目!G8+鶴巻南五丁目!G8</f>
        <v>77</v>
      </c>
      <c r="H8" s="99">
        <f>鶴巻!H8+鶴巻北一丁目!H8+鶴巻北二丁目!H8+鶴巻北三丁目!H8+鶴巻南一丁目!H8+鶴巻南二丁目!H8+鶴巻南三丁目!H8+鶴巻南四丁目!H8+鶴巻南五丁目!H8</f>
        <v>169</v>
      </c>
      <c r="I8" s="28">
        <v>70</v>
      </c>
      <c r="J8" s="97">
        <f>鶴巻!J8+鶴巻北一丁目!J8+鶴巻北二丁目!J8+鶴巻北三丁目!J8+鶴巻南一丁目!J8+鶴巻南二丁目!J8+鶴巻南三丁目!J8+鶴巻南四丁目!J8+鶴巻南五丁目!J8</f>
        <v>82</v>
      </c>
      <c r="K8" s="97">
        <f>鶴巻!K8+鶴巻北一丁目!K8+鶴巻北二丁目!K8+鶴巻北三丁目!K8+鶴巻南一丁目!K8+鶴巻南二丁目!K8+鶴巻南三丁目!K8+鶴巻南四丁目!K8+鶴巻南五丁目!K8</f>
        <v>111</v>
      </c>
      <c r="L8" s="99">
        <f>鶴巻!L8+鶴巻北一丁目!L8+鶴巻北二丁目!L8+鶴巻北三丁目!L8+鶴巻南一丁目!L8+鶴巻南二丁目!L8+鶴巻南三丁目!L8+鶴巻南四丁目!L8+鶴巻南五丁目!L8</f>
        <v>193</v>
      </c>
    </row>
    <row r="9" spans="1:12" x14ac:dyDescent="0.2">
      <c r="A9" s="28">
        <v>6</v>
      </c>
      <c r="B9" s="97">
        <f>鶴巻!B9+鶴巻北一丁目!B9+鶴巻北二丁目!B9+鶴巻北三丁目!B9+鶴巻南一丁目!B9+鶴巻南二丁目!B9+鶴巻南三丁目!B9+鶴巻南四丁目!B9+鶴巻南五丁目!B9</f>
        <v>33</v>
      </c>
      <c r="C9" s="97">
        <f>鶴巻!C9+鶴巻北一丁目!C9+鶴巻北二丁目!C9+鶴巻北三丁目!C9+鶴巻南一丁目!C9+鶴巻南二丁目!C9+鶴巻南三丁目!C9+鶴巻南四丁目!C9+鶴巻南五丁目!C9</f>
        <v>49</v>
      </c>
      <c r="D9" s="98">
        <f>鶴巻!D9+鶴巻北一丁目!D9+鶴巻北二丁目!D9+鶴巻北三丁目!D9+鶴巻南一丁目!D9+鶴巻南二丁目!D9+鶴巻南三丁目!D9+鶴巻南四丁目!D9+鶴巻南五丁目!D9</f>
        <v>82</v>
      </c>
      <c r="E9" s="28">
        <v>21</v>
      </c>
      <c r="F9" s="97">
        <f>鶴巻!F9+鶴巻北一丁目!F9+鶴巻北二丁目!F9+鶴巻北三丁目!F9+鶴巻南一丁目!F9+鶴巻南二丁目!F9+鶴巻南三丁目!F9+鶴巻南四丁目!F9+鶴巻南五丁目!F9</f>
        <v>102</v>
      </c>
      <c r="G9" s="97">
        <f>鶴巻!G9+鶴巻北一丁目!G9+鶴巻北二丁目!G9+鶴巻北三丁目!G9+鶴巻南一丁目!G9+鶴巻南二丁目!G9+鶴巻南三丁目!G9+鶴巻南四丁目!G9+鶴巻南五丁目!G9</f>
        <v>74</v>
      </c>
      <c r="H9" s="99">
        <f>鶴巻!H9+鶴巻北一丁目!H9+鶴巻北二丁目!H9+鶴巻北三丁目!H9+鶴巻南一丁目!H9+鶴巻南二丁目!H9+鶴巻南三丁目!H9+鶴巻南四丁目!H9+鶴巻南五丁目!H9</f>
        <v>176</v>
      </c>
      <c r="I9" s="28">
        <v>71</v>
      </c>
      <c r="J9" s="97">
        <f>鶴巻!J9+鶴巻北一丁目!J9+鶴巻北二丁目!J9+鶴巻北三丁目!J9+鶴巻南一丁目!J9+鶴巻南二丁目!J9+鶴巻南三丁目!J9+鶴巻南四丁目!J9+鶴巻南五丁目!J9</f>
        <v>98</v>
      </c>
      <c r="K9" s="97">
        <f>鶴巻!K9+鶴巻北一丁目!K9+鶴巻北二丁目!K9+鶴巻北三丁目!K9+鶴巻南一丁目!K9+鶴巻南二丁目!K9+鶴巻南三丁目!K9+鶴巻南四丁目!K9+鶴巻南五丁目!K9</f>
        <v>103</v>
      </c>
      <c r="L9" s="99">
        <f>鶴巻!L9+鶴巻北一丁目!L9+鶴巻北二丁目!L9+鶴巻北三丁目!L9+鶴巻南一丁目!L9+鶴巻南二丁目!L9+鶴巻南三丁目!L9+鶴巻南四丁目!L9+鶴巻南五丁目!L9</f>
        <v>201</v>
      </c>
    </row>
    <row r="10" spans="1:12" x14ac:dyDescent="0.2">
      <c r="A10" s="28">
        <v>7</v>
      </c>
      <c r="B10" s="97">
        <f>鶴巻!B10+鶴巻北一丁目!B10+鶴巻北二丁目!B10+鶴巻北三丁目!B10+鶴巻南一丁目!B10+鶴巻南二丁目!B10+鶴巻南三丁目!B10+鶴巻南四丁目!B10+鶴巻南五丁目!B10</f>
        <v>35</v>
      </c>
      <c r="C10" s="97">
        <f>鶴巻!C10+鶴巻北一丁目!C10+鶴巻北二丁目!C10+鶴巻北三丁目!C10+鶴巻南一丁目!C10+鶴巻南二丁目!C10+鶴巻南三丁目!C10+鶴巻南四丁目!C10+鶴巻南五丁目!C10</f>
        <v>39</v>
      </c>
      <c r="D10" s="98">
        <f>鶴巻!D10+鶴巻北一丁目!D10+鶴巻北二丁目!D10+鶴巻北三丁目!D10+鶴巻南一丁目!D10+鶴巻南二丁目!D10+鶴巻南三丁目!D10+鶴巻南四丁目!D10+鶴巻南五丁目!D10</f>
        <v>74</v>
      </c>
      <c r="E10" s="28">
        <v>22</v>
      </c>
      <c r="F10" s="97">
        <f>鶴巻!F10+鶴巻北一丁目!F10+鶴巻北二丁目!F10+鶴巻北三丁目!F10+鶴巻南一丁目!F10+鶴巻南二丁目!F10+鶴巻南三丁目!F10+鶴巻南四丁目!F10+鶴巻南五丁目!F10</f>
        <v>106</v>
      </c>
      <c r="G10" s="97">
        <f>鶴巻!G10+鶴巻北一丁目!G10+鶴巻北二丁目!G10+鶴巻北三丁目!G10+鶴巻南一丁目!G10+鶴巻南二丁目!G10+鶴巻南三丁目!G10+鶴巻南四丁目!G10+鶴巻南五丁目!G10</f>
        <v>86</v>
      </c>
      <c r="H10" s="99">
        <f>鶴巻!H10+鶴巻北一丁目!H10+鶴巻北二丁目!H10+鶴巻北三丁目!H10+鶴巻南一丁目!H10+鶴巻南二丁目!H10+鶴巻南三丁目!H10+鶴巻南四丁目!H10+鶴巻南五丁目!H10</f>
        <v>192</v>
      </c>
      <c r="I10" s="28">
        <v>72</v>
      </c>
      <c r="J10" s="97">
        <f>鶴巻!J10+鶴巻北一丁目!J10+鶴巻北二丁目!J10+鶴巻北三丁目!J10+鶴巻南一丁目!J10+鶴巻南二丁目!J10+鶴巻南三丁目!J10+鶴巻南四丁目!J10+鶴巻南五丁目!J10</f>
        <v>94</v>
      </c>
      <c r="K10" s="97">
        <f>鶴巻!K10+鶴巻北一丁目!K10+鶴巻北二丁目!K10+鶴巻北三丁目!K10+鶴巻南一丁目!K10+鶴巻南二丁目!K10+鶴巻南三丁目!K10+鶴巻南四丁目!K10+鶴巻南五丁目!K10</f>
        <v>112</v>
      </c>
      <c r="L10" s="99">
        <f>鶴巻!L10+鶴巻北一丁目!L10+鶴巻北二丁目!L10+鶴巻北三丁目!L10+鶴巻南一丁目!L10+鶴巻南二丁目!L10+鶴巻南三丁目!L10+鶴巻南四丁目!L10+鶴巻南五丁目!L10</f>
        <v>206</v>
      </c>
    </row>
    <row r="11" spans="1:12" x14ac:dyDescent="0.2">
      <c r="A11" s="28">
        <v>8</v>
      </c>
      <c r="B11" s="97">
        <f>鶴巻!B11+鶴巻北一丁目!B11+鶴巻北二丁目!B11+鶴巻北三丁目!B11+鶴巻南一丁目!B11+鶴巻南二丁目!B11+鶴巻南三丁目!B11+鶴巻南四丁目!B11+鶴巻南五丁目!B11</f>
        <v>37</v>
      </c>
      <c r="C11" s="97">
        <f>鶴巻!C11+鶴巻北一丁目!C11+鶴巻北二丁目!C11+鶴巻北三丁目!C11+鶴巻南一丁目!C11+鶴巻南二丁目!C11+鶴巻南三丁目!C11+鶴巻南四丁目!C11+鶴巻南五丁目!C11</f>
        <v>40</v>
      </c>
      <c r="D11" s="98">
        <f>鶴巻!D11+鶴巻北一丁目!D11+鶴巻北二丁目!D11+鶴巻北三丁目!D11+鶴巻南一丁目!D11+鶴巻南二丁目!D11+鶴巻南三丁目!D11+鶴巻南四丁目!D11+鶴巻南五丁目!D11</f>
        <v>77</v>
      </c>
      <c r="E11" s="28">
        <v>23</v>
      </c>
      <c r="F11" s="97">
        <f>鶴巻!F11+鶴巻北一丁目!F11+鶴巻北二丁目!F11+鶴巻北三丁目!F11+鶴巻南一丁目!F11+鶴巻南二丁目!F11+鶴巻南三丁目!F11+鶴巻南四丁目!F11+鶴巻南五丁目!F11</f>
        <v>112</v>
      </c>
      <c r="G11" s="97">
        <f>鶴巻!G11+鶴巻北一丁目!G11+鶴巻北二丁目!G11+鶴巻北三丁目!G11+鶴巻南一丁目!G11+鶴巻南二丁目!G11+鶴巻南三丁目!G11+鶴巻南四丁目!G11+鶴巻南五丁目!G11</f>
        <v>82</v>
      </c>
      <c r="H11" s="99">
        <f>鶴巻!H11+鶴巻北一丁目!H11+鶴巻北二丁目!H11+鶴巻北三丁目!H11+鶴巻南一丁目!H11+鶴巻南二丁目!H11+鶴巻南三丁目!H11+鶴巻南四丁目!H11+鶴巻南五丁目!H11</f>
        <v>194</v>
      </c>
      <c r="I11" s="28">
        <v>73</v>
      </c>
      <c r="J11" s="97">
        <f>鶴巻!J11+鶴巻北一丁目!J11+鶴巻北二丁目!J11+鶴巻北三丁目!J11+鶴巻南一丁目!J11+鶴巻南二丁目!J11+鶴巻南三丁目!J11+鶴巻南四丁目!J11+鶴巻南五丁目!J11</f>
        <v>114</v>
      </c>
      <c r="K11" s="97">
        <f>鶴巻!K11+鶴巻北一丁目!K11+鶴巻北二丁目!K11+鶴巻北三丁目!K11+鶴巻南一丁目!K11+鶴巻南二丁目!K11+鶴巻南三丁目!K11+鶴巻南四丁目!K11+鶴巻南五丁目!K11</f>
        <v>127</v>
      </c>
      <c r="L11" s="99">
        <f>鶴巻!L11+鶴巻北一丁目!L11+鶴巻北二丁目!L11+鶴巻北三丁目!L11+鶴巻南一丁目!L11+鶴巻南二丁目!L11+鶴巻南三丁目!L11+鶴巻南四丁目!L11+鶴巻南五丁目!L11</f>
        <v>241</v>
      </c>
    </row>
    <row r="12" spans="1:12" x14ac:dyDescent="0.2">
      <c r="A12" s="28">
        <v>9</v>
      </c>
      <c r="B12" s="97">
        <f>鶴巻!B12+鶴巻北一丁目!B12+鶴巻北二丁目!B12+鶴巻北三丁目!B12+鶴巻南一丁目!B12+鶴巻南二丁目!B12+鶴巻南三丁目!B12+鶴巻南四丁目!B12+鶴巻南五丁目!B12</f>
        <v>49</v>
      </c>
      <c r="C12" s="97">
        <f>鶴巻!C12+鶴巻北一丁目!C12+鶴巻北二丁目!C12+鶴巻北三丁目!C12+鶴巻南一丁目!C12+鶴巻南二丁目!C12+鶴巻南三丁目!C12+鶴巻南四丁目!C12+鶴巻南五丁目!C12</f>
        <v>46</v>
      </c>
      <c r="D12" s="98">
        <f>鶴巻!D12+鶴巻北一丁目!D12+鶴巻北二丁目!D12+鶴巻北三丁目!D12+鶴巻南一丁目!D12+鶴巻南二丁目!D12+鶴巻南三丁目!D12+鶴巻南四丁目!D12+鶴巻南五丁目!D12</f>
        <v>95</v>
      </c>
      <c r="E12" s="28">
        <v>24</v>
      </c>
      <c r="F12" s="97">
        <f>鶴巻!F12+鶴巻北一丁目!F12+鶴巻北二丁目!F12+鶴巻北三丁目!F12+鶴巻南一丁目!F12+鶴巻南二丁目!F12+鶴巻南三丁目!F12+鶴巻南四丁目!F12+鶴巻南五丁目!F12</f>
        <v>100</v>
      </c>
      <c r="G12" s="97">
        <f>鶴巻!G12+鶴巻北一丁目!G12+鶴巻北二丁目!G12+鶴巻北三丁目!G12+鶴巻南一丁目!G12+鶴巻南二丁目!G12+鶴巻南三丁目!G12+鶴巻南四丁目!G12+鶴巻南五丁目!G12</f>
        <v>87</v>
      </c>
      <c r="H12" s="99">
        <f>鶴巻!H12+鶴巻北一丁目!H12+鶴巻北二丁目!H12+鶴巻北三丁目!H12+鶴巻南一丁目!H12+鶴巻南二丁目!H12+鶴巻南三丁目!H12+鶴巻南四丁目!H12+鶴巻南五丁目!H12</f>
        <v>187</v>
      </c>
      <c r="I12" s="28">
        <v>74</v>
      </c>
      <c r="J12" s="97">
        <f>鶴巻!J12+鶴巻北一丁目!J12+鶴巻北二丁目!J12+鶴巻北三丁目!J12+鶴巻南一丁目!J12+鶴巻南二丁目!J12+鶴巻南三丁目!J12+鶴巻南四丁目!J12+鶴巻南五丁目!J12</f>
        <v>121</v>
      </c>
      <c r="K12" s="97">
        <f>鶴巻!K12+鶴巻北一丁目!K12+鶴巻北二丁目!K12+鶴巻北三丁目!K12+鶴巻南一丁目!K12+鶴巻南二丁目!K12+鶴巻南三丁目!K12+鶴巻南四丁目!K12+鶴巻南五丁目!K12</f>
        <v>156</v>
      </c>
      <c r="L12" s="99">
        <f>鶴巻!L12+鶴巻北一丁目!L12+鶴巻北二丁目!L12+鶴巻北三丁目!L12+鶴巻南一丁目!L12+鶴巻南二丁目!L12+鶴巻南三丁目!L12+鶴巻南四丁目!L12+鶴巻南五丁目!L12</f>
        <v>277</v>
      </c>
    </row>
    <row r="13" spans="1:12" x14ac:dyDescent="0.2">
      <c r="A13" s="28">
        <v>10</v>
      </c>
      <c r="B13" s="97">
        <f>鶴巻!B13+鶴巻北一丁目!B13+鶴巻北二丁目!B13+鶴巻北三丁目!B13+鶴巻南一丁目!B13+鶴巻南二丁目!B13+鶴巻南三丁目!B13+鶴巻南四丁目!B13+鶴巻南五丁目!B13</f>
        <v>46</v>
      </c>
      <c r="C13" s="97">
        <f>鶴巻!C13+鶴巻北一丁目!C13+鶴巻北二丁目!C13+鶴巻北三丁目!C13+鶴巻南一丁目!C13+鶴巻南二丁目!C13+鶴巻南三丁目!C13+鶴巻南四丁目!C13+鶴巻南五丁目!C13</f>
        <v>45</v>
      </c>
      <c r="D13" s="98">
        <f>鶴巻!D13+鶴巻北一丁目!D13+鶴巻北二丁目!D13+鶴巻北三丁目!D13+鶴巻南一丁目!D13+鶴巻南二丁目!D13+鶴巻南三丁目!D13+鶴巻南四丁目!D13+鶴巻南五丁目!D13</f>
        <v>91</v>
      </c>
      <c r="E13" s="28">
        <v>25</v>
      </c>
      <c r="F13" s="97">
        <f>鶴巻!F13+鶴巻北一丁目!F13+鶴巻北二丁目!F13+鶴巻北三丁目!F13+鶴巻南一丁目!F13+鶴巻南二丁目!F13+鶴巻南三丁目!F13+鶴巻南四丁目!F13+鶴巻南五丁目!F13</f>
        <v>77</v>
      </c>
      <c r="G13" s="97">
        <f>鶴巻!G13+鶴巻北一丁目!G13+鶴巻北二丁目!G13+鶴巻北三丁目!G13+鶴巻南一丁目!G13+鶴巻南二丁目!G13+鶴巻南三丁目!G13+鶴巻南四丁目!G13+鶴巻南五丁目!G13</f>
        <v>87</v>
      </c>
      <c r="H13" s="99">
        <f>鶴巻!H13+鶴巻北一丁目!H13+鶴巻北二丁目!H13+鶴巻北三丁目!H13+鶴巻南一丁目!H13+鶴巻南二丁目!H13+鶴巻南三丁目!H13+鶴巻南四丁目!H13+鶴巻南五丁目!H13</f>
        <v>164</v>
      </c>
      <c r="I13" s="28">
        <v>75</v>
      </c>
      <c r="J13" s="97">
        <f>鶴巻!J13+鶴巻北一丁目!J13+鶴巻北二丁目!J13+鶴巻北三丁目!J13+鶴巻南一丁目!J13+鶴巻南二丁目!J13+鶴巻南三丁目!J13+鶴巻南四丁目!J13+鶴巻南五丁目!J13</f>
        <v>138</v>
      </c>
      <c r="K13" s="97">
        <f>鶴巻!K13+鶴巻北一丁目!K13+鶴巻北二丁目!K13+鶴巻北三丁目!K13+鶴巻南一丁目!K13+鶴巻南二丁目!K13+鶴巻南三丁目!K13+鶴巻南四丁目!K13+鶴巻南五丁目!K13</f>
        <v>160</v>
      </c>
      <c r="L13" s="99">
        <f>鶴巻!L13+鶴巻北一丁目!L13+鶴巻北二丁目!L13+鶴巻北三丁目!L13+鶴巻南一丁目!L13+鶴巻南二丁目!L13+鶴巻南三丁目!L13+鶴巻南四丁目!L13+鶴巻南五丁目!L13</f>
        <v>298</v>
      </c>
    </row>
    <row r="14" spans="1:12" x14ac:dyDescent="0.2">
      <c r="A14" s="28">
        <v>11</v>
      </c>
      <c r="B14" s="97">
        <f>鶴巻!B14+鶴巻北一丁目!B14+鶴巻北二丁目!B14+鶴巻北三丁目!B14+鶴巻南一丁目!B14+鶴巻南二丁目!B14+鶴巻南三丁目!B14+鶴巻南四丁目!B14+鶴巻南五丁目!B14</f>
        <v>52</v>
      </c>
      <c r="C14" s="97">
        <f>鶴巻!C14+鶴巻北一丁目!C14+鶴巻北二丁目!C14+鶴巻北三丁目!C14+鶴巻南一丁目!C14+鶴巻南二丁目!C14+鶴巻南三丁目!C14+鶴巻南四丁目!C14+鶴巻南五丁目!C14</f>
        <v>45</v>
      </c>
      <c r="D14" s="98">
        <f>鶴巻!D14+鶴巻北一丁目!D14+鶴巻北二丁目!D14+鶴巻北三丁目!D14+鶴巻南一丁目!D14+鶴巻南二丁目!D14+鶴巻南三丁目!D14+鶴巻南四丁目!D14+鶴巻南五丁目!D14</f>
        <v>97</v>
      </c>
      <c r="E14" s="28">
        <v>26</v>
      </c>
      <c r="F14" s="97">
        <f>鶴巻!F14+鶴巻北一丁目!F14+鶴巻北二丁目!F14+鶴巻北三丁目!F14+鶴巻南一丁目!F14+鶴巻南二丁目!F14+鶴巻南三丁目!F14+鶴巻南四丁目!F14+鶴巻南五丁目!F14</f>
        <v>105</v>
      </c>
      <c r="G14" s="97">
        <f>鶴巻!G14+鶴巻北一丁目!G14+鶴巻北二丁目!G14+鶴巻北三丁目!G14+鶴巻南一丁目!G14+鶴巻南二丁目!G14+鶴巻南三丁目!G14+鶴巻南四丁目!G14+鶴巻南五丁目!G14</f>
        <v>74</v>
      </c>
      <c r="H14" s="99">
        <f>鶴巻!H14+鶴巻北一丁目!H14+鶴巻北二丁目!H14+鶴巻北三丁目!H14+鶴巻南一丁目!H14+鶴巻南二丁目!H14+鶴巻南三丁目!H14+鶴巻南四丁目!H14+鶴巻南五丁目!H14</f>
        <v>179</v>
      </c>
      <c r="I14" s="28">
        <v>76</v>
      </c>
      <c r="J14" s="97">
        <f>鶴巻!J14+鶴巻北一丁目!J14+鶴巻北二丁目!J14+鶴巻北三丁目!J14+鶴巻南一丁目!J14+鶴巻南二丁目!J14+鶴巻南三丁目!J14+鶴巻南四丁目!J14+鶴巻南五丁目!J14</f>
        <v>106</v>
      </c>
      <c r="K14" s="97">
        <f>鶴巻!K14+鶴巻北一丁目!K14+鶴巻北二丁目!K14+鶴巻北三丁目!K14+鶴巻南一丁目!K14+鶴巻南二丁目!K14+鶴巻南三丁目!K14+鶴巻南四丁目!K14+鶴巻南五丁目!K14</f>
        <v>119</v>
      </c>
      <c r="L14" s="99">
        <f>鶴巻!L14+鶴巻北一丁目!L14+鶴巻北二丁目!L14+鶴巻北三丁目!L14+鶴巻南一丁目!L14+鶴巻南二丁目!L14+鶴巻南三丁目!L14+鶴巻南四丁目!L14+鶴巻南五丁目!L14</f>
        <v>225</v>
      </c>
    </row>
    <row r="15" spans="1:12" x14ac:dyDescent="0.2">
      <c r="A15" s="28">
        <v>12</v>
      </c>
      <c r="B15" s="97">
        <f>鶴巻!B15+鶴巻北一丁目!B15+鶴巻北二丁目!B15+鶴巻北三丁目!B15+鶴巻南一丁目!B15+鶴巻南二丁目!B15+鶴巻南三丁目!B15+鶴巻南四丁目!B15+鶴巻南五丁目!B15</f>
        <v>51</v>
      </c>
      <c r="C15" s="97">
        <f>鶴巻!C15+鶴巻北一丁目!C15+鶴巻北二丁目!C15+鶴巻北三丁目!C15+鶴巻南一丁目!C15+鶴巻南二丁目!C15+鶴巻南三丁目!C15+鶴巻南四丁目!C15+鶴巻南五丁目!C15</f>
        <v>50</v>
      </c>
      <c r="D15" s="98">
        <f>鶴巻!D15+鶴巻北一丁目!D15+鶴巻北二丁目!D15+鶴巻北三丁目!D15+鶴巻南一丁目!D15+鶴巻南二丁目!D15+鶴巻南三丁目!D15+鶴巻南四丁目!D15+鶴巻南五丁目!D15</f>
        <v>101</v>
      </c>
      <c r="E15" s="28">
        <v>27</v>
      </c>
      <c r="F15" s="97">
        <f>鶴巻!F15+鶴巻北一丁目!F15+鶴巻北二丁目!F15+鶴巻北三丁目!F15+鶴巻南一丁目!F15+鶴巻南二丁目!F15+鶴巻南三丁目!F15+鶴巻南四丁目!F15+鶴巻南五丁目!F15</f>
        <v>74</v>
      </c>
      <c r="G15" s="97">
        <f>鶴巻!G15+鶴巻北一丁目!G15+鶴巻北二丁目!G15+鶴巻北三丁目!G15+鶴巻南一丁目!G15+鶴巻南二丁目!G15+鶴巻南三丁目!G15+鶴巻南四丁目!G15+鶴巻南五丁目!G15</f>
        <v>69</v>
      </c>
      <c r="H15" s="99">
        <f>鶴巻!H15+鶴巻北一丁目!H15+鶴巻北二丁目!H15+鶴巻北三丁目!H15+鶴巻南一丁目!H15+鶴巻南二丁目!H15+鶴巻南三丁目!H15+鶴巻南四丁目!H15+鶴巻南五丁目!H15</f>
        <v>143</v>
      </c>
      <c r="I15" s="28">
        <v>77</v>
      </c>
      <c r="J15" s="97">
        <f>鶴巻!J15+鶴巻北一丁目!J15+鶴巻北二丁目!J15+鶴巻北三丁目!J15+鶴巻南一丁目!J15+鶴巻南二丁目!J15+鶴巻南三丁目!J15+鶴巻南四丁目!J15+鶴巻南五丁目!J15</f>
        <v>82</v>
      </c>
      <c r="K15" s="97">
        <f>鶴巻!K15+鶴巻北一丁目!K15+鶴巻北二丁目!K15+鶴巻北三丁目!K15+鶴巻南一丁目!K15+鶴巻南二丁目!K15+鶴巻南三丁目!K15+鶴巻南四丁目!K15+鶴巻南五丁目!K15</f>
        <v>99</v>
      </c>
      <c r="L15" s="99">
        <f>鶴巻!L15+鶴巻北一丁目!L15+鶴巻北二丁目!L15+鶴巻北三丁目!L15+鶴巻南一丁目!L15+鶴巻南二丁目!L15+鶴巻南三丁目!L15+鶴巻南四丁目!L15+鶴巻南五丁目!L15</f>
        <v>181</v>
      </c>
    </row>
    <row r="16" spans="1:12" x14ac:dyDescent="0.2">
      <c r="A16" s="28">
        <v>13</v>
      </c>
      <c r="B16" s="97">
        <f>鶴巻!B16+鶴巻北一丁目!B16+鶴巻北二丁目!B16+鶴巻北三丁目!B16+鶴巻南一丁目!B16+鶴巻南二丁目!B16+鶴巻南三丁目!B16+鶴巻南四丁目!B16+鶴巻南五丁目!B16</f>
        <v>47</v>
      </c>
      <c r="C16" s="97">
        <f>鶴巻!C16+鶴巻北一丁目!C16+鶴巻北二丁目!C16+鶴巻北三丁目!C16+鶴巻南一丁目!C16+鶴巻南二丁目!C16+鶴巻南三丁目!C16+鶴巻南四丁目!C16+鶴巻南五丁目!C16</f>
        <v>40</v>
      </c>
      <c r="D16" s="98">
        <f>鶴巻!D16+鶴巻北一丁目!D16+鶴巻北二丁目!D16+鶴巻北三丁目!D16+鶴巻南一丁目!D16+鶴巻南二丁目!D16+鶴巻南三丁目!D16+鶴巻南四丁目!D16+鶴巻南五丁目!D16</f>
        <v>87</v>
      </c>
      <c r="E16" s="28">
        <v>28</v>
      </c>
      <c r="F16" s="97">
        <f>鶴巻!F16+鶴巻北一丁目!F16+鶴巻北二丁目!F16+鶴巻北三丁目!F16+鶴巻南一丁目!F16+鶴巻南二丁目!F16+鶴巻南三丁目!F16+鶴巻南四丁目!F16+鶴巻南五丁目!F16</f>
        <v>73</v>
      </c>
      <c r="G16" s="97">
        <f>鶴巻!G16+鶴巻北一丁目!G16+鶴巻北二丁目!G16+鶴巻北三丁目!G16+鶴巻南一丁目!G16+鶴巻南二丁目!G16+鶴巻南三丁目!G16+鶴巻南四丁目!G16+鶴巻南五丁目!G16</f>
        <v>85</v>
      </c>
      <c r="H16" s="99">
        <f>鶴巻!H16+鶴巻北一丁目!H16+鶴巻北二丁目!H16+鶴巻北三丁目!H16+鶴巻南一丁目!H16+鶴巻南二丁目!H16+鶴巻南三丁目!H16+鶴巻南四丁目!H16+鶴巻南五丁目!H16</f>
        <v>158</v>
      </c>
      <c r="I16" s="28">
        <v>78</v>
      </c>
      <c r="J16" s="97">
        <f>鶴巻!J16+鶴巻北一丁目!J16+鶴巻北二丁目!J16+鶴巻北三丁目!J16+鶴巻南一丁目!J16+鶴巻南二丁目!J16+鶴巻南三丁目!J16+鶴巻南四丁目!J16+鶴巻南五丁目!J16</f>
        <v>70</v>
      </c>
      <c r="K16" s="97">
        <f>鶴巻!K16+鶴巻北一丁目!K16+鶴巻北二丁目!K16+鶴巻北三丁目!K16+鶴巻南一丁目!K16+鶴巻南二丁目!K16+鶴巻南三丁目!K16+鶴巻南四丁目!K16+鶴巻南五丁目!K16</f>
        <v>88</v>
      </c>
      <c r="L16" s="99">
        <f>鶴巻!L16+鶴巻北一丁目!L16+鶴巻北二丁目!L16+鶴巻北三丁目!L16+鶴巻南一丁目!L16+鶴巻南二丁目!L16+鶴巻南三丁目!L16+鶴巻南四丁目!L16+鶴巻南五丁目!L16</f>
        <v>158</v>
      </c>
    </row>
    <row r="17" spans="1:12" ht="13.8" thickBot="1" x14ac:dyDescent="0.25">
      <c r="A17" s="32">
        <v>14</v>
      </c>
      <c r="B17" s="100">
        <f>鶴巻!B17+鶴巻北一丁目!B17+鶴巻北二丁目!B17+鶴巻北三丁目!B17+鶴巻南一丁目!B17+鶴巻南二丁目!B17+鶴巻南三丁目!B17+鶴巻南四丁目!B17+鶴巻南五丁目!B17</f>
        <v>61</v>
      </c>
      <c r="C17" s="100">
        <f>鶴巻!C17+鶴巻北一丁目!C17+鶴巻北二丁目!C17+鶴巻北三丁目!C17+鶴巻南一丁目!C17+鶴巻南二丁目!C17+鶴巻南三丁目!C17+鶴巻南四丁目!C17+鶴巻南五丁目!C17</f>
        <v>53</v>
      </c>
      <c r="D17" s="101">
        <f>鶴巻!D17+鶴巻北一丁目!D17+鶴巻北二丁目!D17+鶴巻北三丁目!D17+鶴巻南一丁目!D17+鶴巻南二丁目!D17+鶴巻南三丁目!D17+鶴巻南四丁目!D17+鶴巻南五丁目!D17</f>
        <v>114</v>
      </c>
      <c r="E17" s="28">
        <v>29</v>
      </c>
      <c r="F17" s="97">
        <f>鶴巻!F17+鶴巻北一丁目!F17+鶴巻北二丁目!F17+鶴巻北三丁目!F17+鶴巻南一丁目!F17+鶴巻南二丁目!F17+鶴巻南三丁目!F17+鶴巻南四丁目!F17+鶴巻南五丁目!F17</f>
        <v>92</v>
      </c>
      <c r="G17" s="97">
        <f>鶴巻!G17+鶴巻北一丁目!G17+鶴巻北二丁目!G17+鶴巻北三丁目!G17+鶴巻南一丁目!G17+鶴巻南二丁目!G17+鶴巻南三丁目!G17+鶴巻南四丁目!G17+鶴巻南五丁目!G17</f>
        <v>80</v>
      </c>
      <c r="H17" s="99">
        <f>鶴巻!H17+鶴巻北一丁目!H17+鶴巻北二丁目!H17+鶴巻北三丁目!H17+鶴巻南一丁目!H17+鶴巻南二丁目!H17+鶴巻南三丁目!H17+鶴巻南四丁目!H17+鶴巻南五丁目!H17</f>
        <v>172</v>
      </c>
      <c r="I17" s="28">
        <v>79</v>
      </c>
      <c r="J17" s="97">
        <f>鶴巻!J17+鶴巻北一丁目!J17+鶴巻北二丁目!J17+鶴巻北三丁目!J17+鶴巻南一丁目!J17+鶴巻南二丁目!J17+鶴巻南三丁目!J17+鶴巻南四丁目!J17+鶴巻南五丁目!J17</f>
        <v>93</v>
      </c>
      <c r="K17" s="97">
        <f>鶴巻!K17+鶴巻北一丁目!K17+鶴巻北二丁目!K17+鶴巻北三丁目!K17+鶴巻南一丁目!K17+鶴巻南二丁目!K17+鶴巻南三丁目!K17+鶴巻南四丁目!K17+鶴巻南五丁目!K17</f>
        <v>101</v>
      </c>
      <c r="L17" s="99">
        <f>鶴巻!L17+鶴巻北一丁目!L17+鶴巻北二丁目!L17+鶴巻北三丁目!L17+鶴巻南一丁目!L17+鶴巻南二丁目!L17+鶴巻南三丁目!L17+鶴巻南四丁目!L17+鶴巻南五丁目!L17</f>
        <v>194</v>
      </c>
    </row>
    <row r="18" spans="1:12" ht="14.4" thickTop="1" thickBot="1" x14ac:dyDescent="0.25">
      <c r="A18" s="36" t="s">
        <v>240</v>
      </c>
      <c r="B18" s="89">
        <f>SUM(B3:B17)</f>
        <v>617</v>
      </c>
      <c r="C18" s="89">
        <f>SUM(C3:C17)</f>
        <v>615</v>
      </c>
      <c r="D18" s="39">
        <f>SUM(B18:C18)</f>
        <v>1232</v>
      </c>
      <c r="E18" s="28">
        <v>30</v>
      </c>
      <c r="F18" s="97">
        <f>鶴巻!F18+鶴巻北一丁目!F18+鶴巻北二丁目!F18+鶴巻北三丁目!F18+鶴巻南一丁目!F18+鶴巻南二丁目!F18+鶴巻南三丁目!F18+鶴巻南四丁目!F18+鶴巻南五丁目!F18</f>
        <v>66</v>
      </c>
      <c r="G18" s="97">
        <f>鶴巻!G18+鶴巻北一丁目!G18+鶴巻北二丁目!G18+鶴巻北三丁目!G18+鶴巻南一丁目!G18+鶴巻南二丁目!G18+鶴巻南三丁目!G18+鶴巻南四丁目!G18+鶴巻南五丁目!G18</f>
        <v>73</v>
      </c>
      <c r="H18" s="99">
        <f>鶴巻!H18+鶴巻北一丁目!H18+鶴巻北二丁目!H18+鶴巻北三丁目!H18+鶴巻南一丁目!H18+鶴巻南二丁目!H18+鶴巻南三丁目!H18+鶴巻南四丁目!H18+鶴巻南五丁目!H18</f>
        <v>139</v>
      </c>
      <c r="I18" s="28">
        <v>80</v>
      </c>
      <c r="J18" s="97">
        <f>鶴巻!J18+鶴巻北一丁目!J18+鶴巻北二丁目!J18+鶴巻北三丁目!J18+鶴巻南一丁目!J18+鶴巻南二丁目!J18+鶴巻南三丁目!J18+鶴巻南四丁目!J18+鶴巻南五丁目!J18</f>
        <v>72</v>
      </c>
      <c r="K18" s="97">
        <f>鶴巻!K18+鶴巻北一丁目!K18+鶴巻北二丁目!K18+鶴巻北三丁目!K18+鶴巻南一丁目!K18+鶴巻南二丁目!K18+鶴巻南三丁目!K18+鶴巻南四丁目!K18+鶴巻南五丁目!K18</f>
        <v>99</v>
      </c>
      <c r="L18" s="99">
        <f>鶴巻!L18+鶴巻北一丁目!L18+鶴巻北二丁目!L18+鶴巻北三丁目!L18+鶴巻南一丁目!L18+鶴巻南二丁目!L18+鶴巻南三丁目!L18+鶴巻南四丁目!L18+鶴巻南五丁目!L18</f>
        <v>171</v>
      </c>
    </row>
    <row r="19" spans="1:12" x14ac:dyDescent="0.2">
      <c r="A19" s="40"/>
      <c r="B19" s="40"/>
      <c r="C19" s="40"/>
      <c r="D19" s="40"/>
      <c r="E19" s="28">
        <v>31</v>
      </c>
      <c r="F19" s="97">
        <f>鶴巻!F19+鶴巻北一丁目!F19+鶴巻北二丁目!F19+鶴巻北三丁目!F19+鶴巻南一丁目!F19+鶴巻南二丁目!F19+鶴巻南三丁目!F19+鶴巻南四丁目!F19+鶴巻南五丁目!F19</f>
        <v>68</v>
      </c>
      <c r="G19" s="97">
        <f>鶴巻!G19+鶴巻北一丁目!G19+鶴巻北二丁目!G19+鶴巻北三丁目!G19+鶴巻南一丁目!G19+鶴巻南二丁目!G19+鶴巻南三丁目!G19+鶴巻南四丁目!G19+鶴巻南五丁目!G19</f>
        <v>62</v>
      </c>
      <c r="H19" s="99">
        <f>鶴巻!H19+鶴巻北一丁目!H19+鶴巻北二丁目!H19+鶴巻北三丁目!H19+鶴巻南一丁目!H19+鶴巻南二丁目!H19+鶴巻南三丁目!H19+鶴巻南四丁目!H19+鶴巻南五丁目!H19</f>
        <v>130</v>
      </c>
      <c r="I19" s="28">
        <v>81</v>
      </c>
      <c r="J19" s="97">
        <f>鶴巻!J19+鶴巻北一丁目!J19+鶴巻北二丁目!J19+鶴巻北三丁目!J19+鶴巻南一丁目!J19+鶴巻南二丁目!J19+鶴巻南三丁目!J19+鶴巻南四丁目!J19+鶴巻南五丁目!J19</f>
        <v>92</v>
      </c>
      <c r="K19" s="97">
        <f>鶴巻!K19+鶴巻北一丁目!K19+鶴巻北二丁目!K19+鶴巻北三丁目!K19+鶴巻南一丁目!K19+鶴巻南二丁目!K19+鶴巻南三丁目!K19+鶴巻南四丁目!K19+鶴巻南五丁目!K19</f>
        <v>77</v>
      </c>
      <c r="L19" s="99">
        <f>鶴巻!L19+鶴巻北一丁目!L19+鶴巻北二丁目!L19+鶴巻北三丁目!L19+鶴巻南一丁目!L19+鶴巻南二丁目!L19+鶴巻南三丁目!L19+鶴巻南四丁目!L19+鶴巻南五丁目!L19</f>
        <v>169</v>
      </c>
    </row>
    <row r="20" spans="1:12" x14ac:dyDescent="0.2">
      <c r="A20" s="40"/>
      <c r="B20" s="40"/>
      <c r="C20" s="40"/>
      <c r="D20" s="40"/>
      <c r="E20" s="28">
        <v>32</v>
      </c>
      <c r="F20" s="97">
        <f>鶴巻!F20+鶴巻北一丁目!F20+鶴巻北二丁目!F20+鶴巻北三丁目!F20+鶴巻南一丁目!F20+鶴巻南二丁目!F20+鶴巻南三丁目!F20+鶴巻南四丁目!F20+鶴巻南五丁目!F20</f>
        <v>74</v>
      </c>
      <c r="G20" s="97">
        <f>鶴巻!G20+鶴巻北一丁目!G20+鶴巻北二丁目!G20+鶴巻北三丁目!G20+鶴巻南一丁目!G20+鶴巻南二丁目!G20+鶴巻南三丁目!G20+鶴巻南四丁目!G20+鶴巻南五丁目!G20</f>
        <v>62</v>
      </c>
      <c r="H20" s="99">
        <f>鶴巻!H20+鶴巻北一丁目!H20+鶴巻北二丁目!H20+鶴巻北三丁目!H20+鶴巻南一丁目!H20+鶴巻南二丁目!H20+鶴巻南三丁目!H20+鶴巻南四丁目!H20+鶴巻南五丁目!H20</f>
        <v>136</v>
      </c>
      <c r="I20" s="28">
        <v>82</v>
      </c>
      <c r="J20" s="97">
        <f>鶴巻!J20+鶴巻北一丁目!J20+鶴巻北二丁目!J20+鶴巻北三丁目!J20+鶴巻南一丁目!J20+鶴巻南二丁目!J20+鶴巻南三丁目!J20+鶴巻南四丁目!J20+鶴巻南五丁目!J20</f>
        <v>66</v>
      </c>
      <c r="K20" s="97">
        <f>鶴巻!K20+鶴巻北一丁目!K20+鶴巻北二丁目!K20+鶴巻北三丁目!K20+鶴巻南一丁目!K20+鶴巻南二丁目!K20+鶴巻南三丁目!K20+鶴巻南四丁目!K20+鶴巻南五丁目!K20</f>
        <v>89</v>
      </c>
      <c r="L20" s="99">
        <f>鶴巻!L20+鶴巻北一丁目!L20+鶴巻北二丁目!L20+鶴巻北三丁目!L20+鶴巻南一丁目!L20+鶴巻南二丁目!L20+鶴巻南三丁目!L20+鶴巻南四丁目!L20+鶴巻南五丁目!L20</f>
        <v>155</v>
      </c>
    </row>
    <row r="21" spans="1:12" x14ac:dyDescent="0.2">
      <c r="A21" s="40"/>
      <c r="B21" s="40"/>
      <c r="C21" s="40"/>
      <c r="D21" s="40"/>
      <c r="E21" s="28">
        <v>33</v>
      </c>
      <c r="F21" s="97">
        <f>鶴巻!F21+鶴巻北一丁目!F21+鶴巻北二丁目!F21+鶴巻北三丁目!F21+鶴巻南一丁目!F21+鶴巻南二丁目!F21+鶴巻南三丁目!F21+鶴巻南四丁目!F21+鶴巻南五丁目!F21</f>
        <v>79</v>
      </c>
      <c r="G21" s="97">
        <f>鶴巻!G21+鶴巻北一丁目!G21+鶴巻北二丁目!G21+鶴巻北三丁目!G21+鶴巻南一丁目!G21+鶴巻南二丁目!G21+鶴巻南三丁目!G21+鶴巻南四丁目!G21+鶴巻南五丁目!G21</f>
        <v>81</v>
      </c>
      <c r="H21" s="99">
        <f>鶴巻!H21+鶴巻北一丁目!H21+鶴巻北二丁目!H21+鶴巻北三丁目!H21+鶴巻南一丁目!H21+鶴巻南二丁目!H21+鶴巻南三丁目!H21+鶴巻南四丁目!H21+鶴巻南五丁目!H21</f>
        <v>160</v>
      </c>
      <c r="I21" s="28">
        <v>83</v>
      </c>
      <c r="J21" s="97">
        <f>鶴巻!J21+鶴巻北一丁目!J21+鶴巻北二丁目!J21+鶴巻北三丁目!J21+鶴巻南一丁目!J21+鶴巻南二丁目!J21+鶴巻南三丁目!J21+鶴巻南四丁目!J21+鶴巻南五丁目!J21</f>
        <v>54</v>
      </c>
      <c r="K21" s="97">
        <f>鶴巻!K21+鶴巻北一丁目!K21+鶴巻北二丁目!K21+鶴巻北三丁目!K21+鶴巻南一丁目!K21+鶴巻南二丁目!K21+鶴巻南三丁目!K21+鶴巻南四丁目!K21+鶴巻南五丁目!K21</f>
        <v>83</v>
      </c>
      <c r="L21" s="99">
        <f>鶴巻!L21+鶴巻北一丁目!L21+鶴巻北二丁目!L21+鶴巻北三丁目!L21+鶴巻南一丁目!L21+鶴巻南二丁目!L21+鶴巻南三丁目!L21+鶴巻南四丁目!L21+鶴巻南五丁目!L21</f>
        <v>137</v>
      </c>
    </row>
    <row r="22" spans="1:12" x14ac:dyDescent="0.2">
      <c r="A22" s="40"/>
      <c r="B22" s="40"/>
      <c r="C22" s="40"/>
      <c r="D22" s="40"/>
      <c r="E22" s="28">
        <v>34</v>
      </c>
      <c r="F22" s="97">
        <f>鶴巻!F22+鶴巻北一丁目!F22+鶴巻北二丁目!F22+鶴巻北三丁目!F22+鶴巻南一丁目!F22+鶴巻南二丁目!F22+鶴巻南三丁目!F22+鶴巻南四丁目!F22+鶴巻南五丁目!F22</f>
        <v>78</v>
      </c>
      <c r="G22" s="97">
        <f>鶴巻!G22+鶴巻北一丁目!G22+鶴巻北二丁目!G22+鶴巻北三丁目!G22+鶴巻南一丁目!G22+鶴巻南二丁目!G22+鶴巻南三丁目!G22+鶴巻南四丁目!G22+鶴巻南五丁目!G22</f>
        <v>51</v>
      </c>
      <c r="H22" s="99">
        <f>鶴巻!H22+鶴巻北一丁目!H22+鶴巻北二丁目!H22+鶴巻北三丁目!H22+鶴巻南一丁目!H22+鶴巻南二丁目!H22+鶴巻南三丁目!H22+鶴巻南四丁目!H22+鶴巻南五丁目!H22</f>
        <v>129</v>
      </c>
      <c r="I22" s="28">
        <v>84</v>
      </c>
      <c r="J22" s="97">
        <f>鶴巻!J22+鶴巻北一丁目!J22+鶴巻北二丁目!J22+鶴巻北三丁目!J22+鶴巻南一丁目!J22+鶴巻南二丁目!J22+鶴巻南三丁目!J22+鶴巻南四丁目!J22+鶴巻南五丁目!J22</f>
        <v>48</v>
      </c>
      <c r="K22" s="97">
        <f>鶴巻!K22+鶴巻北一丁目!K22+鶴巻北二丁目!K22+鶴巻北三丁目!K22+鶴巻南一丁目!K22+鶴巻南二丁目!K22+鶴巻南三丁目!K22+鶴巻南四丁目!K22+鶴巻南五丁目!K22</f>
        <v>65</v>
      </c>
      <c r="L22" s="99">
        <f>鶴巻!L22+鶴巻北一丁目!L22+鶴巻北二丁目!L22+鶴巻北三丁目!L22+鶴巻南一丁目!L22+鶴巻南二丁目!L22+鶴巻南三丁目!L22+鶴巻南四丁目!L22+鶴巻南五丁目!L22</f>
        <v>113</v>
      </c>
    </row>
    <row r="23" spans="1:12" x14ac:dyDescent="0.2">
      <c r="A23" s="40"/>
      <c r="B23" s="40"/>
      <c r="C23" s="40"/>
      <c r="D23" s="40"/>
      <c r="E23" s="28">
        <v>35</v>
      </c>
      <c r="F23" s="97">
        <f>鶴巻!F23+鶴巻北一丁目!F23+鶴巻北二丁目!F23+鶴巻北三丁目!F23+鶴巻南一丁目!F23+鶴巻南二丁目!F23+鶴巻南三丁目!F23+鶴巻南四丁目!F23+鶴巻南五丁目!F23</f>
        <v>69</v>
      </c>
      <c r="G23" s="97">
        <f>鶴巻!G23+鶴巻北一丁目!G23+鶴巻北二丁目!G23+鶴巻北三丁目!G23+鶴巻南一丁目!G23+鶴巻南二丁目!G23+鶴巻南三丁目!G23+鶴巻南四丁目!G23+鶴巻南五丁目!G23</f>
        <v>57</v>
      </c>
      <c r="H23" s="99">
        <f>鶴巻!H23+鶴巻北一丁目!H23+鶴巻北二丁目!H23+鶴巻北三丁目!H23+鶴巻南一丁目!H23+鶴巻南二丁目!H23+鶴巻南三丁目!H23+鶴巻南四丁目!H23+鶴巻南五丁目!H23</f>
        <v>126</v>
      </c>
      <c r="I23" s="28">
        <v>85</v>
      </c>
      <c r="J23" s="97">
        <f>鶴巻!J23+鶴巻北一丁目!J23+鶴巻北二丁目!J23+鶴巻北三丁目!J23+鶴巻南一丁目!J23+鶴巻南二丁目!J23+鶴巻南三丁目!J23+鶴巻南四丁目!J23+鶴巻南五丁目!J23</f>
        <v>38</v>
      </c>
      <c r="K23" s="97">
        <f>鶴巻!K23+鶴巻北一丁目!K23+鶴巻北二丁目!K23+鶴巻北三丁目!K23+鶴巻南一丁目!K23+鶴巻南二丁目!K23+鶴巻南三丁目!K23+鶴巻南四丁目!K23+鶴巻南五丁目!K23</f>
        <v>48</v>
      </c>
      <c r="L23" s="99">
        <f>鶴巻!L23+鶴巻北一丁目!L23+鶴巻北二丁目!L23+鶴巻北三丁目!L23+鶴巻南一丁目!L23+鶴巻南二丁目!L23+鶴巻南三丁目!L23+鶴巻南四丁目!L23+鶴巻南五丁目!L23</f>
        <v>86</v>
      </c>
    </row>
    <row r="24" spans="1:12" x14ac:dyDescent="0.2">
      <c r="A24" s="40"/>
      <c r="B24" s="40"/>
      <c r="C24" s="40"/>
      <c r="D24" s="40"/>
      <c r="E24" s="28">
        <v>36</v>
      </c>
      <c r="F24" s="97">
        <f>鶴巻!F24+鶴巻北一丁目!F24+鶴巻北二丁目!F24+鶴巻北三丁目!F24+鶴巻南一丁目!F24+鶴巻南二丁目!F24+鶴巻南三丁目!F24+鶴巻南四丁目!F24+鶴巻南五丁目!F24</f>
        <v>68</v>
      </c>
      <c r="G24" s="97">
        <f>鶴巻!G24+鶴巻北一丁目!G24+鶴巻北二丁目!G24+鶴巻北三丁目!G24+鶴巻南一丁目!G24+鶴巻南二丁目!G24+鶴巻南三丁目!G24+鶴巻南四丁目!G24+鶴巻南五丁目!G24</f>
        <v>57</v>
      </c>
      <c r="H24" s="99">
        <f>鶴巻!H24+鶴巻北一丁目!H24+鶴巻北二丁目!H24+鶴巻北三丁目!H24+鶴巻南一丁目!H24+鶴巻南二丁目!H24+鶴巻南三丁目!H24+鶴巻南四丁目!H24+鶴巻南五丁目!H24</f>
        <v>125</v>
      </c>
      <c r="I24" s="28">
        <v>86</v>
      </c>
      <c r="J24" s="97">
        <f>鶴巻!J24+鶴巻北一丁目!J24+鶴巻北二丁目!J24+鶴巻北三丁目!J24+鶴巻南一丁目!J24+鶴巻南二丁目!J24+鶴巻南三丁目!J24+鶴巻南四丁目!J24+鶴巻南五丁目!J24</f>
        <v>46</v>
      </c>
      <c r="K24" s="97">
        <f>鶴巻!K24+鶴巻北一丁目!K24+鶴巻北二丁目!K24+鶴巻北三丁目!K24+鶴巻南一丁目!K24+鶴巻南二丁目!K24+鶴巻南三丁目!K24+鶴巻南四丁目!K24+鶴巻南五丁目!K24</f>
        <v>69</v>
      </c>
      <c r="L24" s="99">
        <f>鶴巻!L24+鶴巻北一丁目!L24+鶴巻北二丁目!L24+鶴巻北三丁目!L24+鶴巻南一丁目!L24+鶴巻南二丁目!L24+鶴巻南三丁目!L24+鶴巻南四丁目!L24+鶴巻南五丁目!L24</f>
        <v>115</v>
      </c>
    </row>
    <row r="25" spans="1:12" x14ac:dyDescent="0.2">
      <c r="A25" s="40"/>
      <c r="B25" s="40"/>
      <c r="C25" s="40"/>
      <c r="D25" s="40"/>
      <c r="E25" s="28">
        <v>37</v>
      </c>
      <c r="F25" s="97">
        <f>鶴巻!F25+鶴巻北一丁目!F25+鶴巻北二丁目!F25+鶴巻北三丁目!F25+鶴巻南一丁目!F25+鶴巻南二丁目!F25+鶴巻南三丁目!F25+鶴巻南四丁目!F25+鶴巻南五丁目!F25</f>
        <v>73</v>
      </c>
      <c r="G25" s="97">
        <f>鶴巻!G25+鶴巻北一丁目!G25+鶴巻北二丁目!G25+鶴巻北三丁目!G25+鶴巻南一丁目!G25+鶴巻南二丁目!G25+鶴巻南三丁目!G25+鶴巻南四丁目!G25+鶴巻南五丁目!G25</f>
        <v>51</v>
      </c>
      <c r="H25" s="99">
        <f>鶴巻!H25+鶴巻北一丁目!H25+鶴巻北二丁目!H25+鶴巻北三丁目!H25+鶴巻南一丁目!H25+鶴巻南二丁目!H25+鶴巻南三丁目!H25+鶴巻南四丁目!H25+鶴巻南五丁目!H25</f>
        <v>124</v>
      </c>
      <c r="I25" s="28">
        <v>87</v>
      </c>
      <c r="J25" s="97">
        <f>鶴巻!J25+鶴巻北一丁目!J25+鶴巻北二丁目!J25+鶴巻北三丁目!J25+鶴巻南一丁目!J25+鶴巻南二丁目!J25+鶴巻南三丁目!J25+鶴巻南四丁目!J25+鶴巻南五丁目!J25</f>
        <v>27</v>
      </c>
      <c r="K25" s="97">
        <f>鶴巻!K25+鶴巻北一丁目!K25+鶴巻北二丁目!K25+鶴巻北三丁目!K25+鶴巻南一丁目!K25+鶴巻南二丁目!K25+鶴巻南三丁目!K25+鶴巻南四丁目!K25+鶴巻南五丁目!K25</f>
        <v>59</v>
      </c>
      <c r="L25" s="99">
        <f>鶴巻!L25+鶴巻北一丁目!L25+鶴巻北二丁目!L25+鶴巻北三丁目!L25+鶴巻南一丁目!L25+鶴巻南二丁目!L25+鶴巻南三丁目!L25+鶴巻南四丁目!L25+鶴巻南五丁目!L25</f>
        <v>86</v>
      </c>
    </row>
    <row r="26" spans="1:12" x14ac:dyDescent="0.2">
      <c r="A26" s="40"/>
      <c r="B26" s="40"/>
      <c r="C26" s="40"/>
      <c r="D26" s="40"/>
      <c r="E26" s="28">
        <v>38</v>
      </c>
      <c r="F26" s="97">
        <f>鶴巻!F26+鶴巻北一丁目!F26+鶴巻北二丁目!F26+鶴巻北三丁目!F26+鶴巻南一丁目!F26+鶴巻南二丁目!F26+鶴巻南三丁目!F26+鶴巻南四丁目!F26+鶴巻南五丁目!F26</f>
        <v>67</v>
      </c>
      <c r="G26" s="97">
        <f>鶴巻!G26+鶴巻北一丁目!G26+鶴巻北二丁目!G26+鶴巻北三丁目!G26+鶴巻南一丁目!G26+鶴巻南二丁目!G26+鶴巻南三丁目!G26+鶴巻南四丁目!G26+鶴巻南五丁目!G26</f>
        <v>63</v>
      </c>
      <c r="H26" s="99">
        <f>鶴巻!H26+鶴巻北一丁目!H26+鶴巻北二丁目!H26+鶴巻北三丁目!H26+鶴巻南一丁目!H26+鶴巻南二丁目!H26+鶴巻南三丁目!H26+鶴巻南四丁目!H26+鶴巻南五丁目!H26</f>
        <v>130</v>
      </c>
      <c r="I26" s="28">
        <v>88</v>
      </c>
      <c r="J26" s="97">
        <f>鶴巻!J26+鶴巻北一丁目!J26+鶴巻北二丁目!J26+鶴巻北三丁目!J26+鶴巻南一丁目!J26+鶴巻南二丁目!J26+鶴巻南三丁目!J26+鶴巻南四丁目!J26+鶴巻南五丁目!J26</f>
        <v>26</v>
      </c>
      <c r="K26" s="97">
        <f>鶴巻!K26+鶴巻北一丁目!K26+鶴巻北二丁目!K26+鶴巻北三丁目!K26+鶴巻南一丁目!K26+鶴巻南二丁目!K26+鶴巻南三丁目!K26+鶴巻南四丁目!K26+鶴巻南五丁目!K26</f>
        <v>43</v>
      </c>
      <c r="L26" s="99">
        <f>鶴巻!L26+鶴巻北一丁目!L26+鶴巻北二丁目!L26+鶴巻北三丁目!L26+鶴巻南一丁目!L26+鶴巻南二丁目!L26+鶴巻南三丁目!L26+鶴巻南四丁目!L26+鶴巻南五丁目!L26</f>
        <v>69</v>
      </c>
    </row>
    <row r="27" spans="1:12" x14ac:dyDescent="0.2">
      <c r="A27" s="40"/>
      <c r="B27" s="40"/>
      <c r="C27" s="40"/>
      <c r="D27" s="40"/>
      <c r="E27" s="28">
        <v>39</v>
      </c>
      <c r="F27" s="97">
        <f>鶴巻!F27+鶴巻北一丁目!F27+鶴巻北二丁目!F27+鶴巻北三丁目!F27+鶴巻南一丁目!F27+鶴巻南二丁目!F27+鶴巻南三丁目!F27+鶴巻南四丁目!F27+鶴巻南五丁目!F27</f>
        <v>89</v>
      </c>
      <c r="G27" s="97">
        <f>鶴巻!G27+鶴巻北一丁目!G27+鶴巻北二丁目!G27+鶴巻北三丁目!G27+鶴巻南一丁目!G27+鶴巻南二丁目!G27+鶴巻南三丁目!G27+鶴巻南四丁目!G27+鶴巻南五丁目!G27</f>
        <v>64</v>
      </c>
      <c r="H27" s="99">
        <f>鶴巻!H27+鶴巻北一丁目!H27+鶴巻北二丁目!H27+鶴巻北三丁目!H27+鶴巻南一丁目!H27+鶴巻南二丁目!H27+鶴巻南三丁目!H27+鶴巻南四丁目!H27+鶴巻南五丁目!H27</f>
        <v>153</v>
      </c>
      <c r="I27" s="28">
        <v>89</v>
      </c>
      <c r="J27" s="97">
        <f>鶴巻!J27+鶴巻北一丁目!J27+鶴巻北二丁目!J27+鶴巻北三丁目!J27+鶴巻南一丁目!J27+鶴巻南二丁目!J27+鶴巻南三丁目!J27+鶴巻南四丁目!J27+鶴巻南五丁目!J27</f>
        <v>16</v>
      </c>
      <c r="K27" s="97">
        <f>鶴巻!K27+鶴巻北一丁目!K27+鶴巻北二丁目!K27+鶴巻北三丁目!K27+鶴巻南一丁目!K27+鶴巻南二丁目!K27+鶴巻南三丁目!K27+鶴巻南四丁目!K27+鶴巻南五丁目!K27</f>
        <v>46</v>
      </c>
      <c r="L27" s="99">
        <f>鶴巻!L27+鶴巻北一丁目!L27+鶴巻北二丁目!L27+鶴巻北三丁目!L27+鶴巻南一丁目!L27+鶴巻南二丁目!L27+鶴巻南三丁目!L27+鶴巻南四丁目!L27+鶴巻南五丁目!L27</f>
        <v>62</v>
      </c>
    </row>
    <row r="28" spans="1:12" x14ac:dyDescent="0.2">
      <c r="A28" s="40"/>
      <c r="B28" s="40"/>
      <c r="C28" s="40"/>
      <c r="D28" s="40"/>
      <c r="E28" s="28">
        <v>40</v>
      </c>
      <c r="F28" s="97">
        <f>鶴巻!F28+鶴巻北一丁目!F28+鶴巻北二丁目!F28+鶴巻北三丁目!F28+鶴巻南一丁目!F28+鶴巻南二丁目!F28+鶴巻南三丁目!F28+鶴巻南四丁目!F28+鶴巻南五丁目!F28</f>
        <v>70</v>
      </c>
      <c r="G28" s="97">
        <f>鶴巻!G28+鶴巻北一丁目!G28+鶴巻北二丁目!G28+鶴巻北三丁目!G28+鶴巻南一丁目!G28+鶴巻南二丁目!G28+鶴巻南三丁目!G28+鶴巻南四丁目!G28+鶴巻南五丁目!G28</f>
        <v>73</v>
      </c>
      <c r="H28" s="99">
        <f>鶴巻!H28+鶴巻北一丁目!H28+鶴巻北二丁目!H28+鶴巻北三丁目!H28+鶴巻南一丁目!H28+鶴巻南二丁目!H28+鶴巻南三丁目!H28+鶴巻南四丁目!H28+鶴巻南五丁目!H28</f>
        <v>143</v>
      </c>
      <c r="I28" s="28">
        <v>90</v>
      </c>
      <c r="J28" s="97">
        <f>鶴巻!J28+鶴巻北一丁目!J28+鶴巻北二丁目!J28+鶴巻北三丁目!J28+鶴巻南一丁目!J28+鶴巻南二丁目!J28+鶴巻南三丁目!J28+鶴巻南四丁目!J28+鶴巻南五丁目!J28</f>
        <v>19</v>
      </c>
      <c r="K28" s="97">
        <f>鶴巻!K28+鶴巻北一丁目!K28+鶴巻北二丁目!K28+鶴巻北三丁目!K28+鶴巻南一丁目!K28+鶴巻南二丁目!K28+鶴巻南三丁目!K28+鶴巻南四丁目!K28+鶴巻南五丁目!K28</f>
        <v>34</v>
      </c>
      <c r="L28" s="99">
        <f>鶴巻!L28+鶴巻北一丁目!L28+鶴巻北二丁目!L28+鶴巻北三丁目!L28+鶴巻南一丁目!L28+鶴巻南二丁目!L28+鶴巻南三丁目!L28+鶴巻南四丁目!L28+鶴巻南五丁目!L28</f>
        <v>53</v>
      </c>
    </row>
    <row r="29" spans="1:12" x14ac:dyDescent="0.2">
      <c r="A29" s="40"/>
      <c r="B29" s="40"/>
      <c r="C29" s="40"/>
      <c r="D29" s="40"/>
      <c r="E29" s="28">
        <v>41</v>
      </c>
      <c r="F29" s="97">
        <f>鶴巻!F29+鶴巻北一丁目!F29+鶴巻北二丁目!F29+鶴巻北三丁目!F29+鶴巻南一丁目!F29+鶴巻南二丁目!F29+鶴巻南三丁目!F29+鶴巻南四丁目!F29+鶴巻南五丁目!F29</f>
        <v>92</v>
      </c>
      <c r="G29" s="97">
        <f>鶴巻!G29+鶴巻北一丁目!G29+鶴巻北二丁目!G29+鶴巻北三丁目!G29+鶴巻南一丁目!G29+鶴巻南二丁目!G29+鶴巻南三丁目!G29+鶴巻南四丁目!G29+鶴巻南五丁目!G29</f>
        <v>80</v>
      </c>
      <c r="H29" s="99">
        <f>鶴巻!H29+鶴巻北一丁目!H29+鶴巻北二丁目!H29+鶴巻北三丁目!H29+鶴巻南一丁目!H29+鶴巻南二丁目!H29+鶴巻南三丁目!H29+鶴巻南四丁目!H29+鶴巻南五丁目!H29</f>
        <v>172</v>
      </c>
      <c r="I29" s="28">
        <v>91</v>
      </c>
      <c r="J29" s="97">
        <f>鶴巻!J29+鶴巻北一丁目!J29+鶴巻北二丁目!J29+鶴巻北三丁目!J29+鶴巻南一丁目!J29+鶴巻南二丁目!J29+鶴巻南三丁目!J29+鶴巻南四丁目!J29+鶴巻南五丁目!J29</f>
        <v>11</v>
      </c>
      <c r="K29" s="97">
        <f>鶴巻!K29+鶴巻北一丁目!K29+鶴巻北二丁目!K29+鶴巻北三丁目!K29+鶴巻南一丁目!K29+鶴巻南二丁目!K29+鶴巻南三丁目!K29+鶴巻南四丁目!K29+鶴巻南五丁目!K29</f>
        <v>33</v>
      </c>
      <c r="L29" s="99">
        <f>鶴巻!L29+鶴巻北一丁目!L29+鶴巻北二丁目!L29+鶴巻北三丁目!L29+鶴巻南一丁目!L29+鶴巻南二丁目!L29+鶴巻南三丁目!L29+鶴巻南四丁目!L29+鶴巻南五丁目!L29</f>
        <v>44</v>
      </c>
    </row>
    <row r="30" spans="1:12" x14ac:dyDescent="0.2">
      <c r="A30" s="40"/>
      <c r="B30" s="40"/>
      <c r="C30" s="40"/>
      <c r="D30" s="40"/>
      <c r="E30" s="28">
        <v>42</v>
      </c>
      <c r="F30" s="97">
        <f>鶴巻!F30+鶴巻北一丁目!F30+鶴巻北二丁目!F30+鶴巻北三丁目!F30+鶴巻南一丁目!F30+鶴巻南二丁目!F30+鶴巻南三丁目!F30+鶴巻南四丁目!F30+鶴巻南五丁目!F30</f>
        <v>79</v>
      </c>
      <c r="G30" s="97">
        <f>鶴巻!G30+鶴巻北一丁目!G30+鶴巻北二丁目!G30+鶴巻北三丁目!G30+鶴巻南一丁目!G30+鶴巻南二丁目!G30+鶴巻南三丁目!G30+鶴巻南四丁目!G30+鶴巻南五丁目!G30</f>
        <v>94</v>
      </c>
      <c r="H30" s="99">
        <f>鶴巻!H30+鶴巻北一丁目!H30+鶴巻北二丁目!H30+鶴巻北三丁目!H30+鶴巻南一丁目!H30+鶴巻南二丁目!H30+鶴巻南三丁目!H30+鶴巻南四丁目!H30+鶴巻南五丁目!H30</f>
        <v>173</v>
      </c>
      <c r="I30" s="28">
        <v>92</v>
      </c>
      <c r="J30" s="97">
        <f>鶴巻!J30+鶴巻北一丁目!J30+鶴巻北二丁目!J30+鶴巻北三丁目!J30+鶴巻南一丁目!J30+鶴巻南二丁目!J30+鶴巻南三丁目!J30+鶴巻南四丁目!J30+鶴巻南五丁目!J30</f>
        <v>15</v>
      </c>
      <c r="K30" s="97">
        <f>鶴巻!K30+鶴巻北一丁目!K30+鶴巻北二丁目!K30+鶴巻北三丁目!K30+鶴巻南一丁目!K30+鶴巻南二丁目!K30+鶴巻南三丁目!K30+鶴巻南四丁目!K30+鶴巻南五丁目!K30</f>
        <v>23</v>
      </c>
      <c r="L30" s="99">
        <f>鶴巻!L30+鶴巻北一丁目!L30+鶴巻北二丁目!L30+鶴巻北三丁目!L30+鶴巻南一丁目!L30+鶴巻南二丁目!L30+鶴巻南三丁目!L30+鶴巻南四丁目!L30+鶴巻南五丁目!L30</f>
        <v>38</v>
      </c>
    </row>
    <row r="31" spans="1:12" x14ac:dyDescent="0.2">
      <c r="A31" s="40"/>
      <c r="B31" s="40"/>
      <c r="C31" s="40"/>
      <c r="D31" s="40"/>
      <c r="E31" s="28">
        <v>43</v>
      </c>
      <c r="F31" s="97">
        <f>鶴巻!F31+鶴巻北一丁目!F31+鶴巻北二丁目!F31+鶴巻北三丁目!F31+鶴巻南一丁目!F31+鶴巻南二丁目!F31+鶴巻南三丁目!F31+鶴巻南四丁目!F31+鶴巻南五丁目!F31</f>
        <v>68</v>
      </c>
      <c r="G31" s="97">
        <f>鶴巻!G31+鶴巻北一丁目!G31+鶴巻北二丁目!G31+鶴巻北三丁目!G31+鶴巻南一丁目!G31+鶴巻南二丁目!G31+鶴巻南三丁目!G31+鶴巻南四丁目!G31+鶴巻南五丁目!G31</f>
        <v>63</v>
      </c>
      <c r="H31" s="99">
        <f>鶴巻!H31+鶴巻北一丁目!H31+鶴巻北二丁目!H31+鶴巻北三丁目!H31+鶴巻南一丁目!H31+鶴巻南二丁目!H31+鶴巻南三丁目!H31+鶴巻南四丁目!H31+鶴巻南五丁目!H31</f>
        <v>131</v>
      </c>
      <c r="I31" s="28">
        <v>93</v>
      </c>
      <c r="J31" s="97">
        <f>鶴巻!J31+鶴巻北一丁目!J31+鶴巻北二丁目!J31+鶴巻北三丁目!J31+鶴巻南一丁目!J31+鶴巻南二丁目!J31+鶴巻南三丁目!J31+鶴巻南四丁目!J31+鶴巻南五丁目!J31</f>
        <v>7</v>
      </c>
      <c r="K31" s="97">
        <f>鶴巻!K31+鶴巻北一丁目!K31+鶴巻北二丁目!K31+鶴巻北三丁目!K31+鶴巻南一丁目!K31+鶴巻南二丁目!K31+鶴巻南三丁目!K31+鶴巻南四丁目!K31+鶴巻南五丁目!K31</f>
        <v>24</v>
      </c>
      <c r="L31" s="99">
        <f>鶴巻!L31+鶴巻北一丁目!L31+鶴巻北二丁目!L31+鶴巻北三丁目!L31+鶴巻南一丁目!L31+鶴巻南二丁目!L31+鶴巻南三丁目!L31+鶴巻南四丁目!L31+鶴巻南五丁目!L31</f>
        <v>31</v>
      </c>
    </row>
    <row r="32" spans="1:12" x14ac:dyDescent="0.2">
      <c r="A32" s="40"/>
      <c r="B32" s="40"/>
      <c r="C32" s="40"/>
      <c r="D32" s="40"/>
      <c r="E32" s="28">
        <v>44</v>
      </c>
      <c r="F32" s="97">
        <f>鶴巻!F32+鶴巻北一丁目!F32+鶴巻北二丁目!F32+鶴巻北三丁目!F32+鶴巻南一丁目!F32+鶴巻南二丁目!F32+鶴巻南三丁目!F32+鶴巻南四丁目!F32+鶴巻南五丁目!F32</f>
        <v>110</v>
      </c>
      <c r="G32" s="97">
        <f>鶴巻!G32+鶴巻北一丁目!G32+鶴巻北二丁目!G32+鶴巻北三丁目!G32+鶴巻南一丁目!G32+鶴巻南二丁目!G32+鶴巻南三丁目!G32+鶴巻南四丁目!G32+鶴巻南五丁目!G32</f>
        <v>87</v>
      </c>
      <c r="H32" s="99">
        <f>鶴巻!H32+鶴巻北一丁目!H32+鶴巻北二丁目!H32+鶴巻北三丁目!H32+鶴巻南一丁目!H32+鶴巻南二丁目!H32+鶴巻南三丁目!H32+鶴巻南四丁目!H32+鶴巻南五丁目!H32</f>
        <v>197</v>
      </c>
      <c r="I32" s="28">
        <v>94</v>
      </c>
      <c r="J32" s="97">
        <f>鶴巻!J32+鶴巻北一丁目!J32+鶴巻北二丁目!J32+鶴巻北三丁目!J32+鶴巻南一丁目!J32+鶴巻南二丁目!J32+鶴巻南三丁目!J32+鶴巻南四丁目!J32+鶴巻南五丁目!J32</f>
        <v>8</v>
      </c>
      <c r="K32" s="97">
        <f>鶴巻!K32+鶴巻北一丁目!K32+鶴巻北二丁目!K32+鶴巻北三丁目!K32+鶴巻南一丁目!K32+鶴巻南二丁目!K32+鶴巻南三丁目!K32+鶴巻南四丁目!K32+鶴巻南五丁目!K32</f>
        <v>20</v>
      </c>
      <c r="L32" s="99">
        <f>鶴巻!L32+鶴巻北一丁目!L32+鶴巻北二丁目!L32+鶴巻北三丁目!L32+鶴巻南一丁目!L32+鶴巻南二丁目!L32+鶴巻南三丁目!L32+鶴巻南四丁目!L32+鶴巻南五丁目!L32</f>
        <v>28</v>
      </c>
    </row>
    <row r="33" spans="1:12" x14ac:dyDescent="0.2">
      <c r="A33" s="40"/>
      <c r="B33" s="40"/>
      <c r="C33" s="40"/>
      <c r="D33" s="40"/>
      <c r="E33" s="28">
        <v>45</v>
      </c>
      <c r="F33" s="97">
        <f>鶴巻!F33+鶴巻北一丁目!F33+鶴巻北二丁目!F33+鶴巻北三丁目!F33+鶴巻南一丁目!F33+鶴巻南二丁目!F33+鶴巻南三丁目!F33+鶴巻南四丁目!F33+鶴巻南五丁目!F33</f>
        <v>93</v>
      </c>
      <c r="G33" s="97">
        <f>鶴巻!G33+鶴巻北一丁目!G33+鶴巻北二丁目!G33+鶴巻北三丁目!G33+鶴巻南一丁目!G33+鶴巻南二丁目!G33+鶴巻南三丁目!G33+鶴巻南四丁目!G33+鶴巻南五丁目!G33</f>
        <v>97</v>
      </c>
      <c r="H33" s="99">
        <f>鶴巻!H33+鶴巻北一丁目!H33+鶴巻北二丁目!H33+鶴巻北三丁目!H33+鶴巻南一丁目!H33+鶴巻南二丁目!H33+鶴巻南三丁目!H33+鶴巻南四丁目!H33+鶴巻南五丁目!H33</f>
        <v>190</v>
      </c>
      <c r="I33" s="28">
        <v>95</v>
      </c>
      <c r="J33" s="97">
        <f>鶴巻!J33+鶴巻北一丁目!J33+鶴巻北二丁目!J33+鶴巻北三丁目!J33+鶴巻南一丁目!J33+鶴巻南二丁目!J33+鶴巻南三丁目!J33+鶴巻南四丁目!J33+鶴巻南五丁目!J33</f>
        <v>4</v>
      </c>
      <c r="K33" s="97">
        <f>鶴巻!K33+鶴巻北一丁目!K33+鶴巻北二丁目!K33+鶴巻北三丁目!K33+鶴巻南一丁目!K33+鶴巻南二丁目!K33+鶴巻南三丁目!K33+鶴巻南四丁目!K33+鶴巻南五丁目!K33</f>
        <v>12</v>
      </c>
      <c r="L33" s="99">
        <f>鶴巻!L33+鶴巻北一丁目!L33+鶴巻北二丁目!L33+鶴巻北三丁目!L33+鶴巻南一丁目!L33+鶴巻南二丁目!L33+鶴巻南三丁目!L33+鶴巻南四丁目!L33+鶴巻南五丁目!L33</f>
        <v>16</v>
      </c>
    </row>
    <row r="34" spans="1:12" x14ac:dyDescent="0.2">
      <c r="A34" s="40"/>
      <c r="B34" s="40"/>
      <c r="C34" s="40"/>
      <c r="D34" s="40"/>
      <c r="E34" s="28">
        <v>46</v>
      </c>
      <c r="F34" s="97">
        <f>鶴巻!F34+鶴巻北一丁目!F34+鶴巻北二丁目!F34+鶴巻北三丁目!F34+鶴巻南一丁目!F34+鶴巻南二丁目!F34+鶴巻南三丁目!F34+鶴巻南四丁目!F34+鶴巻南五丁目!F34</f>
        <v>95</v>
      </c>
      <c r="G34" s="97">
        <f>鶴巻!G34+鶴巻北一丁目!G34+鶴巻北二丁目!G34+鶴巻北三丁目!G34+鶴巻南一丁目!G34+鶴巻南二丁目!G34+鶴巻南三丁目!G34+鶴巻南四丁目!G34+鶴巻南五丁目!G34</f>
        <v>113</v>
      </c>
      <c r="H34" s="99">
        <f>鶴巻!H34+鶴巻北一丁目!H34+鶴巻北二丁目!H34+鶴巻北三丁目!H34+鶴巻南一丁目!H34+鶴巻南二丁目!H34+鶴巻南三丁目!H34+鶴巻南四丁目!H34+鶴巻南五丁目!H34</f>
        <v>208</v>
      </c>
      <c r="I34" s="28">
        <v>96</v>
      </c>
      <c r="J34" s="97">
        <f>鶴巻!J34+鶴巻北一丁目!J34+鶴巻北二丁目!J34+鶴巻北三丁目!J34+鶴巻南一丁目!J34+鶴巻南二丁目!J34+鶴巻南三丁目!J34+鶴巻南四丁目!J34+鶴巻南五丁目!J34</f>
        <v>0</v>
      </c>
      <c r="K34" s="97">
        <f>鶴巻!K34+鶴巻北一丁目!K34+鶴巻北二丁目!K34+鶴巻北三丁目!K34+鶴巻南一丁目!K34+鶴巻南二丁目!K34+鶴巻南三丁目!K34+鶴巻南四丁目!K34+鶴巻南五丁目!K34</f>
        <v>6</v>
      </c>
      <c r="L34" s="99">
        <f>鶴巻!L34+鶴巻北一丁目!L34+鶴巻北二丁目!L34+鶴巻北三丁目!L34+鶴巻南一丁目!L34+鶴巻南二丁目!L34+鶴巻南三丁目!L34+鶴巻南四丁目!L34+鶴巻南五丁目!L34</f>
        <v>6</v>
      </c>
    </row>
    <row r="35" spans="1:12" x14ac:dyDescent="0.2">
      <c r="A35" s="40"/>
      <c r="B35" s="40"/>
      <c r="C35" s="40"/>
      <c r="D35" s="40"/>
      <c r="E35" s="28">
        <v>47</v>
      </c>
      <c r="F35" s="97">
        <f>鶴巻!F35+鶴巻北一丁目!F35+鶴巻北二丁目!F35+鶴巻北三丁目!F35+鶴巻南一丁目!F35+鶴巻南二丁目!F35+鶴巻南三丁目!F35+鶴巻南四丁目!F35+鶴巻南五丁目!F35</f>
        <v>95</v>
      </c>
      <c r="G35" s="97">
        <f>鶴巻!G35+鶴巻北一丁目!G35+鶴巻北二丁目!G35+鶴巻北三丁目!G35+鶴巻南一丁目!G35+鶴巻南二丁目!G35+鶴巻南三丁目!G35+鶴巻南四丁目!G35+鶴巻南五丁目!G35</f>
        <v>101</v>
      </c>
      <c r="H35" s="99">
        <f>鶴巻!H35+鶴巻北一丁目!H35+鶴巻北二丁目!H35+鶴巻北三丁目!H35+鶴巻南一丁目!H35+鶴巻南二丁目!H35+鶴巻南三丁目!H35+鶴巻南四丁目!H35+鶴巻南五丁目!H35</f>
        <v>196</v>
      </c>
      <c r="I35" s="28">
        <v>97</v>
      </c>
      <c r="J35" s="97">
        <f>鶴巻!J35+鶴巻北一丁目!J35+鶴巻北二丁目!J35+鶴巻北三丁目!J35+鶴巻南一丁目!J35+鶴巻南二丁目!J35+鶴巻南三丁目!J35+鶴巻南四丁目!J35+鶴巻南五丁目!J35</f>
        <v>0</v>
      </c>
      <c r="K35" s="97">
        <f>鶴巻!K35+鶴巻北一丁目!K35+鶴巻北二丁目!K35+鶴巻北三丁目!K35+鶴巻南一丁目!K35+鶴巻南二丁目!K35+鶴巻南三丁目!K35+鶴巻南四丁目!K35+鶴巻南五丁目!K35</f>
        <v>5</v>
      </c>
      <c r="L35" s="99">
        <f>鶴巻!L35+鶴巻北一丁目!L35+鶴巻北二丁目!L35+鶴巻北三丁目!L35+鶴巻南一丁目!L35+鶴巻南二丁目!L35+鶴巻南三丁目!L35+鶴巻南四丁目!L35+鶴巻南五丁目!L35</f>
        <v>5</v>
      </c>
    </row>
    <row r="36" spans="1:12" x14ac:dyDescent="0.2">
      <c r="A36" s="40"/>
      <c r="B36" s="40"/>
      <c r="C36" s="40"/>
      <c r="D36" s="40"/>
      <c r="E36" s="28">
        <v>48</v>
      </c>
      <c r="F36" s="97">
        <f>鶴巻!F36+鶴巻北一丁目!F36+鶴巻北二丁目!F36+鶴巻北三丁目!F36+鶴巻南一丁目!F36+鶴巻南二丁目!F36+鶴巻南三丁目!F36+鶴巻南四丁目!F36+鶴巻南五丁目!F36</f>
        <v>95</v>
      </c>
      <c r="G36" s="97">
        <f>鶴巻!G36+鶴巻北一丁目!G36+鶴巻北二丁目!G36+鶴巻北三丁目!G36+鶴巻南一丁目!G36+鶴巻南二丁目!G36+鶴巻南三丁目!G36+鶴巻南四丁目!G36+鶴巻南五丁目!G36</f>
        <v>92</v>
      </c>
      <c r="H36" s="99">
        <f>鶴巻!H36+鶴巻北一丁目!H36+鶴巻北二丁目!H36+鶴巻北三丁目!H36+鶴巻南一丁目!H36+鶴巻南二丁目!H36+鶴巻南三丁目!H36+鶴巻南四丁目!H36+鶴巻南五丁目!H36</f>
        <v>187</v>
      </c>
      <c r="I36" s="28">
        <v>98</v>
      </c>
      <c r="J36" s="97">
        <f>鶴巻!J36+鶴巻北一丁目!J36+鶴巻北二丁目!J36+鶴巻北三丁目!J36+鶴巻南一丁目!J36+鶴巻南二丁目!J36+鶴巻南三丁目!J36+鶴巻南四丁目!J36+鶴巻南五丁目!J36</f>
        <v>2</v>
      </c>
      <c r="K36" s="97">
        <f>鶴巻!K36+鶴巻北一丁目!K36+鶴巻北二丁目!K36+鶴巻北三丁目!K36+鶴巻南一丁目!K36+鶴巻南二丁目!K36+鶴巻南三丁目!K36+鶴巻南四丁目!K36+鶴巻南五丁目!K36</f>
        <v>6</v>
      </c>
      <c r="L36" s="99">
        <f>鶴巻!L36+鶴巻北一丁目!L36+鶴巻北二丁目!L36+鶴巻北三丁目!L36+鶴巻南一丁目!L36+鶴巻南二丁目!L36+鶴巻南三丁目!L36+鶴巻南四丁目!L36+鶴巻南五丁目!L36</f>
        <v>8</v>
      </c>
    </row>
    <row r="37" spans="1:12" x14ac:dyDescent="0.2">
      <c r="A37" s="40"/>
      <c r="B37" s="40"/>
      <c r="C37" s="40"/>
      <c r="D37" s="40"/>
      <c r="E37" s="28">
        <v>49</v>
      </c>
      <c r="F37" s="97">
        <f>鶴巻!F37+鶴巻北一丁目!F37+鶴巻北二丁目!F37+鶴巻北三丁目!F37+鶴巻南一丁目!F37+鶴巻南二丁目!F37+鶴巻南三丁目!F37+鶴巻南四丁目!F37+鶴巻南五丁目!F37</f>
        <v>118</v>
      </c>
      <c r="G37" s="97">
        <f>鶴巻!G37+鶴巻北一丁目!G37+鶴巻北二丁目!G37+鶴巻北三丁目!G37+鶴巻南一丁目!G37+鶴巻南二丁目!G37+鶴巻南三丁目!G37+鶴巻南四丁目!G37+鶴巻南五丁目!G37</f>
        <v>103</v>
      </c>
      <c r="H37" s="99">
        <f>鶴巻!H37+鶴巻北一丁目!H37+鶴巻北二丁目!H37+鶴巻北三丁目!H37+鶴巻南一丁目!H37+鶴巻南二丁目!H37+鶴巻南三丁目!H37+鶴巻南四丁目!H37+鶴巻南五丁目!H37</f>
        <v>221</v>
      </c>
      <c r="I37" s="28">
        <v>99</v>
      </c>
      <c r="J37" s="97">
        <f>鶴巻!J37+鶴巻北一丁目!J37+鶴巻北二丁目!J37+鶴巻北三丁目!J37+鶴巻南一丁目!J37+鶴巻南二丁目!J37+鶴巻南三丁目!J37+鶴巻南四丁目!J37+鶴巻南五丁目!J37</f>
        <v>1</v>
      </c>
      <c r="K37" s="97">
        <f>鶴巻!K37+鶴巻北一丁目!K37+鶴巻北二丁目!K37+鶴巻北三丁目!K37+鶴巻南一丁目!K37+鶴巻南二丁目!K37+鶴巻南三丁目!K37+鶴巻南四丁目!K37+鶴巻南五丁目!K37</f>
        <v>1</v>
      </c>
      <c r="L37" s="99">
        <f>鶴巻!L37+鶴巻北一丁目!L37+鶴巻北二丁目!L37+鶴巻北三丁目!L37+鶴巻南一丁目!L37+鶴巻南二丁目!L37+鶴巻南三丁目!L37+鶴巻南四丁目!L37+鶴巻南五丁目!L37</f>
        <v>2</v>
      </c>
    </row>
    <row r="38" spans="1:12" x14ac:dyDescent="0.2">
      <c r="A38" s="40"/>
      <c r="B38" s="40"/>
      <c r="C38" s="40"/>
      <c r="D38" s="40"/>
      <c r="E38" s="28">
        <v>50</v>
      </c>
      <c r="F38" s="97">
        <f>鶴巻!F38+鶴巻北一丁目!F38+鶴巻北二丁目!F38+鶴巻北三丁目!F38+鶴巻南一丁目!F38+鶴巻南二丁目!F38+鶴巻南三丁目!F38+鶴巻南四丁目!F38+鶴巻南五丁目!F38</f>
        <v>114</v>
      </c>
      <c r="G38" s="97">
        <f>鶴巻!G38+鶴巻北一丁目!G38+鶴巻北二丁目!G38+鶴巻北三丁目!G38+鶴巻南一丁目!G38+鶴巻南二丁目!G38+鶴巻南三丁目!G38+鶴巻南四丁目!G38+鶴巻南五丁目!G38</f>
        <v>105</v>
      </c>
      <c r="H38" s="99">
        <f>鶴巻!H38+鶴巻北一丁目!H38+鶴巻北二丁目!H38+鶴巻北三丁目!H38+鶴巻南一丁目!H38+鶴巻南二丁目!H38+鶴巻南三丁目!H38+鶴巻南四丁目!H38+鶴巻南五丁目!H38</f>
        <v>219</v>
      </c>
      <c r="I38" s="28">
        <v>100</v>
      </c>
      <c r="J38" s="97">
        <f>鶴巻!J38+鶴巻北一丁目!J38+鶴巻北二丁目!J38+鶴巻北三丁目!J38+鶴巻南一丁目!J38+鶴巻南二丁目!J38+鶴巻南三丁目!J38+鶴巻南四丁目!J38+鶴巻南五丁目!J38</f>
        <v>1</v>
      </c>
      <c r="K38" s="97">
        <f>鶴巻!K38+鶴巻北一丁目!K38+鶴巻北二丁目!K38+鶴巻北三丁目!K38+鶴巻南一丁目!K38+鶴巻南二丁目!K38+鶴巻南三丁目!K38+鶴巻南四丁目!K38+鶴巻南五丁目!K38</f>
        <v>2</v>
      </c>
      <c r="L38" s="99">
        <f>鶴巻!L38+鶴巻北一丁目!L38+鶴巻北二丁目!L38+鶴巻北三丁目!L38+鶴巻南一丁目!L38+鶴巻南二丁目!L38+鶴巻南三丁目!L38+鶴巻南四丁目!L38+鶴巻南五丁目!L38</f>
        <v>3</v>
      </c>
    </row>
    <row r="39" spans="1:12" x14ac:dyDescent="0.2">
      <c r="A39" s="40"/>
      <c r="B39" s="40"/>
      <c r="C39" s="40"/>
      <c r="D39" s="40"/>
      <c r="E39" s="28">
        <v>51</v>
      </c>
      <c r="F39" s="97">
        <f>鶴巻!F39+鶴巻北一丁目!F39+鶴巻北二丁目!F39+鶴巻北三丁目!F39+鶴巻南一丁目!F39+鶴巻南二丁目!F39+鶴巻南三丁目!F39+鶴巻南四丁目!F39+鶴巻南五丁目!F39</f>
        <v>90</v>
      </c>
      <c r="G39" s="97">
        <f>鶴巻!G39+鶴巻北一丁目!G39+鶴巻北二丁目!G39+鶴巻北三丁目!G39+鶴巻南一丁目!G39+鶴巻南二丁目!G39+鶴巻南三丁目!G39+鶴巻南四丁目!G39+鶴巻南五丁目!G39</f>
        <v>96</v>
      </c>
      <c r="H39" s="99">
        <f>鶴巻!H39+鶴巻北一丁目!H39+鶴巻北二丁目!H39+鶴巻北三丁目!H39+鶴巻南一丁目!H39+鶴巻南二丁目!H39+鶴巻南三丁目!H39+鶴巻南四丁目!H39+鶴巻南五丁目!H39</f>
        <v>186</v>
      </c>
      <c r="I39" s="28">
        <v>101</v>
      </c>
      <c r="J39" s="97">
        <f>鶴巻!J39+鶴巻北一丁目!J39+鶴巻北二丁目!J39+鶴巻北三丁目!J39+鶴巻南一丁目!J39+鶴巻南二丁目!J39+鶴巻南三丁目!J39+鶴巻南四丁目!J39+鶴巻南五丁目!J39</f>
        <v>1</v>
      </c>
      <c r="K39" s="97">
        <f>鶴巻!K39+鶴巻北一丁目!K39+鶴巻北二丁目!K39+鶴巻北三丁目!K39+鶴巻南一丁目!K39+鶴巻南二丁目!K39+鶴巻南三丁目!K39+鶴巻南四丁目!K39+鶴巻南五丁目!K39</f>
        <v>1</v>
      </c>
      <c r="L39" s="99">
        <f>鶴巻!L39+鶴巻北一丁目!L39+鶴巻北二丁目!L39+鶴巻北三丁目!L39+鶴巻南一丁目!L39+鶴巻南二丁目!L39+鶴巻南三丁目!L39+鶴巻南四丁目!L39+鶴巻南五丁目!L39</f>
        <v>2</v>
      </c>
    </row>
    <row r="40" spans="1:12" x14ac:dyDescent="0.2">
      <c r="A40" s="40"/>
      <c r="B40" s="40"/>
      <c r="C40" s="40"/>
      <c r="D40" s="40"/>
      <c r="E40" s="28">
        <v>52</v>
      </c>
      <c r="F40" s="97">
        <f>鶴巻!F40+鶴巻北一丁目!F40+鶴巻北二丁目!F40+鶴巻北三丁目!F40+鶴巻南一丁目!F40+鶴巻南二丁目!F40+鶴巻南三丁目!F40+鶴巻南四丁目!F40+鶴巻南五丁目!F40</f>
        <v>103</v>
      </c>
      <c r="G40" s="97">
        <f>鶴巻!G40+鶴巻北一丁目!G40+鶴巻北二丁目!G40+鶴巻北三丁目!G40+鶴巻南一丁目!G40+鶴巻南二丁目!G40+鶴巻南三丁目!G40+鶴巻南四丁目!G40+鶴巻南五丁目!G40</f>
        <v>119</v>
      </c>
      <c r="H40" s="99">
        <f>鶴巻!H40+鶴巻北一丁目!H40+鶴巻北二丁目!H40+鶴巻北三丁目!H40+鶴巻南一丁目!H40+鶴巻南二丁目!H40+鶴巻南三丁目!H40+鶴巻南四丁目!H40+鶴巻南五丁目!H40</f>
        <v>222</v>
      </c>
      <c r="I40" s="28">
        <v>102</v>
      </c>
      <c r="J40" s="97">
        <f>鶴巻!J40+鶴巻北一丁目!J40+鶴巻北二丁目!J40+鶴巻北三丁目!J40+鶴巻南一丁目!J40+鶴巻南二丁目!J40+鶴巻南三丁目!J40+鶴巻南四丁目!J40+鶴巻南五丁目!J40</f>
        <v>1</v>
      </c>
      <c r="K40" s="97">
        <f>鶴巻!K40+鶴巻北一丁目!K40+鶴巻北二丁目!K40+鶴巻北三丁目!K40+鶴巻南一丁目!K40+鶴巻南二丁目!K40+鶴巻南三丁目!K40+鶴巻南四丁目!K40+鶴巻南五丁目!K40</f>
        <v>1</v>
      </c>
      <c r="L40" s="99">
        <f>鶴巻!L40+鶴巻北一丁目!L40+鶴巻北二丁目!L40+鶴巻北三丁目!L40+鶴巻南一丁目!L40+鶴巻南二丁目!L40+鶴巻南三丁目!L40+鶴巻南四丁目!L40+鶴巻南五丁目!L40</f>
        <v>2</v>
      </c>
    </row>
    <row r="41" spans="1:12" x14ac:dyDescent="0.2">
      <c r="A41" s="40"/>
      <c r="B41" s="40"/>
      <c r="C41" s="40"/>
      <c r="D41" s="40"/>
      <c r="E41" s="28">
        <v>53</v>
      </c>
      <c r="F41" s="97">
        <f>鶴巻!F41+鶴巻北一丁目!F41+鶴巻北二丁目!F41+鶴巻北三丁目!F41+鶴巻南一丁目!F41+鶴巻南二丁目!F41+鶴巻南三丁目!F41+鶴巻南四丁目!F41+鶴巻南五丁目!F41</f>
        <v>116</v>
      </c>
      <c r="G41" s="97">
        <f>鶴巻!G41+鶴巻北一丁目!G41+鶴巻北二丁目!G41+鶴巻北三丁目!G41+鶴巻南一丁目!G41+鶴巻南二丁目!G41+鶴巻南三丁目!G41+鶴巻南四丁目!G41+鶴巻南五丁目!G41</f>
        <v>94</v>
      </c>
      <c r="H41" s="99">
        <f>鶴巻!H41+鶴巻北一丁目!H41+鶴巻北二丁目!H41+鶴巻北三丁目!H41+鶴巻南一丁目!H41+鶴巻南二丁目!H41+鶴巻南三丁目!H41+鶴巻南四丁目!H41+鶴巻南五丁目!H41</f>
        <v>210</v>
      </c>
      <c r="I41" s="28">
        <v>103</v>
      </c>
      <c r="J41" s="97">
        <f>鶴巻!J41+鶴巻北一丁目!J41+鶴巻北二丁目!J41+鶴巻北三丁目!J41+鶴巻南一丁目!J41+鶴巻南二丁目!J41+鶴巻南三丁目!J41+鶴巻南四丁目!J41+鶴巻南五丁目!J41</f>
        <v>0</v>
      </c>
      <c r="K41" s="97">
        <f>鶴巻!K41+鶴巻北一丁目!K41+鶴巻北二丁目!K41+鶴巻北三丁目!K41+鶴巻南一丁目!K41+鶴巻南二丁目!K41+鶴巻南三丁目!K41+鶴巻南四丁目!K41+鶴巻南五丁目!K41</f>
        <v>0</v>
      </c>
      <c r="L41" s="99">
        <f>鶴巻!L41+鶴巻北一丁目!L41+鶴巻北二丁目!L41+鶴巻北三丁目!L41+鶴巻南一丁目!L41+鶴巻南二丁目!L41+鶴巻南三丁目!L41+鶴巻南四丁目!L41+鶴巻南五丁目!L41</f>
        <v>0</v>
      </c>
    </row>
    <row r="42" spans="1:12" x14ac:dyDescent="0.2">
      <c r="A42" s="40"/>
      <c r="B42" s="40"/>
      <c r="C42" s="40"/>
      <c r="D42" s="40"/>
      <c r="E42" s="28">
        <v>54</v>
      </c>
      <c r="F42" s="97">
        <f>鶴巻!F42+鶴巻北一丁目!F42+鶴巻北二丁目!F42+鶴巻北三丁目!F42+鶴巻南一丁目!F42+鶴巻南二丁目!F42+鶴巻南三丁目!F42+鶴巻南四丁目!F42+鶴巻南五丁目!F42</f>
        <v>112</v>
      </c>
      <c r="G42" s="97">
        <f>鶴巻!G42+鶴巻北一丁目!G42+鶴巻北二丁目!G42+鶴巻北三丁目!G42+鶴巻南一丁目!G42+鶴巻南二丁目!G42+鶴巻南三丁目!G42+鶴巻南四丁目!G42+鶴巻南五丁目!G42</f>
        <v>105</v>
      </c>
      <c r="H42" s="99">
        <f>鶴巻!H42+鶴巻北一丁目!H42+鶴巻北二丁目!H42+鶴巻北三丁目!H42+鶴巻南一丁目!H42+鶴巻南二丁目!H42+鶴巻南三丁目!H42+鶴巻南四丁目!H42+鶴巻南五丁目!H42</f>
        <v>217</v>
      </c>
      <c r="I42" s="28">
        <v>104</v>
      </c>
      <c r="J42" s="97">
        <f>鶴巻!J42+鶴巻北一丁目!J42+鶴巻北二丁目!J42+鶴巻北三丁目!J42+鶴巻南一丁目!J42+鶴巻南二丁目!J42+鶴巻南三丁目!J42+鶴巻南四丁目!J42+鶴巻南五丁目!J42</f>
        <v>0</v>
      </c>
      <c r="K42" s="97">
        <f>鶴巻!K42+鶴巻北一丁目!K42+鶴巻北二丁目!K42+鶴巻北三丁目!K42+鶴巻南一丁目!K42+鶴巻南二丁目!K42+鶴巻南三丁目!K42+鶴巻南四丁目!K42+鶴巻南五丁目!K42</f>
        <v>0</v>
      </c>
      <c r="L42" s="99">
        <f>鶴巻!L42+鶴巻北一丁目!L42+鶴巻北二丁目!L42+鶴巻北三丁目!L42+鶴巻南一丁目!L42+鶴巻南二丁目!L42+鶴巻南三丁目!L42+鶴巻南四丁目!L42+鶴巻南五丁目!L42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97">
        <f>鶴巻!F43+鶴巻北一丁目!F43+鶴巻北二丁目!F43+鶴巻北三丁目!F43+鶴巻南一丁目!F43+鶴巻南二丁目!F43+鶴巻南三丁目!F43+鶴巻南四丁目!F43+鶴巻南五丁目!F43</f>
        <v>101</v>
      </c>
      <c r="G43" s="97">
        <f>鶴巻!G43+鶴巻北一丁目!G43+鶴巻北二丁目!G43+鶴巻北三丁目!G43+鶴巻南一丁目!G43+鶴巻南二丁目!G43+鶴巻南三丁目!G43+鶴巻南四丁目!G43+鶴巻南五丁目!G43</f>
        <v>104</v>
      </c>
      <c r="H43" s="99">
        <f>鶴巻!H43+鶴巻北一丁目!H43+鶴巻北二丁目!H43+鶴巻北三丁目!H43+鶴巻南一丁目!H43+鶴巻南二丁目!H43+鶴巻南三丁目!H43+鶴巻南四丁目!H43+鶴巻南五丁目!H43</f>
        <v>205</v>
      </c>
      <c r="I43" s="28">
        <v>105</v>
      </c>
      <c r="J43" s="97">
        <f>鶴巻!J43+鶴巻北一丁目!J43+鶴巻北二丁目!J43+鶴巻北三丁目!J43+鶴巻南一丁目!J43+鶴巻南二丁目!J43+鶴巻南三丁目!J43+鶴巻南四丁目!J43+鶴巻南五丁目!J43</f>
        <v>0</v>
      </c>
      <c r="K43" s="97">
        <f>鶴巻!K43+鶴巻北一丁目!K43+鶴巻北二丁目!K43+鶴巻北三丁目!K43+鶴巻南一丁目!K43+鶴巻南二丁目!K43+鶴巻南三丁目!K43+鶴巻南四丁目!K43+鶴巻南五丁目!K43</f>
        <v>1</v>
      </c>
      <c r="L43" s="99">
        <f>鶴巻!L43+鶴巻北一丁目!L43+鶴巻北二丁目!L43+鶴巻北三丁目!L43+鶴巻南一丁目!L43+鶴巻南二丁目!L43+鶴巻南三丁目!L43+鶴巻南四丁目!L43+鶴巻南五丁目!L43</f>
        <v>1</v>
      </c>
    </row>
    <row r="44" spans="1:12" x14ac:dyDescent="0.2">
      <c r="A44" s="40"/>
      <c r="B44" s="40"/>
      <c r="C44" s="40"/>
      <c r="D44" s="40"/>
      <c r="E44" s="28">
        <v>56</v>
      </c>
      <c r="F44" s="97">
        <f>鶴巻!F44+鶴巻北一丁目!F44+鶴巻北二丁目!F44+鶴巻北三丁目!F44+鶴巻南一丁目!F44+鶴巻南二丁目!F44+鶴巻南三丁目!F44+鶴巻南四丁目!F44+鶴巻南五丁目!F44</f>
        <v>111</v>
      </c>
      <c r="G44" s="97">
        <f>鶴巻!G44+鶴巻北一丁目!G44+鶴巻北二丁目!G44+鶴巻北三丁目!G44+鶴巻南一丁目!G44+鶴巻南二丁目!G44+鶴巻南三丁目!G44+鶴巻南四丁目!G44+鶴巻南五丁目!G44</f>
        <v>95</v>
      </c>
      <c r="H44" s="99">
        <f>鶴巻!H44+鶴巻北一丁目!H44+鶴巻北二丁目!H44+鶴巻北三丁目!H44+鶴巻南一丁目!H44+鶴巻南二丁目!H44+鶴巻南三丁目!H44+鶴巻南四丁目!H44+鶴巻南五丁目!H44</f>
        <v>206</v>
      </c>
      <c r="I44" s="28">
        <v>106</v>
      </c>
      <c r="J44" s="97">
        <f>鶴巻!J44+鶴巻北一丁目!J44+鶴巻北二丁目!J44+鶴巻北三丁目!J44+鶴巻南一丁目!J44+鶴巻南二丁目!J44+鶴巻南三丁目!J44+鶴巻南四丁目!J44+鶴巻南五丁目!J44</f>
        <v>0</v>
      </c>
      <c r="K44" s="97">
        <f>鶴巻!K44+鶴巻北一丁目!K44+鶴巻北二丁目!K44+鶴巻北三丁目!K44+鶴巻南一丁目!K44+鶴巻南二丁目!K44+鶴巻南三丁目!K44+鶴巻南四丁目!K44+鶴巻南五丁目!K44</f>
        <v>0</v>
      </c>
      <c r="L44" s="99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97">
        <f>鶴巻!F45+鶴巻北一丁目!F45+鶴巻北二丁目!F45+鶴巻北三丁目!F45+鶴巻南一丁目!F45+鶴巻南二丁目!F45+鶴巻南三丁目!F45+鶴巻南四丁目!F45+鶴巻南五丁目!F45</f>
        <v>81</v>
      </c>
      <c r="G45" s="97">
        <f>鶴巻!G45+鶴巻北一丁目!G45+鶴巻北二丁目!G45+鶴巻北三丁目!G45+鶴巻南一丁目!G45+鶴巻南二丁目!G45+鶴巻南三丁目!G45+鶴巻南四丁目!G45+鶴巻南五丁目!G45</f>
        <v>85</v>
      </c>
      <c r="H45" s="99">
        <f>鶴巻!H45+鶴巻北一丁目!H45+鶴巻北二丁目!H45+鶴巻北三丁目!H45+鶴巻南一丁目!H45+鶴巻南二丁目!H45+鶴巻南三丁目!H45+鶴巻南四丁目!H45+鶴巻南五丁目!H45</f>
        <v>166</v>
      </c>
      <c r="I45" s="28">
        <v>107</v>
      </c>
      <c r="J45" s="97">
        <f>鶴巻!J45+鶴巻北一丁目!J45+鶴巻北二丁目!J45+鶴巻北三丁目!J45+鶴巻南一丁目!J45+鶴巻南二丁目!J45+鶴巻南三丁目!J45+鶴巻南四丁目!J45+鶴巻南五丁目!J45</f>
        <v>0</v>
      </c>
      <c r="K45" s="97">
        <f>鶴巻!K45+鶴巻北一丁目!K45+鶴巻北二丁目!K45+鶴巻北三丁目!K45+鶴巻南一丁目!K45+鶴巻南二丁目!K45+鶴巻南三丁目!K45+鶴巻南四丁目!K45+鶴巻南五丁目!K45</f>
        <v>0</v>
      </c>
      <c r="L45" s="99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97">
        <f>鶴巻!F46+鶴巻北一丁目!F46+鶴巻北二丁目!F46+鶴巻北三丁目!F46+鶴巻南一丁目!F46+鶴巻南二丁目!F46+鶴巻南三丁目!F46+鶴巻南四丁目!F46+鶴巻南五丁目!F46</f>
        <v>94</v>
      </c>
      <c r="G46" s="97">
        <f>鶴巻!G46+鶴巻北一丁目!G46+鶴巻北二丁目!G46+鶴巻北三丁目!G46+鶴巻南一丁目!G46+鶴巻南二丁目!G46+鶴巻南三丁目!G46+鶴巻南四丁目!G46+鶴巻南五丁目!G46</f>
        <v>101</v>
      </c>
      <c r="H46" s="99">
        <f>鶴巻!H46+鶴巻北一丁目!H46+鶴巻北二丁目!H46+鶴巻北三丁目!H46+鶴巻南一丁目!H46+鶴巻南二丁目!H46+鶴巻南三丁目!H46+鶴巻南四丁目!H46+鶴巻南五丁目!H46</f>
        <v>195</v>
      </c>
      <c r="I46" s="32">
        <v>108</v>
      </c>
      <c r="J46" s="100">
        <f>鶴巻!J46+鶴巻北一丁目!J46+鶴巻北二丁目!J46+鶴巻北三丁目!J46+鶴巻南一丁目!J46+鶴巻南二丁目!J46+鶴巻南三丁目!J46+鶴巻南四丁目!J46+鶴巻南五丁目!J46</f>
        <v>0</v>
      </c>
      <c r="K46" s="100">
        <f>鶴巻!K46+鶴巻北一丁目!K46+鶴巻北二丁目!K46+鶴巻北三丁目!K46+鶴巻南一丁目!K46+鶴巻南二丁目!K46+鶴巻南三丁目!K46+鶴巻南四丁目!K46+鶴巻南五丁目!K46</f>
        <v>0</v>
      </c>
      <c r="L46" s="101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97">
        <f>鶴巻!F47+鶴巻北一丁目!F47+鶴巻北二丁目!F47+鶴巻北三丁目!F47+鶴巻南一丁目!F47+鶴巻南二丁目!F47+鶴巻南三丁目!F47+鶴巻南四丁目!F47+鶴巻南五丁目!F47</f>
        <v>97</v>
      </c>
      <c r="G47" s="97">
        <f>鶴巻!G47+鶴巻北一丁目!G47+鶴巻北二丁目!G47+鶴巻北三丁目!G47+鶴巻南一丁目!G47+鶴巻南二丁目!G47+鶴巻南三丁目!G47+鶴巻南四丁目!G47+鶴巻南五丁目!G47</f>
        <v>91</v>
      </c>
      <c r="H47" s="99">
        <f>鶴巻!H47+鶴巻北一丁目!H47+鶴巻北二丁目!H47+鶴巻北三丁目!H47+鶴巻南一丁目!H47+鶴巻南二丁目!H47+鶴巻南三丁目!H47+鶴巻南四丁目!H47+鶴巻南五丁目!H47</f>
        <v>188</v>
      </c>
      <c r="I47" s="36" t="s">
        <v>240</v>
      </c>
      <c r="J47" s="89">
        <f>SUM(J3:J46)</f>
        <v>1945</v>
      </c>
      <c r="K47" s="89">
        <f>SUM(K3:K46)</f>
        <v>2477</v>
      </c>
      <c r="L47" s="43">
        <f>SUM(J47:K47)</f>
        <v>4422</v>
      </c>
    </row>
    <row r="48" spans="1:12" x14ac:dyDescent="0.2">
      <c r="A48" s="40"/>
      <c r="B48" s="40"/>
      <c r="C48" s="40"/>
      <c r="D48" s="40"/>
      <c r="E48" s="28">
        <v>60</v>
      </c>
      <c r="F48" s="97">
        <f>鶴巻!F48+鶴巻北一丁目!F48+鶴巻北二丁目!F48+鶴巻北三丁目!F48+鶴巻南一丁目!F48+鶴巻南二丁目!F48+鶴巻南三丁目!F48+鶴巻南四丁目!F48+鶴巻南五丁目!F48</f>
        <v>91</v>
      </c>
      <c r="G48" s="97">
        <f>鶴巻!G48+鶴巻北一丁目!G48+鶴巻北二丁目!G48+鶴巻北三丁目!G48+鶴巻南一丁目!G48+鶴巻南二丁目!G48+鶴巻南三丁目!G48+鶴巻南四丁目!G48+鶴巻南五丁目!G48</f>
        <v>94</v>
      </c>
      <c r="H48" s="99">
        <f>鶴巻!H48+鶴巻北一丁目!H48+鶴巻北二丁目!H48+鶴巻北三丁目!H48+鶴巻南一丁目!H48+鶴巻南二丁目!H48+鶴巻南三丁目!H48+鶴巻南四丁目!H48+鶴巻南五丁目!H48</f>
        <v>185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97">
        <f>鶴巻!F49+鶴巻北一丁目!F49+鶴巻北二丁目!F49+鶴巻北三丁目!F49+鶴巻南一丁目!F49+鶴巻南二丁目!F49+鶴巻南三丁目!F49+鶴巻南四丁目!F49+鶴巻南五丁目!F49</f>
        <v>101</v>
      </c>
      <c r="G49" s="97">
        <f>鶴巻!G49+鶴巻北一丁目!G49+鶴巻北二丁目!G49+鶴巻北三丁目!G49+鶴巻南一丁目!G49+鶴巻南二丁目!G49+鶴巻南三丁目!G49+鶴巻南四丁目!G49+鶴巻南五丁目!G49</f>
        <v>96</v>
      </c>
      <c r="H49" s="99">
        <f>鶴巻!H49+鶴巻北一丁目!H49+鶴巻北二丁目!H49+鶴巻北三丁目!H49+鶴巻南一丁目!H49+鶴巻南二丁目!H49+鶴巻南三丁目!H49+鶴巻南四丁目!H49+鶴巻南五丁目!H49</f>
        <v>197</v>
      </c>
      <c r="I49" s="40"/>
      <c r="J49" s="44" t="s">
        <v>390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97">
        <f>鶴巻!F50+鶴巻北一丁目!F50+鶴巻北二丁目!F50+鶴巻北三丁目!F50+鶴巻南一丁目!F50+鶴巻南二丁目!F50+鶴巻南三丁目!F50+鶴巻南四丁目!F50+鶴巻南五丁目!F50</f>
        <v>70</v>
      </c>
      <c r="G50" s="97">
        <f>鶴巻!G50+鶴巻北一丁目!G50+鶴巻北二丁目!G50+鶴巻北三丁目!G50+鶴巻南一丁目!G50+鶴巻南二丁目!G50+鶴巻南三丁目!G50+鶴巻南四丁目!G50+鶴巻南五丁目!G50</f>
        <v>90</v>
      </c>
      <c r="H50" s="99">
        <f>鶴巻!H50+鶴巻北一丁目!H50+鶴巻北二丁目!H50+鶴巻北三丁目!H50+鶴巻南一丁目!H50+鶴巻南二丁目!H50+鶴巻南三丁目!H50+鶴巻南四丁目!H50+鶴巻南五丁目!H50</f>
        <v>160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97">
        <f>鶴巻!F51+鶴巻北一丁目!F51+鶴巻北二丁目!F51+鶴巻北三丁目!F51+鶴巻南一丁目!F51+鶴巻南二丁目!F51+鶴巻南三丁目!F51+鶴巻南四丁目!F51+鶴巻南五丁目!F51</f>
        <v>86</v>
      </c>
      <c r="G51" s="97">
        <f>鶴巻!G51+鶴巻北一丁目!G51+鶴巻北二丁目!G51+鶴巻北三丁目!G51+鶴巻南一丁目!G51+鶴巻南二丁目!G51+鶴巻南三丁目!G51+鶴巻南四丁目!G51+鶴巻南五丁目!G51</f>
        <v>71</v>
      </c>
      <c r="H51" s="99">
        <f>鶴巻!H51+鶴巻北一丁目!H51+鶴巻北二丁目!H51+鶴巻北三丁目!H51+鶴巻南一丁目!H51+鶴巻南二丁目!H51+鶴巻南三丁目!H51+鶴巻南四丁目!H51+鶴巻南五丁目!H51</f>
        <v>157</v>
      </c>
      <c r="I51" s="40"/>
      <c r="J51" s="48">
        <f>SUM(B18,F53,J47)</f>
        <v>6847</v>
      </c>
      <c r="K51" s="49">
        <f>SUM(C18,G53,K47)</f>
        <v>7145</v>
      </c>
      <c r="L51" s="50">
        <f>SUM(J51:K51)</f>
        <v>13992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100">
        <f>鶴巻!F52+鶴巻北一丁目!F52+鶴巻北二丁目!F52+鶴巻北三丁目!F52+鶴巻南一丁目!F52+鶴巻南二丁目!F52+鶴巻南三丁目!F52+鶴巻南四丁目!F52+鶴巻南五丁目!F52</f>
        <v>62</v>
      </c>
      <c r="G52" s="100">
        <f>鶴巻!G52+鶴巻北一丁目!G52+鶴巻北二丁目!G52+鶴巻北三丁目!G52+鶴巻南一丁目!G52+鶴巻南二丁目!G52+鶴巻南三丁目!G52+鶴巻南四丁目!G52+鶴巻南五丁目!G52</f>
        <v>85</v>
      </c>
      <c r="H52" s="101">
        <f>鶴巻!H52+鶴巻北一丁目!H52+鶴巻北二丁目!H52+鶴巻北三丁目!H52+鶴巻南一丁目!H52+鶴巻南二丁目!H52+鶴巻南三丁目!H52+鶴巻南四丁目!H52+鶴巻南五丁目!H52</f>
        <v>147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9">
        <f>SUM(F3:F52)</f>
        <v>4285</v>
      </c>
      <c r="G53" s="89">
        <f>SUM(G3:G52)</f>
        <v>4053</v>
      </c>
      <c r="H53" s="43">
        <f>SUM(F53:G53)</f>
        <v>8338</v>
      </c>
      <c r="I53" s="40"/>
      <c r="J53" s="40"/>
      <c r="K53" s="40"/>
      <c r="L53" s="40"/>
    </row>
    <row r="56" spans="1:12" x14ac:dyDescent="0.2">
      <c r="F56" s="52" t="s">
        <v>391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10</v>
      </c>
      <c r="C3" s="73">
        <f>VLOOKUP(REPLACE($A$1,1,1,"")&amp;A3,[1]戸籍からデータ貼り付け先!$A$2:$T$12093,16,FALSE)</f>
        <v>4</v>
      </c>
      <c r="D3" s="74">
        <f>SUM(B3:C3)</f>
        <v>14</v>
      </c>
      <c r="E3" s="71">
        <v>15</v>
      </c>
      <c r="F3" s="72">
        <f>VLOOKUP(REPLACE($A$1,1,1,"")&amp;E3,[1]戸籍からデータ貼り付け先!$A$2:$T$12093,14,FALSE)</f>
        <v>9</v>
      </c>
      <c r="G3" s="73">
        <f>VLOOKUP(REPLACE($A$1,1,1,"")&amp;E3,[1]戸籍からデータ貼り付け先!$A$2:$T$12093,16,FALSE)</f>
        <v>10</v>
      </c>
      <c r="H3" s="74">
        <f>SUM(F3:G3)</f>
        <v>19</v>
      </c>
      <c r="I3" s="75">
        <v>65</v>
      </c>
      <c r="J3" s="72">
        <f>VLOOKUP(REPLACE($A$1,1,1,"")&amp;I3,[1]戸籍からデータ貼り付け先!$A$2:$T$12093,14,FALSE)</f>
        <v>15</v>
      </c>
      <c r="K3" s="73">
        <f>VLOOKUP(REPLACE($A$1,1,1,"")&amp;I3,[1]戸籍からデータ貼り付け先!$A$2:$T$12093,16,FALSE)</f>
        <v>11</v>
      </c>
      <c r="L3" s="74">
        <f>SUM(J3:K3)</f>
        <v>26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9</v>
      </c>
      <c r="D4" s="74">
        <f t="shared" ref="D4:D17" si="0">SUM(B4:C4)</f>
        <v>13</v>
      </c>
      <c r="E4" s="76">
        <v>16</v>
      </c>
      <c r="F4" s="77">
        <f>VLOOKUP(REPLACE($A$1,1,1,"")&amp;E4,[1]戸籍からデータ貼り付け先!$A$2:$T$12093,14,FALSE)</f>
        <v>13</v>
      </c>
      <c r="G4" s="73">
        <f>VLOOKUP(REPLACE($A$1,1,1,"")&amp;E4,[1]戸籍からデータ貼り付け先!$A$2:$T$12093,16,FALSE)</f>
        <v>15</v>
      </c>
      <c r="H4" s="74">
        <f t="shared" ref="H4:H52" si="1">SUM(F4:G4)</f>
        <v>28</v>
      </c>
      <c r="I4" s="78">
        <v>66</v>
      </c>
      <c r="J4" s="77">
        <f>VLOOKUP(REPLACE($A$1,1,1,"")&amp;I4,[1]戸籍からデータ貼り付け先!$A$2:$T$12093,14,FALSE)</f>
        <v>23</v>
      </c>
      <c r="K4" s="73">
        <f>VLOOKUP(REPLACE($A$1,1,1,"")&amp;I4,[1]戸籍からデータ貼り付け先!$A$2:$T$12093,16,FALSE)</f>
        <v>12</v>
      </c>
      <c r="L4" s="74">
        <f t="shared" ref="L4:L46" si="2">SUM(J4:K4)</f>
        <v>35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10</v>
      </c>
      <c r="C5" s="73">
        <f>VLOOKUP(REPLACE($A$1,1,1,"")&amp;A5,[1]戸籍からデータ貼り付け先!$A$2:$T$12093,16,FALSE)</f>
        <v>6</v>
      </c>
      <c r="D5" s="74">
        <f t="shared" si="0"/>
        <v>16</v>
      </c>
      <c r="E5" s="71">
        <v>17</v>
      </c>
      <c r="F5" s="77">
        <f>VLOOKUP(REPLACE($A$1,1,1,"")&amp;E5,[1]戸籍からデータ貼り付け先!$A$2:$T$12093,14,FALSE)</f>
        <v>14</v>
      </c>
      <c r="G5" s="73">
        <f>VLOOKUP(REPLACE($A$1,1,1,"")&amp;E5,[1]戸籍からデータ貼り付け先!$A$2:$T$12093,16,FALSE)</f>
        <v>8</v>
      </c>
      <c r="H5" s="74">
        <f t="shared" si="1"/>
        <v>22</v>
      </c>
      <c r="I5" s="75">
        <v>67</v>
      </c>
      <c r="J5" s="77">
        <f>VLOOKUP(REPLACE($A$1,1,1,"")&amp;I5,[1]戸籍からデータ貼り付け先!$A$2:$T$12093,14,FALSE)</f>
        <v>13</v>
      </c>
      <c r="K5" s="73">
        <f>VLOOKUP(REPLACE($A$1,1,1,"")&amp;I5,[1]戸籍からデータ貼り付け先!$A$2:$T$12093,16,FALSE)</f>
        <v>7</v>
      </c>
      <c r="L5" s="74">
        <f t="shared" si="2"/>
        <v>20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9</v>
      </c>
      <c r="C6" s="73">
        <f>VLOOKUP(REPLACE($A$1,1,1,"")&amp;A6,[1]戸籍からデータ貼り付け先!$A$2:$T$12093,16,FALSE)</f>
        <v>4</v>
      </c>
      <c r="D6" s="74">
        <f t="shared" si="0"/>
        <v>13</v>
      </c>
      <c r="E6" s="76">
        <v>18</v>
      </c>
      <c r="F6" s="77">
        <f>VLOOKUP(REPLACE($A$1,1,1,"")&amp;E6,[1]戸籍からデータ貼り付け先!$A$2:$T$12093,14,FALSE)</f>
        <v>13</v>
      </c>
      <c r="G6" s="73">
        <f>VLOOKUP(REPLACE($A$1,1,1,"")&amp;E6,[1]戸籍からデータ貼り付け先!$A$2:$T$12093,16,FALSE)</f>
        <v>13</v>
      </c>
      <c r="H6" s="74">
        <f t="shared" si="1"/>
        <v>26</v>
      </c>
      <c r="I6" s="78">
        <v>68</v>
      </c>
      <c r="J6" s="77">
        <f>VLOOKUP(REPLACE($A$1,1,1,"")&amp;I6,[1]戸籍からデータ貼り付け先!$A$2:$T$12093,14,FALSE)</f>
        <v>14</v>
      </c>
      <c r="K6" s="73">
        <f>VLOOKUP(REPLACE($A$1,1,1,"")&amp;I6,[1]戸籍からデータ貼り付け先!$A$2:$T$12093,16,FALSE)</f>
        <v>20</v>
      </c>
      <c r="L6" s="74">
        <f t="shared" si="2"/>
        <v>34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9</v>
      </c>
      <c r="C7" s="73">
        <f>VLOOKUP(REPLACE($A$1,1,1,"")&amp;A7,[1]戸籍からデータ貼り付け先!$A$2:$T$12093,16,FALSE)</f>
        <v>12</v>
      </c>
      <c r="D7" s="74">
        <f t="shared" si="0"/>
        <v>21</v>
      </c>
      <c r="E7" s="71">
        <v>19</v>
      </c>
      <c r="F7" s="77">
        <f>VLOOKUP(REPLACE($A$1,1,1,"")&amp;E7,[1]戸籍からデータ貼り付け先!$A$2:$T$12093,14,FALSE)</f>
        <v>12</v>
      </c>
      <c r="G7" s="73">
        <f>VLOOKUP(REPLACE($A$1,1,1,"")&amp;E7,[1]戸籍からデータ貼り付け先!$A$2:$T$12093,16,FALSE)</f>
        <v>17</v>
      </c>
      <c r="H7" s="74">
        <f t="shared" si="1"/>
        <v>29</v>
      </c>
      <c r="I7" s="75">
        <v>69</v>
      </c>
      <c r="J7" s="77">
        <f>VLOOKUP(REPLACE($A$1,1,1,"")&amp;I7,[1]戸籍からデータ貼り付け先!$A$2:$T$12093,14,FALSE)</f>
        <v>11</v>
      </c>
      <c r="K7" s="73">
        <f>VLOOKUP(REPLACE($A$1,1,1,"")&amp;I7,[1]戸籍からデータ貼り付け先!$A$2:$T$12093,16,FALSE)</f>
        <v>17</v>
      </c>
      <c r="L7" s="74">
        <f t="shared" si="2"/>
        <v>28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6</v>
      </c>
      <c r="C8" s="73">
        <f>VLOOKUP(REPLACE($A$1,1,1,"")&amp;A8,[1]戸籍からデータ貼り付け先!$A$2:$T$12093,16,FALSE)</f>
        <v>12</v>
      </c>
      <c r="D8" s="74">
        <f t="shared" si="0"/>
        <v>18</v>
      </c>
      <c r="E8" s="76">
        <v>20</v>
      </c>
      <c r="F8" s="77">
        <f>VLOOKUP(REPLACE($A$1,1,1,"")&amp;E8,[1]戸籍からデータ貼り付け先!$A$2:$T$12093,14,FALSE)</f>
        <v>15</v>
      </c>
      <c r="G8" s="73">
        <f>VLOOKUP(REPLACE($A$1,1,1,"")&amp;E8,[1]戸籍からデータ貼り付け先!$A$2:$T$12093,16,FALSE)</f>
        <v>15</v>
      </c>
      <c r="H8" s="74">
        <f t="shared" si="1"/>
        <v>30</v>
      </c>
      <c r="I8" s="78">
        <v>70</v>
      </c>
      <c r="J8" s="77">
        <f>VLOOKUP(REPLACE($A$1,1,1,"")&amp;I8,[1]戸籍からデータ貼り付け先!$A$2:$T$12093,14,FALSE)</f>
        <v>17</v>
      </c>
      <c r="K8" s="73">
        <f>VLOOKUP(REPLACE($A$1,1,1,"")&amp;I8,[1]戸籍からデータ貼り付け先!$A$2:$T$12093,16,FALSE)</f>
        <v>13</v>
      </c>
      <c r="L8" s="74">
        <f t="shared" si="2"/>
        <v>30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18</v>
      </c>
      <c r="D9" s="74">
        <f t="shared" si="0"/>
        <v>21</v>
      </c>
      <c r="E9" s="71">
        <v>21</v>
      </c>
      <c r="F9" s="77">
        <f>VLOOKUP(REPLACE($A$1,1,1,"")&amp;E9,[1]戸籍からデータ貼り付け先!$A$2:$T$12093,14,FALSE)</f>
        <v>20</v>
      </c>
      <c r="G9" s="73">
        <f>VLOOKUP(REPLACE($A$1,1,1,"")&amp;E9,[1]戸籍からデータ貼り付け先!$A$2:$T$12093,16,FALSE)</f>
        <v>19</v>
      </c>
      <c r="H9" s="74">
        <f t="shared" si="1"/>
        <v>39</v>
      </c>
      <c r="I9" s="75">
        <v>71</v>
      </c>
      <c r="J9" s="77">
        <f>VLOOKUP(REPLACE($A$1,1,1,"")&amp;I9,[1]戸籍からデータ貼り付け先!$A$2:$T$12093,14,FALSE)</f>
        <v>13</v>
      </c>
      <c r="K9" s="73">
        <f>VLOOKUP(REPLACE($A$1,1,1,"")&amp;I9,[1]戸籍からデータ貼り付け先!$A$2:$T$12093,16,FALSE)</f>
        <v>19</v>
      </c>
      <c r="L9" s="74">
        <f t="shared" si="2"/>
        <v>32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11</v>
      </c>
      <c r="C10" s="73">
        <f>VLOOKUP(REPLACE($A$1,1,1,"")&amp;A10,[1]戸籍からデータ貼り付け先!$A$2:$T$12093,16,FALSE)</f>
        <v>6</v>
      </c>
      <c r="D10" s="74">
        <f t="shared" si="0"/>
        <v>17</v>
      </c>
      <c r="E10" s="76">
        <v>22</v>
      </c>
      <c r="F10" s="77">
        <f>VLOOKUP(REPLACE($A$1,1,1,"")&amp;E10,[1]戸籍からデータ貼り付け先!$A$2:$T$12093,14,FALSE)</f>
        <v>13</v>
      </c>
      <c r="G10" s="73">
        <f>VLOOKUP(REPLACE($A$1,1,1,"")&amp;E10,[1]戸籍からデータ貼り付け先!$A$2:$T$12093,16,FALSE)</f>
        <v>13</v>
      </c>
      <c r="H10" s="74">
        <f t="shared" si="1"/>
        <v>26</v>
      </c>
      <c r="I10" s="78">
        <v>72</v>
      </c>
      <c r="J10" s="77">
        <f>VLOOKUP(REPLACE($A$1,1,1,"")&amp;I10,[1]戸籍からデータ貼り付け先!$A$2:$T$12093,14,FALSE)</f>
        <v>13</v>
      </c>
      <c r="K10" s="73">
        <f>VLOOKUP(REPLACE($A$1,1,1,"")&amp;I10,[1]戸籍からデータ貼り付け先!$A$2:$T$12093,16,FALSE)</f>
        <v>10</v>
      </c>
      <c r="L10" s="74">
        <f t="shared" si="2"/>
        <v>23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7</v>
      </c>
      <c r="C11" s="73">
        <f>VLOOKUP(REPLACE($A$1,1,1,"")&amp;A11,[1]戸籍からデータ貼り付け先!$A$2:$T$12093,16,FALSE)</f>
        <v>7</v>
      </c>
      <c r="D11" s="74">
        <f t="shared" si="0"/>
        <v>14</v>
      </c>
      <c r="E11" s="71">
        <v>23</v>
      </c>
      <c r="F11" s="77">
        <f>VLOOKUP(REPLACE($A$1,1,1,"")&amp;E11,[1]戸籍からデータ貼り付け先!$A$2:$T$12093,14,FALSE)</f>
        <v>23</v>
      </c>
      <c r="G11" s="73">
        <f>VLOOKUP(REPLACE($A$1,1,1,"")&amp;E11,[1]戸籍からデータ貼り付け先!$A$2:$T$12093,16,FALSE)</f>
        <v>10</v>
      </c>
      <c r="H11" s="74">
        <f t="shared" si="1"/>
        <v>33</v>
      </c>
      <c r="I11" s="75">
        <v>73</v>
      </c>
      <c r="J11" s="77">
        <f>VLOOKUP(REPLACE($A$1,1,1,"")&amp;I11,[1]戸籍からデータ貼り付け先!$A$2:$T$12093,14,FALSE)</f>
        <v>17</v>
      </c>
      <c r="K11" s="73">
        <f>VLOOKUP(REPLACE($A$1,1,1,"")&amp;I11,[1]戸籍からデータ貼り付け先!$A$2:$T$12093,16,FALSE)</f>
        <v>21</v>
      </c>
      <c r="L11" s="74">
        <f t="shared" si="2"/>
        <v>38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15</v>
      </c>
      <c r="C12" s="73">
        <f>VLOOKUP(REPLACE($A$1,1,1,"")&amp;A12,[1]戸籍からデータ貼り付け先!$A$2:$T$12093,16,FALSE)</f>
        <v>7</v>
      </c>
      <c r="D12" s="74">
        <f t="shared" si="0"/>
        <v>22</v>
      </c>
      <c r="E12" s="76">
        <v>24</v>
      </c>
      <c r="F12" s="77">
        <f>VLOOKUP(REPLACE($A$1,1,1,"")&amp;E12,[1]戸籍からデータ貼り付け先!$A$2:$T$12093,14,FALSE)</f>
        <v>13</v>
      </c>
      <c r="G12" s="73">
        <f>VLOOKUP(REPLACE($A$1,1,1,"")&amp;E12,[1]戸籍からデータ貼り付け先!$A$2:$T$12093,16,FALSE)</f>
        <v>14</v>
      </c>
      <c r="H12" s="74">
        <f t="shared" si="1"/>
        <v>27</v>
      </c>
      <c r="I12" s="78">
        <v>74</v>
      </c>
      <c r="J12" s="77">
        <f>VLOOKUP(REPLACE($A$1,1,1,"")&amp;I12,[1]戸籍からデータ貼り付け先!$A$2:$T$12093,14,FALSE)</f>
        <v>14</v>
      </c>
      <c r="K12" s="73">
        <f>VLOOKUP(REPLACE($A$1,1,1,"")&amp;I12,[1]戸籍からデータ貼り付け先!$A$2:$T$12093,16,FALSE)</f>
        <v>16</v>
      </c>
      <c r="L12" s="74">
        <f t="shared" si="2"/>
        <v>30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15</v>
      </c>
      <c r="C13" s="73">
        <f>VLOOKUP(REPLACE($A$1,1,1,"")&amp;A13,[1]戸籍からデータ貼り付け先!$A$2:$T$12093,16,FALSE)</f>
        <v>12</v>
      </c>
      <c r="D13" s="74">
        <f t="shared" si="0"/>
        <v>27</v>
      </c>
      <c r="E13" s="71">
        <v>25</v>
      </c>
      <c r="F13" s="77">
        <f>VLOOKUP(REPLACE($A$1,1,1,"")&amp;E13,[1]戸籍からデータ貼り付け先!$A$2:$T$12093,14,FALSE)</f>
        <v>12</v>
      </c>
      <c r="G13" s="73">
        <f>VLOOKUP(REPLACE($A$1,1,1,"")&amp;E13,[1]戸籍からデータ貼り付け先!$A$2:$T$12093,16,FALSE)</f>
        <v>13</v>
      </c>
      <c r="H13" s="74">
        <f t="shared" si="1"/>
        <v>25</v>
      </c>
      <c r="I13" s="75">
        <v>75</v>
      </c>
      <c r="J13" s="77">
        <f>VLOOKUP(REPLACE($A$1,1,1,"")&amp;I13,[1]戸籍からデータ貼り付け先!$A$2:$T$12093,14,FALSE)</f>
        <v>22</v>
      </c>
      <c r="K13" s="73">
        <f>VLOOKUP(REPLACE($A$1,1,1,"")&amp;I13,[1]戸籍からデータ貼り付け先!$A$2:$T$12093,16,FALSE)</f>
        <v>29</v>
      </c>
      <c r="L13" s="74">
        <f t="shared" si="2"/>
        <v>51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13</v>
      </c>
      <c r="C14" s="73">
        <f>VLOOKUP(REPLACE($A$1,1,1,"")&amp;A14,[1]戸籍からデータ貼り付け先!$A$2:$T$12093,16,FALSE)</f>
        <v>16</v>
      </c>
      <c r="D14" s="74">
        <f t="shared" si="0"/>
        <v>29</v>
      </c>
      <c r="E14" s="76">
        <v>26</v>
      </c>
      <c r="F14" s="77">
        <f>VLOOKUP(REPLACE($A$1,1,1,"")&amp;E14,[1]戸籍からデータ貼り付け先!$A$2:$T$12093,14,FALSE)</f>
        <v>16</v>
      </c>
      <c r="G14" s="73">
        <f>VLOOKUP(REPLACE($A$1,1,1,"")&amp;E14,[1]戸籍からデータ貼り付け先!$A$2:$T$12093,16,FALSE)</f>
        <v>14</v>
      </c>
      <c r="H14" s="74">
        <f t="shared" si="1"/>
        <v>30</v>
      </c>
      <c r="I14" s="78">
        <v>76</v>
      </c>
      <c r="J14" s="77">
        <f>VLOOKUP(REPLACE($A$1,1,1,"")&amp;I14,[1]戸籍からデータ貼り付け先!$A$2:$T$12093,14,FALSE)</f>
        <v>13</v>
      </c>
      <c r="K14" s="73">
        <f>VLOOKUP(REPLACE($A$1,1,1,"")&amp;I14,[1]戸籍からデータ貼り付け先!$A$2:$T$12093,16,FALSE)</f>
        <v>18</v>
      </c>
      <c r="L14" s="74">
        <f t="shared" si="2"/>
        <v>31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5</v>
      </c>
      <c r="C15" s="73">
        <f>VLOOKUP(REPLACE($A$1,1,1,"")&amp;A15,[1]戸籍からデータ貼り付け先!$A$2:$T$12093,16,FALSE)</f>
        <v>7</v>
      </c>
      <c r="D15" s="74">
        <f t="shared" si="0"/>
        <v>12</v>
      </c>
      <c r="E15" s="71">
        <v>27</v>
      </c>
      <c r="F15" s="77">
        <f>VLOOKUP(REPLACE($A$1,1,1,"")&amp;E15,[1]戸籍からデータ貼り付け先!$A$2:$T$12093,14,FALSE)</f>
        <v>19</v>
      </c>
      <c r="G15" s="73">
        <f>VLOOKUP(REPLACE($A$1,1,1,"")&amp;E15,[1]戸籍からデータ貼り付け先!$A$2:$T$12093,16,FALSE)</f>
        <v>15</v>
      </c>
      <c r="H15" s="74">
        <f t="shared" si="1"/>
        <v>34</v>
      </c>
      <c r="I15" s="75">
        <v>77</v>
      </c>
      <c r="J15" s="77">
        <f>VLOOKUP(REPLACE($A$1,1,1,"")&amp;I15,[1]戸籍からデータ貼り付け先!$A$2:$T$12093,14,FALSE)</f>
        <v>11</v>
      </c>
      <c r="K15" s="73">
        <f>VLOOKUP(REPLACE($A$1,1,1,"")&amp;I15,[1]戸籍からデータ貼り付け先!$A$2:$T$12093,16,FALSE)</f>
        <v>15</v>
      </c>
      <c r="L15" s="74">
        <f t="shared" si="2"/>
        <v>26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14</v>
      </c>
      <c r="C16" s="73">
        <f>VLOOKUP(REPLACE($A$1,1,1,"")&amp;A16,[1]戸籍からデータ貼り付け先!$A$2:$T$12093,16,FALSE)</f>
        <v>12</v>
      </c>
      <c r="D16" s="74">
        <f t="shared" si="0"/>
        <v>26</v>
      </c>
      <c r="E16" s="76">
        <v>28</v>
      </c>
      <c r="F16" s="77">
        <f>VLOOKUP(REPLACE($A$1,1,1,"")&amp;E16,[1]戸籍からデータ貼り付け先!$A$2:$T$12093,14,FALSE)</f>
        <v>14</v>
      </c>
      <c r="G16" s="73">
        <f>VLOOKUP(REPLACE($A$1,1,1,"")&amp;E16,[1]戸籍からデータ貼り付け先!$A$2:$T$12093,16,FALSE)</f>
        <v>15</v>
      </c>
      <c r="H16" s="74">
        <f t="shared" si="1"/>
        <v>29</v>
      </c>
      <c r="I16" s="78">
        <v>78</v>
      </c>
      <c r="J16" s="77">
        <f>VLOOKUP(REPLACE($A$1,1,1,"")&amp;I16,[1]戸籍からデータ貼り付け先!$A$2:$T$12093,14,FALSE)</f>
        <v>9</v>
      </c>
      <c r="K16" s="73">
        <f>VLOOKUP(REPLACE($A$1,1,1,"")&amp;I16,[1]戸籍からデータ貼り付け先!$A$2:$T$12093,16,FALSE)</f>
        <v>13</v>
      </c>
      <c r="L16" s="74">
        <f t="shared" si="2"/>
        <v>22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16</v>
      </c>
      <c r="C17" s="81">
        <f>VLOOKUP(REPLACE($A$1,1,1,"")&amp;A17,[1]戸籍からデータ貼り付け先!$A$2:$T$12093,16,FALSE)</f>
        <v>13</v>
      </c>
      <c r="D17" s="82">
        <f t="shared" si="0"/>
        <v>29</v>
      </c>
      <c r="E17" s="71">
        <v>29</v>
      </c>
      <c r="F17" s="77">
        <f>VLOOKUP(REPLACE($A$1,1,1,"")&amp;E17,[1]戸籍からデータ貼り付け先!$A$2:$T$12093,14,FALSE)</f>
        <v>21</v>
      </c>
      <c r="G17" s="73">
        <f>VLOOKUP(REPLACE($A$1,1,1,"")&amp;E17,[1]戸籍からデータ貼り付け先!$A$2:$T$12093,16,FALSE)</f>
        <v>22</v>
      </c>
      <c r="H17" s="74">
        <f t="shared" si="1"/>
        <v>43</v>
      </c>
      <c r="I17" s="75">
        <v>79</v>
      </c>
      <c r="J17" s="77">
        <f>VLOOKUP(REPLACE($A$1,1,1,"")&amp;I17,[1]戸籍からデータ貼り付け先!$A$2:$T$12093,14,FALSE)</f>
        <v>16</v>
      </c>
      <c r="K17" s="73">
        <f>VLOOKUP(REPLACE($A$1,1,1,"")&amp;I17,[1]戸籍からデータ貼り付け先!$A$2:$T$12093,16,FALSE)</f>
        <v>14</v>
      </c>
      <c r="L17" s="74">
        <f t="shared" si="2"/>
        <v>30</v>
      </c>
    </row>
    <row r="18" spans="1:12" ht="14.4" thickTop="1" thickBot="1" x14ac:dyDescent="0.25">
      <c r="A18" s="36" t="s">
        <v>240</v>
      </c>
      <c r="B18" s="62">
        <f>SUM(B3:B17)</f>
        <v>147</v>
      </c>
      <c r="C18" s="63">
        <f>SUM(C3:C17)</f>
        <v>145</v>
      </c>
      <c r="D18" s="43">
        <f>SUM(B18:C18)</f>
        <v>292</v>
      </c>
      <c r="E18" s="76">
        <v>30</v>
      </c>
      <c r="F18" s="77">
        <f>VLOOKUP(REPLACE($A$1,1,1,"")&amp;E18,[1]戸籍からデータ貼り付け先!$A$2:$T$12093,14,FALSE)</f>
        <v>11</v>
      </c>
      <c r="G18" s="73">
        <f>VLOOKUP(REPLACE($A$1,1,1,"")&amp;E18,[1]戸籍からデータ貼り付け先!$A$2:$T$12093,16,FALSE)</f>
        <v>13</v>
      </c>
      <c r="H18" s="74">
        <f t="shared" si="1"/>
        <v>24</v>
      </c>
      <c r="I18" s="78">
        <v>80</v>
      </c>
      <c r="J18" s="77">
        <f>VLOOKUP(REPLACE($A$1,1,1,"")&amp;I18,[1]戸籍からデータ貼り付け先!$A$2:$T$12093,14,FALSE)</f>
        <v>10</v>
      </c>
      <c r="K18" s="73">
        <f>VLOOKUP(REPLACE($A$1,1,1,"")&amp;I18,[1]戸籍からデータ貼り付け先!$A$2:$T$12093,16,FALSE)</f>
        <v>10</v>
      </c>
      <c r="L18" s="74">
        <f t="shared" si="2"/>
        <v>20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13</v>
      </c>
      <c r="G19" s="73">
        <f>VLOOKUP(REPLACE($A$1,1,1,"")&amp;E19,[1]戸籍からデータ貼り付け先!$A$2:$T$12093,16,FALSE)</f>
        <v>17</v>
      </c>
      <c r="H19" s="74">
        <f t="shared" si="1"/>
        <v>30</v>
      </c>
      <c r="I19" s="75">
        <v>81</v>
      </c>
      <c r="J19" s="77">
        <f>VLOOKUP(REPLACE($A$1,1,1,"")&amp;I19,[1]戸籍からデータ貼り付け先!$A$2:$T$12093,14,FALSE)</f>
        <v>16</v>
      </c>
      <c r="K19" s="73">
        <f>VLOOKUP(REPLACE($A$1,1,1,"")&amp;I19,[1]戸籍からデータ貼り付け先!$A$2:$T$12093,16,FALSE)</f>
        <v>17</v>
      </c>
      <c r="L19" s="74">
        <f t="shared" si="2"/>
        <v>33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17</v>
      </c>
      <c r="G20" s="73">
        <f>VLOOKUP(REPLACE($A$1,1,1,"")&amp;E20,[1]戸籍からデータ貼り付け先!$A$2:$T$12093,16,FALSE)</f>
        <v>16</v>
      </c>
      <c r="H20" s="74">
        <f t="shared" si="1"/>
        <v>33</v>
      </c>
      <c r="I20" s="78">
        <v>82</v>
      </c>
      <c r="J20" s="77">
        <f>VLOOKUP(REPLACE($A$1,1,1,"")&amp;I20,[1]戸籍からデータ貼り付け先!$A$2:$T$12093,14,FALSE)</f>
        <v>13</v>
      </c>
      <c r="K20" s="73">
        <f>VLOOKUP(REPLACE($A$1,1,1,"")&amp;I20,[1]戸籍からデータ貼り付け先!$A$2:$T$12093,16,FALSE)</f>
        <v>13</v>
      </c>
      <c r="L20" s="74">
        <f t="shared" si="2"/>
        <v>26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15</v>
      </c>
      <c r="G21" s="73">
        <f>VLOOKUP(REPLACE($A$1,1,1,"")&amp;E21,[1]戸籍からデータ貼り付け先!$A$2:$T$12093,16,FALSE)</f>
        <v>13</v>
      </c>
      <c r="H21" s="74">
        <f t="shared" si="1"/>
        <v>28</v>
      </c>
      <c r="I21" s="75">
        <v>83</v>
      </c>
      <c r="J21" s="77">
        <f>VLOOKUP(REPLACE($A$1,1,1,"")&amp;I21,[1]戸籍からデータ貼り付け先!$A$2:$T$12093,14,FALSE)</f>
        <v>6</v>
      </c>
      <c r="K21" s="73">
        <f>VLOOKUP(REPLACE($A$1,1,1,"")&amp;I21,[1]戸籍からデータ貼り付け先!$A$2:$T$12093,16,FALSE)</f>
        <v>7</v>
      </c>
      <c r="L21" s="74">
        <f t="shared" si="2"/>
        <v>13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9</v>
      </c>
      <c r="G22" s="73">
        <f>VLOOKUP(REPLACE($A$1,1,1,"")&amp;E22,[1]戸籍からデータ貼り付け先!$A$2:$T$12093,16,FALSE)</f>
        <v>9</v>
      </c>
      <c r="H22" s="74">
        <f t="shared" si="1"/>
        <v>18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10</v>
      </c>
      <c r="L22" s="74">
        <f t="shared" si="2"/>
        <v>15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12</v>
      </c>
      <c r="G23" s="73">
        <f>VLOOKUP(REPLACE($A$1,1,1,"")&amp;E23,[1]戸籍からデータ貼り付け先!$A$2:$T$12093,16,FALSE)</f>
        <v>10</v>
      </c>
      <c r="H23" s="74">
        <f t="shared" si="1"/>
        <v>22</v>
      </c>
      <c r="I23" s="75">
        <v>85</v>
      </c>
      <c r="J23" s="77">
        <f>VLOOKUP(REPLACE($A$1,1,1,"")&amp;I23,[1]戸籍からデータ貼り付け先!$A$2:$T$12093,14,FALSE)</f>
        <v>5</v>
      </c>
      <c r="K23" s="73">
        <f>VLOOKUP(REPLACE($A$1,1,1,"")&amp;I23,[1]戸籍からデータ貼り付け先!$A$2:$T$12093,16,FALSE)</f>
        <v>9</v>
      </c>
      <c r="L23" s="74">
        <f t="shared" si="2"/>
        <v>14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12</v>
      </c>
      <c r="G24" s="73">
        <f>VLOOKUP(REPLACE($A$1,1,1,"")&amp;E24,[1]戸籍からデータ貼り付け先!$A$2:$T$12093,16,FALSE)</f>
        <v>5</v>
      </c>
      <c r="H24" s="74">
        <f t="shared" si="1"/>
        <v>17</v>
      </c>
      <c r="I24" s="78">
        <v>86</v>
      </c>
      <c r="J24" s="77">
        <f>VLOOKUP(REPLACE($A$1,1,1,"")&amp;I24,[1]戸籍からデータ貼り付け先!$A$2:$T$12093,14,FALSE)</f>
        <v>4</v>
      </c>
      <c r="K24" s="73">
        <f>VLOOKUP(REPLACE($A$1,1,1,"")&amp;I24,[1]戸籍からデータ貼り付け先!$A$2:$T$12093,16,FALSE)</f>
        <v>9</v>
      </c>
      <c r="L24" s="74">
        <f t="shared" si="2"/>
        <v>13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12</v>
      </c>
      <c r="G25" s="73">
        <f>VLOOKUP(REPLACE($A$1,1,1,"")&amp;E25,[1]戸籍からデータ貼り付け先!$A$2:$T$12093,16,FALSE)</f>
        <v>14</v>
      </c>
      <c r="H25" s="74">
        <f t="shared" si="1"/>
        <v>26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6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16</v>
      </c>
      <c r="G26" s="73">
        <f>VLOOKUP(REPLACE($A$1,1,1,"")&amp;E26,[1]戸籍からデータ貼り付け先!$A$2:$T$12093,16,FALSE)</f>
        <v>12</v>
      </c>
      <c r="H26" s="74">
        <f t="shared" si="1"/>
        <v>28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5</v>
      </c>
      <c r="L26" s="74">
        <f t="shared" si="2"/>
        <v>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19</v>
      </c>
      <c r="G27" s="73">
        <f>VLOOKUP(REPLACE($A$1,1,1,"")&amp;E27,[1]戸籍からデータ貼り付け先!$A$2:$T$12093,16,FALSE)</f>
        <v>14</v>
      </c>
      <c r="H27" s="74">
        <f t="shared" si="1"/>
        <v>33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8</v>
      </c>
      <c r="L27" s="74">
        <f t="shared" si="2"/>
        <v>11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18</v>
      </c>
      <c r="G28" s="73">
        <f>VLOOKUP(REPLACE($A$1,1,1,"")&amp;E28,[1]戸籍からデータ貼り付け先!$A$2:$T$12093,16,FALSE)</f>
        <v>17</v>
      </c>
      <c r="H28" s="74">
        <f t="shared" si="1"/>
        <v>35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6</v>
      </c>
      <c r="L28" s="74">
        <f t="shared" si="2"/>
        <v>8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13</v>
      </c>
      <c r="G29" s="73">
        <f>VLOOKUP(REPLACE($A$1,1,1,"")&amp;E29,[1]戸籍からデータ貼り付け先!$A$2:$T$12093,16,FALSE)</f>
        <v>15</v>
      </c>
      <c r="H29" s="74">
        <f t="shared" si="1"/>
        <v>28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5</v>
      </c>
      <c r="L29" s="74">
        <f t="shared" si="2"/>
        <v>6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22</v>
      </c>
      <c r="G30" s="73">
        <f>VLOOKUP(REPLACE($A$1,1,1,"")&amp;E30,[1]戸籍からデータ貼り付け先!$A$2:$T$12093,16,FALSE)</f>
        <v>20</v>
      </c>
      <c r="H30" s="74">
        <f t="shared" si="1"/>
        <v>42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0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15</v>
      </c>
      <c r="G31" s="73">
        <f>VLOOKUP(REPLACE($A$1,1,1,"")&amp;E31,[1]戸籍からデータ貼り付け先!$A$2:$T$12093,16,FALSE)</f>
        <v>19</v>
      </c>
      <c r="H31" s="74">
        <f t="shared" si="1"/>
        <v>34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0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29</v>
      </c>
      <c r="G32" s="73">
        <f>VLOOKUP(REPLACE($A$1,1,1,"")&amp;E32,[1]戸籍からデータ貼り付け先!$A$2:$T$12093,16,FALSE)</f>
        <v>20</v>
      </c>
      <c r="H32" s="74">
        <f t="shared" si="1"/>
        <v>49</v>
      </c>
      <c r="I32" s="78">
        <v>94</v>
      </c>
      <c r="J32" s="77">
        <f>VLOOKUP(REPLACE($A$1,1,1,"")&amp;I32,[1]戸籍からデータ貼り付け先!$A$2:$T$12093,14,FALSE)</f>
        <v>2</v>
      </c>
      <c r="K32" s="73">
        <f>VLOOKUP(REPLACE($A$1,1,1,"")&amp;I32,[1]戸籍からデータ貼り付け先!$A$2:$T$12093,16,FALSE)</f>
        <v>1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17</v>
      </c>
      <c r="G33" s="73">
        <f>VLOOKUP(REPLACE($A$1,1,1,"")&amp;E33,[1]戸籍からデータ貼り付け先!$A$2:$T$12093,16,FALSE)</f>
        <v>22</v>
      </c>
      <c r="H33" s="74">
        <f t="shared" si="1"/>
        <v>39</v>
      </c>
      <c r="I33" s="75">
        <v>95</v>
      </c>
      <c r="J33" s="77">
        <f>VLOOKUP(REPLACE($A$1,1,1,"")&amp;I33,[1]戸籍からデータ貼り付け先!$A$2:$T$12093,14,FALSE)</f>
        <v>2</v>
      </c>
      <c r="K33" s="73">
        <f>VLOOKUP(REPLACE($A$1,1,1,"")&amp;I33,[1]戸籍からデータ貼り付け先!$A$2:$T$12093,16,FALSE)</f>
        <v>4</v>
      </c>
      <c r="L33" s="74">
        <f t="shared" si="2"/>
        <v>6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17</v>
      </c>
      <c r="G34" s="73">
        <f>VLOOKUP(REPLACE($A$1,1,1,"")&amp;E34,[1]戸籍からデータ貼り付け先!$A$2:$T$12093,16,FALSE)</f>
        <v>29</v>
      </c>
      <c r="H34" s="74">
        <f t="shared" si="1"/>
        <v>46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20</v>
      </c>
      <c r="G35" s="73">
        <f>VLOOKUP(REPLACE($A$1,1,1,"")&amp;E35,[1]戸籍からデータ貼り付け先!$A$2:$T$12093,16,FALSE)</f>
        <v>26</v>
      </c>
      <c r="H35" s="74">
        <f t="shared" si="1"/>
        <v>46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13</v>
      </c>
      <c r="G36" s="73">
        <f>VLOOKUP(REPLACE($A$1,1,1,"")&amp;E36,[1]戸籍からデータ貼り付け先!$A$2:$T$12093,16,FALSE)</f>
        <v>16</v>
      </c>
      <c r="H36" s="74">
        <f t="shared" si="1"/>
        <v>29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0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24</v>
      </c>
      <c r="G37" s="73">
        <f>VLOOKUP(REPLACE($A$1,1,1,"")&amp;E37,[1]戸籍からデータ貼り付け先!$A$2:$T$12093,16,FALSE)</f>
        <v>16</v>
      </c>
      <c r="H37" s="74">
        <f t="shared" si="1"/>
        <v>40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24</v>
      </c>
      <c r="G38" s="73">
        <f>VLOOKUP(REPLACE($A$1,1,1,"")&amp;E38,[1]戸籍からデータ貼り付け先!$A$2:$T$12093,16,FALSE)</f>
        <v>15</v>
      </c>
      <c r="H38" s="74">
        <f t="shared" si="1"/>
        <v>39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11</v>
      </c>
      <c r="G39" s="73">
        <f>VLOOKUP(REPLACE($A$1,1,1,"")&amp;E39,[1]戸籍からデータ貼り付け先!$A$2:$T$12093,16,FALSE)</f>
        <v>23</v>
      </c>
      <c r="H39" s="74">
        <f t="shared" si="1"/>
        <v>34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19</v>
      </c>
      <c r="G40" s="73">
        <f>VLOOKUP(REPLACE($A$1,1,1,"")&amp;E40,[1]戸籍からデータ貼り付け先!$A$2:$T$12093,16,FALSE)</f>
        <v>17</v>
      </c>
      <c r="H40" s="74">
        <f t="shared" si="1"/>
        <v>36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18</v>
      </c>
      <c r="G41" s="73">
        <f>VLOOKUP(REPLACE($A$1,1,1,"")&amp;E41,[1]戸籍からデータ貼り付け先!$A$2:$T$12093,16,FALSE)</f>
        <v>20</v>
      </c>
      <c r="H41" s="74">
        <f t="shared" si="1"/>
        <v>38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15</v>
      </c>
      <c r="G42" s="73">
        <f>VLOOKUP(REPLACE($A$1,1,1,"")&amp;E42,[1]戸籍からデータ貼り付け先!$A$2:$T$12093,16,FALSE)</f>
        <v>21</v>
      </c>
      <c r="H42" s="74">
        <f t="shared" si="1"/>
        <v>36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19</v>
      </c>
      <c r="G43" s="73">
        <f>VLOOKUP(REPLACE($A$1,1,1,"")&amp;E43,[1]戸籍からデータ貼り付け先!$A$2:$T$12093,16,FALSE)</f>
        <v>15</v>
      </c>
      <c r="H43" s="74">
        <f t="shared" si="1"/>
        <v>34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1</v>
      </c>
      <c r="L43" s="74">
        <f t="shared" si="2"/>
        <v>1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23</v>
      </c>
      <c r="G44" s="73">
        <f>VLOOKUP(REPLACE($A$1,1,1,"")&amp;E44,[1]戸籍からデータ貼り付け先!$A$2:$T$12093,16,FALSE)</f>
        <v>18</v>
      </c>
      <c r="H44" s="74">
        <f t="shared" si="1"/>
        <v>41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23</v>
      </c>
      <c r="G45" s="73">
        <f>VLOOKUP(REPLACE($A$1,1,1,"")&amp;E45,[1]戸籍からデータ貼り付け先!$A$2:$T$12093,16,FALSE)</f>
        <v>14</v>
      </c>
      <c r="H45" s="74">
        <f t="shared" si="1"/>
        <v>37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22</v>
      </c>
      <c r="G46" s="73">
        <f>VLOOKUP(REPLACE($A$1,1,1,"")&amp;E46,[1]戸籍からデータ貼り付け先!$A$2:$T$12093,16,FALSE)</f>
        <v>27</v>
      </c>
      <c r="H46" s="74">
        <f t="shared" si="1"/>
        <v>49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21</v>
      </c>
      <c r="G47" s="73">
        <f>VLOOKUP(REPLACE($A$1,1,1,"")&amp;E47,[1]戸籍からデータ貼り付け先!$A$2:$T$12093,16,FALSE)</f>
        <v>24</v>
      </c>
      <c r="H47" s="74">
        <f t="shared" si="1"/>
        <v>45</v>
      </c>
      <c r="I47" s="41" t="s">
        <v>240</v>
      </c>
      <c r="J47" s="62">
        <f>SUM(J3:J46)</f>
        <v>302</v>
      </c>
      <c r="K47" s="63">
        <f>SUM(K3:K46)</f>
        <v>347</v>
      </c>
      <c r="L47" s="43">
        <f>SUM(J47:K47)</f>
        <v>649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19</v>
      </c>
      <c r="G48" s="73">
        <f>VLOOKUP(REPLACE($A$1,1,1,"")&amp;E48,[1]戸籍からデータ貼り付け先!$A$2:$T$12093,16,FALSE)</f>
        <v>22</v>
      </c>
      <c r="H48" s="74">
        <f t="shared" si="1"/>
        <v>41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25</v>
      </c>
      <c r="G49" s="73">
        <f>VLOOKUP(REPLACE($A$1,1,1,"")&amp;E49,[1]戸籍からデータ貼り付け先!$A$2:$T$12093,16,FALSE)</f>
        <v>17</v>
      </c>
      <c r="H49" s="74">
        <f t="shared" si="1"/>
        <v>42</v>
      </c>
      <c r="I49" s="40"/>
      <c r="J49" s="40" t="str">
        <f>REPLACE(A1,1,1,"")&amp;"合計"</f>
        <v>鶴巻合計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14</v>
      </c>
      <c r="G50" s="73">
        <f>VLOOKUP(REPLACE($A$1,1,1,"")&amp;E50,[1]戸籍からデータ貼り付け先!$A$2:$T$12093,16,FALSE)</f>
        <v>19</v>
      </c>
      <c r="H50" s="74">
        <f t="shared" si="1"/>
        <v>33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22</v>
      </c>
      <c r="G51" s="73">
        <f>VLOOKUP(REPLACE($A$1,1,1,"")&amp;E51,[1]戸籍からデータ貼り付け先!$A$2:$T$12093,16,FALSE)</f>
        <v>12</v>
      </c>
      <c r="H51" s="74">
        <f t="shared" si="1"/>
        <v>34</v>
      </c>
      <c r="I51" s="40"/>
      <c r="J51" s="48">
        <f>SUM(B18,F53,J47)</f>
        <v>1283</v>
      </c>
      <c r="K51" s="49">
        <f>SUM(C18,G53,K47)</f>
        <v>1310</v>
      </c>
      <c r="L51" s="50">
        <f>SUM(J51:K51)</f>
        <v>2593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18</v>
      </c>
      <c r="H52" s="82">
        <f t="shared" si="1"/>
        <v>26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834</v>
      </c>
      <c r="G53" s="63">
        <f>SUM(G3:G52)</f>
        <v>818</v>
      </c>
      <c r="H53" s="43">
        <f>SUM(F53:G53)</f>
        <v>1652</v>
      </c>
      <c r="I53" s="40"/>
      <c r="J53" s="40"/>
      <c r="K53" s="40"/>
      <c r="L53" s="40"/>
    </row>
    <row r="56" spans="1:12" x14ac:dyDescent="0.2">
      <c r="F56" s="52" t="s">
        <v>393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1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2</v>
      </c>
      <c r="H3" s="74">
        <f>SUM(F3:G3)</f>
        <v>4</v>
      </c>
      <c r="I3" s="75">
        <v>65</v>
      </c>
      <c r="J3" s="72">
        <f>VLOOKUP(REPLACE($A$1,1,1,"")&amp;I3,[1]戸籍からデータ貼り付け先!$A$2:$T$12093,14,FALSE)</f>
        <v>10</v>
      </c>
      <c r="K3" s="73">
        <f>VLOOKUP(REPLACE($A$1,1,1,"")&amp;I3,[1]戸籍からデータ貼り付け先!$A$2:$T$12093,16,FALSE)</f>
        <v>15</v>
      </c>
      <c r="L3" s="74">
        <f>SUM(J3:K3)</f>
        <v>25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2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6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4</v>
      </c>
      <c r="K4" s="73">
        <f>VLOOKUP(REPLACE($A$1,1,1,"")&amp;I4,[1]戸籍からデータ貼り付け先!$A$2:$T$12093,16,FALSE)</f>
        <v>4</v>
      </c>
      <c r="L4" s="74">
        <f t="shared" ref="L4:L46" si="2">SUM(J4:K4)</f>
        <v>8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0</v>
      </c>
      <c r="D5" s="74">
        <f t="shared" si="0"/>
        <v>2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3</v>
      </c>
      <c r="H5" s="74">
        <f t="shared" si="1"/>
        <v>6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4</v>
      </c>
      <c r="L5" s="74">
        <f t="shared" si="2"/>
        <v>11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5</v>
      </c>
      <c r="C6" s="73">
        <f>VLOOKUP(REPLACE($A$1,1,1,"")&amp;A6,[1]戸籍からデータ貼り付け先!$A$2:$T$12093,16,FALSE)</f>
        <v>1</v>
      </c>
      <c r="D6" s="74">
        <f t="shared" si="0"/>
        <v>6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1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10</v>
      </c>
      <c r="L6" s="74">
        <f t="shared" si="2"/>
        <v>14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0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7</v>
      </c>
      <c r="G7" s="73">
        <f>VLOOKUP(REPLACE($A$1,1,1,"")&amp;E7,[1]戸籍からデータ貼り付け先!$A$2:$T$12093,16,FALSE)</f>
        <v>1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12</v>
      </c>
      <c r="K7" s="73">
        <f>VLOOKUP(REPLACE($A$1,1,1,"")&amp;I7,[1]戸籍からデータ貼り付け先!$A$2:$T$12093,16,FALSE)</f>
        <v>8</v>
      </c>
      <c r="L7" s="74">
        <f t="shared" si="2"/>
        <v>20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2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9</v>
      </c>
      <c r="G8" s="73">
        <f>VLOOKUP(REPLACE($A$1,1,1,"")&amp;E8,[1]戸籍からデータ貼り付け先!$A$2:$T$12093,16,FALSE)</f>
        <v>2</v>
      </c>
      <c r="H8" s="74">
        <f t="shared" si="1"/>
        <v>11</v>
      </c>
      <c r="I8" s="78">
        <v>70</v>
      </c>
      <c r="J8" s="77">
        <f>VLOOKUP(REPLACE($A$1,1,1,"")&amp;I8,[1]戸籍からデータ貼り付け先!$A$2:$T$12093,14,FALSE)</f>
        <v>10</v>
      </c>
      <c r="K8" s="73">
        <f>VLOOKUP(REPLACE($A$1,1,1,"")&amp;I8,[1]戸籍からデータ貼り付け先!$A$2:$T$12093,16,FALSE)</f>
        <v>2</v>
      </c>
      <c r="L8" s="74">
        <f t="shared" si="2"/>
        <v>12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2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10</v>
      </c>
      <c r="G9" s="73">
        <f>VLOOKUP(REPLACE($A$1,1,1,"")&amp;E9,[1]戸籍からデータ貼り付け先!$A$2:$T$12093,16,FALSE)</f>
        <v>5</v>
      </c>
      <c r="H9" s="74">
        <f t="shared" si="1"/>
        <v>15</v>
      </c>
      <c r="I9" s="75">
        <v>71</v>
      </c>
      <c r="J9" s="77">
        <f>VLOOKUP(REPLACE($A$1,1,1,"")&amp;I9,[1]戸籍からデータ貼り付け先!$A$2:$T$12093,14,FALSE)</f>
        <v>11</v>
      </c>
      <c r="K9" s="73">
        <f>VLOOKUP(REPLACE($A$1,1,1,"")&amp;I9,[1]戸籍からデータ貼り付け先!$A$2:$T$12093,16,FALSE)</f>
        <v>12</v>
      </c>
      <c r="L9" s="74">
        <f t="shared" si="2"/>
        <v>23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1</v>
      </c>
      <c r="D10" s="74">
        <f t="shared" si="0"/>
        <v>3</v>
      </c>
      <c r="E10" s="76">
        <v>22</v>
      </c>
      <c r="F10" s="77">
        <f>VLOOKUP(REPLACE($A$1,1,1,"")&amp;E10,[1]戸籍からデータ貼り付け先!$A$2:$T$12093,14,FALSE)</f>
        <v>11</v>
      </c>
      <c r="G10" s="73">
        <f>VLOOKUP(REPLACE($A$1,1,1,"")&amp;E10,[1]戸籍からデータ貼り付け先!$A$2:$T$12093,16,FALSE)</f>
        <v>8</v>
      </c>
      <c r="H10" s="74">
        <f t="shared" si="1"/>
        <v>19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12</v>
      </c>
      <c r="L10" s="74">
        <f t="shared" si="2"/>
        <v>16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4</v>
      </c>
      <c r="D11" s="74">
        <f t="shared" si="0"/>
        <v>6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5</v>
      </c>
      <c r="H11" s="74">
        <f t="shared" si="1"/>
        <v>13</v>
      </c>
      <c r="I11" s="75">
        <v>73</v>
      </c>
      <c r="J11" s="77">
        <f>VLOOKUP(REPLACE($A$1,1,1,"")&amp;I11,[1]戸籍からデータ貼り付け先!$A$2:$T$12093,14,FALSE)</f>
        <v>11</v>
      </c>
      <c r="K11" s="73">
        <f>VLOOKUP(REPLACE($A$1,1,1,"")&amp;I11,[1]戸籍からデータ貼り付け先!$A$2:$T$12093,16,FALSE)</f>
        <v>12</v>
      </c>
      <c r="L11" s="74">
        <f t="shared" si="2"/>
        <v>23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5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10</v>
      </c>
      <c r="G12" s="73">
        <f>VLOOKUP(REPLACE($A$1,1,1,"")&amp;E12,[1]戸籍からデータ貼り付け先!$A$2:$T$12093,16,FALSE)</f>
        <v>3</v>
      </c>
      <c r="H12" s="74">
        <f t="shared" si="1"/>
        <v>13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15</v>
      </c>
      <c r="L12" s="74">
        <f t="shared" si="2"/>
        <v>21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3</v>
      </c>
      <c r="D13" s="74">
        <f t="shared" si="0"/>
        <v>5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4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10</v>
      </c>
      <c r="K13" s="73">
        <f>VLOOKUP(REPLACE($A$1,1,1,"")&amp;I13,[1]戸籍からデータ貼り付け先!$A$2:$T$12093,16,FALSE)</f>
        <v>12</v>
      </c>
      <c r="L13" s="74">
        <f t="shared" si="2"/>
        <v>22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3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8</v>
      </c>
      <c r="G14" s="73">
        <f>VLOOKUP(REPLACE($A$1,1,1,"")&amp;E14,[1]戸籍からデータ貼り付け先!$A$2:$T$12093,16,FALSE)</f>
        <v>2</v>
      </c>
      <c r="H14" s="74">
        <f t="shared" si="1"/>
        <v>10</v>
      </c>
      <c r="I14" s="78">
        <v>76</v>
      </c>
      <c r="J14" s="77">
        <f>VLOOKUP(REPLACE($A$1,1,1,"")&amp;I14,[1]戸籍からデータ貼り付け先!$A$2:$T$12093,14,FALSE)</f>
        <v>8</v>
      </c>
      <c r="K14" s="73">
        <f>VLOOKUP(REPLACE($A$1,1,1,"")&amp;I14,[1]戸籍からデータ貼り付け先!$A$2:$T$12093,16,FALSE)</f>
        <v>10</v>
      </c>
      <c r="L14" s="74">
        <f t="shared" si="2"/>
        <v>18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5</v>
      </c>
      <c r="C15" s="73">
        <f>VLOOKUP(REPLACE($A$1,1,1,"")&amp;A15,[1]戸籍からデータ貼り付け先!$A$2:$T$12093,16,FALSE)</f>
        <v>2</v>
      </c>
      <c r="D15" s="74">
        <f t="shared" si="0"/>
        <v>7</v>
      </c>
      <c r="E15" s="71">
        <v>27</v>
      </c>
      <c r="F15" s="77">
        <f>VLOOKUP(REPLACE($A$1,1,1,"")&amp;E15,[1]戸籍からデータ貼り付け先!$A$2:$T$12093,14,FALSE)</f>
        <v>7</v>
      </c>
      <c r="G15" s="73">
        <f>VLOOKUP(REPLACE($A$1,1,1,"")&amp;E15,[1]戸籍からデータ貼り付け先!$A$2:$T$12093,16,FALSE)</f>
        <v>4</v>
      </c>
      <c r="H15" s="74">
        <f t="shared" si="1"/>
        <v>11</v>
      </c>
      <c r="I15" s="75">
        <v>77</v>
      </c>
      <c r="J15" s="77">
        <f>VLOOKUP(REPLACE($A$1,1,1,"")&amp;I15,[1]戸籍からデータ貼り付け先!$A$2:$T$12093,14,FALSE)</f>
        <v>5</v>
      </c>
      <c r="K15" s="73">
        <f>VLOOKUP(REPLACE($A$1,1,1,"")&amp;I15,[1]戸籍からデータ貼り付け先!$A$2:$T$12093,16,FALSE)</f>
        <v>2</v>
      </c>
      <c r="L15" s="74">
        <f t="shared" si="2"/>
        <v>7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2</v>
      </c>
      <c r="D16" s="74">
        <f t="shared" si="0"/>
        <v>5</v>
      </c>
      <c r="E16" s="76">
        <v>28</v>
      </c>
      <c r="F16" s="77">
        <f>VLOOKUP(REPLACE($A$1,1,1,"")&amp;E16,[1]戸籍からデータ貼り付け先!$A$2:$T$12093,14,FALSE)</f>
        <v>6</v>
      </c>
      <c r="G16" s="73">
        <f>VLOOKUP(REPLACE($A$1,1,1,"")&amp;E16,[1]戸籍からデータ貼り付け先!$A$2:$T$12093,16,FALSE)</f>
        <v>4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10</v>
      </c>
      <c r="L16" s="74">
        <f t="shared" si="2"/>
        <v>13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6</v>
      </c>
      <c r="D17" s="82">
        <f t="shared" si="0"/>
        <v>8</v>
      </c>
      <c r="E17" s="71">
        <v>29</v>
      </c>
      <c r="F17" s="77">
        <f>VLOOKUP(REPLACE($A$1,1,1,"")&amp;E17,[1]戸籍からデータ貼り付け先!$A$2:$T$12093,14,FALSE)</f>
        <v>6</v>
      </c>
      <c r="G17" s="73">
        <f>VLOOKUP(REPLACE($A$1,1,1,"")&amp;E17,[1]戸籍からデータ貼り付け先!$A$2:$T$12093,16,FALSE)</f>
        <v>7</v>
      </c>
      <c r="H17" s="74">
        <f t="shared" si="1"/>
        <v>13</v>
      </c>
      <c r="I17" s="75">
        <v>79</v>
      </c>
      <c r="J17" s="77">
        <f>VLOOKUP(REPLACE($A$1,1,1,"")&amp;I17,[1]戸籍からデータ貼り付け先!$A$2:$T$12093,14,FALSE)</f>
        <v>6</v>
      </c>
      <c r="K17" s="73">
        <f>VLOOKUP(REPLACE($A$1,1,1,"")&amp;I17,[1]戸籍からデータ貼り付け先!$A$2:$T$12093,16,FALSE)</f>
        <v>9</v>
      </c>
      <c r="L17" s="74">
        <f t="shared" si="2"/>
        <v>15</v>
      </c>
    </row>
    <row r="18" spans="1:12" ht="14.4" thickTop="1" thickBot="1" x14ac:dyDescent="0.25">
      <c r="A18" s="36" t="s">
        <v>240</v>
      </c>
      <c r="B18" s="62">
        <f>SUM(B3:B17)</f>
        <v>35</v>
      </c>
      <c r="C18" s="63">
        <f>SUM(C3:C17)</f>
        <v>34</v>
      </c>
      <c r="D18" s="43">
        <f>SUM(B18:C18)</f>
        <v>69</v>
      </c>
      <c r="E18" s="76">
        <v>30</v>
      </c>
      <c r="F18" s="77">
        <f>VLOOKUP(REPLACE($A$1,1,1,"")&amp;E18,[1]戸籍からデータ貼り付け先!$A$2:$T$12093,14,FALSE)</f>
        <v>7</v>
      </c>
      <c r="G18" s="73">
        <f>VLOOKUP(REPLACE($A$1,1,1,"")&amp;E18,[1]戸籍からデータ貼り付け先!$A$2:$T$12093,16,FALSE)</f>
        <v>3</v>
      </c>
      <c r="H18" s="74">
        <f t="shared" si="1"/>
        <v>10</v>
      </c>
      <c r="I18" s="78">
        <v>80</v>
      </c>
      <c r="J18" s="77">
        <f>VLOOKUP(REPLACE($A$1,1,1,"")&amp;I18,[1]戸籍からデータ貼り付け先!$A$2:$T$12093,14,FALSE)</f>
        <v>11</v>
      </c>
      <c r="K18" s="73">
        <f>VLOOKUP(REPLACE($A$1,1,1,"")&amp;I18,[1]戸籍からデータ貼り付け先!$A$2:$T$12093,16,FALSE)</f>
        <v>11</v>
      </c>
      <c r="L18" s="74">
        <f t="shared" si="2"/>
        <v>22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4</v>
      </c>
      <c r="H19" s="74">
        <f t="shared" si="1"/>
        <v>6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11</v>
      </c>
      <c r="L19" s="74">
        <f t="shared" si="2"/>
        <v>15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5</v>
      </c>
      <c r="H20" s="74">
        <f t="shared" si="1"/>
        <v>8</v>
      </c>
      <c r="I20" s="78">
        <v>82</v>
      </c>
      <c r="J20" s="77">
        <f>VLOOKUP(REPLACE($A$1,1,1,"")&amp;I20,[1]戸籍からデータ貼り付け先!$A$2:$T$12093,14,FALSE)</f>
        <v>5</v>
      </c>
      <c r="K20" s="73">
        <f>VLOOKUP(REPLACE($A$1,1,1,"")&amp;I20,[1]戸籍からデータ貼り付け先!$A$2:$T$12093,16,FALSE)</f>
        <v>11</v>
      </c>
      <c r="L20" s="74">
        <f t="shared" si="2"/>
        <v>16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6</v>
      </c>
      <c r="H21" s="74">
        <f t="shared" si="1"/>
        <v>9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10</v>
      </c>
      <c r="L21" s="74">
        <f t="shared" si="2"/>
        <v>14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6</v>
      </c>
      <c r="G22" s="73">
        <f>VLOOKUP(REPLACE($A$1,1,1,"")&amp;E22,[1]戸籍からデータ貼り付け先!$A$2:$T$12093,16,FALSE)</f>
        <v>3</v>
      </c>
      <c r="H22" s="74">
        <f t="shared" si="1"/>
        <v>9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6</v>
      </c>
      <c r="L22" s="74">
        <f t="shared" si="2"/>
        <v>13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1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7</v>
      </c>
      <c r="L23" s="74">
        <f t="shared" si="2"/>
        <v>9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11</v>
      </c>
      <c r="G24" s="73">
        <f>VLOOKUP(REPLACE($A$1,1,1,"")&amp;E24,[1]戸籍からデータ貼り付け先!$A$2:$T$12093,16,FALSE)</f>
        <v>2</v>
      </c>
      <c r="H24" s="74">
        <f t="shared" si="1"/>
        <v>13</v>
      </c>
      <c r="I24" s="78">
        <v>86</v>
      </c>
      <c r="J24" s="77">
        <f>VLOOKUP(REPLACE($A$1,1,1,"")&amp;I24,[1]戸籍からデータ貼り付け先!$A$2:$T$12093,14,FALSE)</f>
        <v>5</v>
      </c>
      <c r="K24" s="73">
        <f>VLOOKUP(REPLACE($A$1,1,1,"")&amp;I24,[1]戸籍からデータ貼り付け先!$A$2:$T$12093,16,FALSE)</f>
        <v>8</v>
      </c>
      <c r="L24" s="74">
        <f t="shared" si="2"/>
        <v>13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6</v>
      </c>
      <c r="G25" s="73">
        <f>VLOOKUP(REPLACE($A$1,1,1,"")&amp;E25,[1]戸籍からデータ貼り付け先!$A$2:$T$12093,16,FALSE)</f>
        <v>2</v>
      </c>
      <c r="H25" s="74">
        <f t="shared" si="1"/>
        <v>8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4</v>
      </c>
      <c r="L25" s="74">
        <f t="shared" si="2"/>
        <v>8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4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5</v>
      </c>
      <c r="L26" s="74">
        <f t="shared" si="2"/>
        <v>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6</v>
      </c>
      <c r="G27" s="73">
        <f>VLOOKUP(REPLACE($A$1,1,1,"")&amp;E27,[1]戸籍からデータ貼り付け先!$A$2:$T$12093,16,FALSE)</f>
        <v>4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8</v>
      </c>
      <c r="L27" s="74">
        <f t="shared" si="2"/>
        <v>10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6</v>
      </c>
      <c r="H28" s="74">
        <f t="shared" si="1"/>
        <v>9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1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5</v>
      </c>
      <c r="H29" s="74">
        <f t="shared" si="1"/>
        <v>12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7</v>
      </c>
      <c r="L29" s="74">
        <f t="shared" si="2"/>
        <v>8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8</v>
      </c>
      <c r="H30" s="74">
        <f t="shared" si="1"/>
        <v>11</v>
      </c>
      <c r="I30" s="78">
        <v>92</v>
      </c>
      <c r="J30" s="77">
        <f>VLOOKUP(REPLACE($A$1,1,1,"")&amp;I30,[1]戸籍からデータ貼り付け先!$A$2:$T$12093,14,FALSE)</f>
        <v>5</v>
      </c>
      <c r="K30" s="73">
        <f>VLOOKUP(REPLACE($A$1,1,1,"")&amp;I30,[1]戸籍からデータ貼り付け先!$A$2:$T$12093,16,FALSE)</f>
        <v>2</v>
      </c>
      <c r="L30" s="74">
        <f t="shared" si="2"/>
        <v>7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</v>
      </c>
      <c r="G31" s="73">
        <f>VLOOKUP(REPLACE($A$1,1,1,"")&amp;E31,[1]戸籍からデータ貼り付け先!$A$2:$T$12093,16,FALSE)</f>
        <v>5</v>
      </c>
      <c r="H31" s="74">
        <f t="shared" si="1"/>
        <v>8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5</v>
      </c>
      <c r="G32" s="73">
        <f>VLOOKUP(REPLACE($A$1,1,1,"")&amp;E32,[1]戸籍からデータ貼り付け先!$A$2:$T$12093,16,FALSE)</f>
        <v>6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4</v>
      </c>
      <c r="L32" s="74">
        <f t="shared" si="2"/>
        <v>5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7</v>
      </c>
      <c r="H33" s="74">
        <f t="shared" si="1"/>
        <v>14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4</v>
      </c>
      <c r="G34" s="73">
        <f>VLOOKUP(REPLACE($A$1,1,1,"")&amp;E34,[1]戸籍からデータ貼り付け先!$A$2:$T$12093,16,FALSE)</f>
        <v>7</v>
      </c>
      <c r="H34" s="74">
        <f t="shared" si="1"/>
        <v>11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</v>
      </c>
      <c r="G35" s="73">
        <f>VLOOKUP(REPLACE($A$1,1,1,"")&amp;E35,[1]戸籍からデータ貼り付け先!$A$2:$T$12093,16,FALSE)</f>
        <v>6</v>
      </c>
      <c r="H35" s="74">
        <f t="shared" si="1"/>
        <v>13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8</v>
      </c>
      <c r="G36" s="73">
        <f>VLOOKUP(REPLACE($A$1,1,1,"")&amp;E36,[1]戸籍からデータ貼り付け先!$A$2:$T$12093,16,FALSE)</f>
        <v>6</v>
      </c>
      <c r="H36" s="74">
        <f t="shared" si="1"/>
        <v>14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9</v>
      </c>
      <c r="G37" s="73">
        <f>VLOOKUP(REPLACE($A$1,1,1,"")&amp;E37,[1]戸籍からデータ貼り付け先!$A$2:$T$12093,16,FALSE)</f>
        <v>9</v>
      </c>
      <c r="H37" s="74">
        <f t="shared" si="1"/>
        <v>18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4</v>
      </c>
      <c r="H38" s="74">
        <f t="shared" si="1"/>
        <v>12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10</v>
      </c>
      <c r="G39" s="73">
        <f>VLOOKUP(REPLACE($A$1,1,1,"")&amp;E39,[1]戸籍からデータ貼り付け先!$A$2:$T$12093,16,FALSE)</f>
        <v>9</v>
      </c>
      <c r="H39" s="74">
        <f t="shared" si="1"/>
        <v>19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11</v>
      </c>
      <c r="G40" s="73">
        <f>VLOOKUP(REPLACE($A$1,1,1,"")&amp;E40,[1]戸籍からデータ貼り付け先!$A$2:$T$12093,16,FALSE)</f>
        <v>5</v>
      </c>
      <c r="H40" s="74">
        <f t="shared" si="1"/>
        <v>16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11</v>
      </c>
      <c r="G41" s="73">
        <f>VLOOKUP(REPLACE($A$1,1,1,"")&amp;E41,[1]戸籍からデータ貼り付け先!$A$2:$T$12093,16,FALSE)</f>
        <v>5</v>
      </c>
      <c r="H41" s="74">
        <f t="shared" si="1"/>
        <v>16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11</v>
      </c>
      <c r="G42" s="73">
        <f>VLOOKUP(REPLACE($A$1,1,1,"")&amp;E42,[1]戸籍からデータ貼り付け先!$A$2:$T$12093,16,FALSE)</f>
        <v>10</v>
      </c>
      <c r="H42" s="74">
        <f t="shared" si="1"/>
        <v>21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9</v>
      </c>
      <c r="G43" s="73">
        <f>VLOOKUP(REPLACE($A$1,1,1,"")&amp;E43,[1]戸籍からデータ貼り付け先!$A$2:$T$12093,16,FALSE)</f>
        <v>7</v>
      </c>
      <c r="H43" s="74">
        <f t="shared" si="1"/>
        <v>16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</v>
      </c>
      <c r="G44" s="73">
        <f>VLOOKUP(REPLACE($A$1,1,1,"")&amp;E44,[1]戸籍からデータ貼り付け先!$A$2:$T$12093,16,FALSE)</f>
        <v>8</v>
      </c>
      <c r="H44" s="74">
        <f t="shared" si="1"/>
        <v>15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11</v>
      </c>
      <c r="G45" s="73">
        <f>VLOOKUP(REPLACE($A$1,1,1,"")&amp;E45,[1]戸籍からデータ貼り付け先!$A$2:$T$12093,16,FALSE)</f>
        <v>8</v>
      </c>
      <c r="H45" s="74">
        <f t="shared" si="1"/>
        <v>19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4</v>
      </c>
      <c r="H46" s="74">
        <f t="shared" si="1"/>
        <v>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6</v>
      </c>
      <c r="H47" s="74">
        <f t="shared" si="1"/>
        <v>12</v>
      </c>
      <c r="I47" s="41" t="s">
        <v>240</v>
      </c>
      <c r="J47" s="62">
        <f>SUM(J3:J46)</f>
        <v>167</v>
      </c>
      <c r="K47" s="63">
        <f>SUM(K3:K46)</f>
        <v>235</v>
      </c>
      <c r="L47" s="43">
        <f>SUM(J47:K47)</f>
        <v>402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6</v>
      </c>
      <c r="H48" s="74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8</v>
      </c>
      <c r="G49" s="73">
        <f>VLOOKUP(REPLACE($A$1,1,1,"")&amp;E49,[1]戸籍からデータ貼り付け先!$A$2:$T$12093,16,FALSE)</f>
        <v>15</v>
      </c>
      <c r="H49" s="74">
        <f t="shared" si="1"/>
        <v>23</v>
      </c>
      <c r="I49" s="40"/>
      <c r="J49" s="40" t="str">
        <f>REPLACE(A1,1,1,"")&amp;"合計"</f>
        <v>鶴巻北１丁目合計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13</v>
      </c>
      <c r="H50" s="74">
        <f t="shared" si="1"/>
        <v>18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7</v>
      </c>
      <c r="G51" s="73">
        <f>VLOOKUP(REPLACE($A$1,1,1,"")&amp;E51,[1]戸籍からデータ貼り付け先!$A$2:$T$12093,16,FALSE)</f>
        <v>10</v>
      </c>
      <c r="H51" s="74">
        <f t="shared" si="1"/>
        <v>17</v>
      </c>
      <c r="I51" s="40"/>
      <c r="J51" s="48">
        <f>SUM(B18,F53,J47)</f>
        <v>533</v>
      </c>
      <c r="K51" s="49">
        <f>SUM(C18,G53,K47)</f>
        <v>542</v>
      </c>
      <c r="L51" s="50">
        <f>SUM(J51:K51)</f>
        <v>1075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7</v>
      </c>
      <c r="H52" s="82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331</v>
      </c>
      <c r="G53" s="63">
        <f>SUM(G3:G52)</f>
        <v>273</v>
      </c>
      <c r="H53" s="43">
        <f>SUM(F53:G53)</f>
        <v>604</v>
      </c>
      <c r="I53" s="40"/>
      <c r="J53" s="40"/>
      <c r="K53" s="40"/>
      <c r="L53" s="40"/>
    </row>
    <row r="56" spans="1:12" x14ac:dyDescent="0.2">
      <c r="F56" s="52" t="s">
        <v>395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4</v>
      </c>
      <c r="D3" s="74">
        <f>SUM(B3:C3)</f>
        <v>8</v>
      </c>
      <c r="E3" s="71">
        <v>15</v>
      </c>
      <c r="F3" s="72">
        <f>VLOOKUP(REPLACE($A$1,1,1,"")&amp;E3,[1]戸籍からデータ貼り付け先!$A$2:$T$12093,14,FALSE)</f>
        <v>5</v>
      </c>
      <c r="G3" s="73">
        <f>VLOOKUP(REPLACE($A$1,1,1,"")&amp;E3,[1]戸籍からデータ貼り付け先!$A$2:$T$12093,16,FALSE)</f>
        <v>4</v>
      </c>
      <c r="H3" s="74">
        <f>SUM(F3:G3)</f>
        <v>9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14</v>
      </c>
      <c r="L3" s="74">
        <f>SUM(J3:K3)</f>
        <v>18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2</v>
      </c>
      <c r="D4" s="74">
        <f t="shared" ref="D4:D17" si="0">SUM(B4:C4)</f>
        <v>4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7</v>
      </c>
      <c r="H4" s="74">
        <f t="shared" ref="H4:H52" si="1">SUM(F4:G4)</f>
        <v>14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6</v>
      </c>
      <c r="L4" s="74">
        <f t="shared" ref="L4:L46" si="2">SUM(J4:K4)</f>
        <v>14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4</v>
      </c>
      <c r="D5" s="74">
        <f t="shared" si="0"/>
        <v>6</v>
      </c>
      <c r="E5" s="71">
        <v>17</v>
      </c>
      <c r="F5" s="77">
        <f>VLOOKUP(REPLACE($A$1,1,1,"")&amp;E5,[1]戸籍からデータ貼り付け先!$A$2:$T$12093,14,FALSE)</f>
        <v>8</v>
      </c>
      <c r="G5" s="73">
        <f>VLOOKUP(REPLACE($A$1,1,1,"")&amp;E5,[1]戸籍からデータ貼り付け先!$A$2:$T$12093,16,FALSE)</f>
        <v>4</v>
      </c>
      <c r="H5" s="74">
        <f t="shared" si="1"/>
        <v>12</v>
      </c>
      <c r="I5" s="75">
        <v>67</v>
      </c>
      <c r="J5" s="77">
        <f>VLOOKUP(REPLACE($A$1,1,1,"")&amp;I5,[1]戸籍からデータ貼り付け先!$A$2:$T$12093,14,FALSE)</f>
        <v>9</v>
      </c>
      <c r="K5" s="73">
        <f>VLOOKUP(REPLACE($A$1,1,1,"")&amp;I5,[1]戸籍からデータ貼り付け先!$A$2:$T$12093,16,FALSE)</f>
        <v>8</v>
      </c>
      <c r="L5" s="74">
        <f t="shared" si="2"/>
        <v>17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5</v>
      </c>
      <c r="D6" s="74">
        <f t="shared" si="0"/>
        <v>5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7</v>
      </c>
      <c r="H6" s="74">
        <f t="shared" si="1"/>
        <v>12</v>
      </c>
      <c r="I6" s="78">
        <v>68</v>
      </c>
      <c r="J6" s="77">
        <f>VLOOKUP(REPLACE($A$1,1,1,"")&amp;I6,[1]戸籍からデータ貼り付け先!$A$2:$T$12093,14,FALSE)</f>
        <v>10</v>
      </c>
      <c r="K6" s="73">
        <f>VLOOKUP(REPLACE($A$1,1,1,"")&amp;I6,[1]戸籍からデータ貼り付け先!$A$2:$T$12093,16,FALSE)</f>
        <v>10</v>
      </c>
      <c r="L6" s="74">
        <f t="shared" si="2"/>
        <v>20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3</v>
      </c>
      <c r="D7" s="74">
        <f t="shared" si="0"/>
        <v>6</v>
      </c>
      <c r="E7" s="71">
        <v>19</v>
      </c>
      <c r="F7" s="77">
        <f>VLOOKUP(REPLACE($A$1,1,1,"")&amp;E7,[1]戸籍からデータ貼り付け先!$A$2:$T$12093,14,FALSE)</f>
        <v>7</v>
      </c>
      <c r="G7" s="73">
        <f>VLOOKUP(REPLACE($A$1,1,1,"")&amp;E7,[1]戸籍からデータ貼り付け先!$A$2:$T$12093,16,FALSE)</f>
        <v>4</v>
      </c>
      <c r="H7" s="74">
        <f t="shared" si="1"/>
        <v>11</v>
      </c>
      <c r="I7" s="75">
        <v>69</v>
      </c>
      <c r="J7" s="77">
        <f>VLOOKUP(REPLACE($A$1,1,1,"")&amp;I7,[1]戸籍からデータ貼り付け先!$A$2:$T$12093,14,FALSE)</f>
        <v>12</v>
      </c>
      <c r="K7" s="73">
        <f>VLOOKUP(REPLACE($A$1,1,1,"")&amp;I7,[1]戸籍からデータ貼り付け先!$A$2:$T$12093,16,FALSE)</f>
        <v>17</v>
      </c>
      <c r="L7" s="74">
        <f t="shared" si="2"/>
        <v>29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0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7</v>
      </c>
      <c r="G8" s="73">
        <f>VLOOKUP(REPLACE($A$1,1,1,"")&amp;E8,[1]戸籍からデータ貼り付け先!$A$2:$T$12093,16,FALSE)</f>
        <v>13</v>
      </c>
      <c r="H8" s="74">
        <f t="shared" si="1"/>
        <v>20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12</v>
      </c>
      <c r="L8" s="74">
        <f t="shared" si="2"/>
        <v>16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3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18</v>
      </c>
      <c r="G9" s="73">
        <f>VLOOKUP(REPLACE($A$1,1,1,"")&amp;E9,[1]戸籍からデータ貼り付け先!$A$2:$T$12093,16,FALSE)</f>
        <v>7</v>
      </c>
      <c r="H9" s="74">
        <f t="shared" si="1"/>
        <v>25</v>
      </c>
      <c r="I9" s="75">
        <v>71</v>
      </c>
      <c r="J9" s="77">
        <f>VLOOKUP(REPLACE($A$1,1,1,"")&amp;I9,[1]戸籍からデータ貼り付け先!$A$2:$T$12093,14,FALSE)</f>
        <v>16</v>
      </c>
      <c r="K9" s="73">
        <f>VLOOKUP(REPLACE($A$1,1,1,"")&amp;I9,[1]戸籍からデータ貼り付け先!$A$2:$T$12093,16,FALSE)</f>
        <v>8</v>
      </c>
      <c r="L9" s="74">
        <f t="shared" si="2"/>
        <v>24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2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14</v>
      </c>
      <c r="G10" s="73">
        <f>VLOOKUP(REPLACE($A$1,1,1,"")&amp;E10,[1]戸籍からデータ貼り付け先!$A$2:$T$12093,16,FALSE)</f>
        <v>11</v>
      </c>
      <c r="H10" s="74">
        <f t="shared" si="1"/>
        <v>25</v>
      </c>
      <c r="I10" s="78">
        <v>72</v>
      </c>
      <c r="J10" s="77">
        <f>VLOOKUP(REPLACE($A$1,1,1,"")&amp;I10,[1]戸籍からデータ貼り付け先!$A$2:$T$12093,14,FALSE)</f>
        <v>10</v>
      </c>
      <c r="K10" s="73">
        <f>VLOOKUP(REPLACE($A$1,1,1,"")&amp;I10,[1]戸籍からデータ貼り付け先!$A$2:$T$12093,16,FALSE)</f>
        <v>13</v>
      </c>
      <c r="L10" s="74">
        <f t="shared" si="2"/>
        <v>23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4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13</v>
      </c>
      <c r="H11" s="74">
        <f t="shared" si="1"/>
        <v>21</v>
      </c>
      <c r="I11" s="75">
        <v>73</v>
      </c>
      <c r="J11" s="77">
        <f>VLOOKUP(REPLACE($A$1,1,1,"")&amp;I11,[1]戸籍からデータ貼り付け先!$A$2:$T$12093,14,FALSE)</f>
        <v>14</v>
      </c>
      <c r="K11" s="73">
        <f>VLOOKUP(REPLACE($A$1,1,1,"")&amp;I11,[1]戸籍からデータ貼り付け先!$A$2:$T$12093,16,FALSE)</f>
        <v>12</v>
      </c>
      <c r="L11" s="74">
        <f t="shared" si="2"/>
        <v>26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4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10</v>
      </c>
      <c r="G12" s="73">
        <f>VLOOKUP(REPLACE($A$1,1,1,"")&amp;E12,[1]戸籍からデータ貼り付け先!$A$2:$T$12093,16,FALSE)</f>
        <v>11</v>
      </c>
      <c r="H12" s="74">
        <f t="shared" si="1"/>
        <v>21</v>
      </c>
      <c r="I12" s="78">
        <v>74</v>
      </c>
      <c r="J12" s="77">
        <f>VLOOKUP(REPLACE($A$1,1,1,"")&amp;I12,[1]戸籍からデータ貼り付け先!$A$2:$T$12093,14,FALSE)</f>
        <v>17</v>
      </c>
      <c r="K12" s="73">
        <f>VLOOKUP(REPLACE($A$1,1,1,"")&amp;I12,[1]戸籍からデータ貼り付け先!$A$2:$T$12093,16,FALSE)</f>
        <v>20</v>
      </c>
      <c r="L12" s="74">
        <f t="shared" si="2"/>
        <v>37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3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8</v>
      </c>
      <c r="G13" s="73">
        <f>VLOOKUP(REPLACE($A$1,1,1,"")&amp;E13,[1]戸籍からデータ貼り付け先!$A$2:$T$12093,16,FALSE)</f>
        <v>10</v>
      </c>
      <c r="H13" s="74">
        <f t="shared" si="1"/>
        <v>18</v>
      </c>
      <c r="I13" s="75">
        <v>75</v>
      </c>
      <c r="J13" s="77">
        <f>VLOOKUP(REPLACE($A$1,1,1,"")&amp;I13,[1]戸籍からデータ貼り付け先!$A$2:$T$12093,14,FALSE)</f>
        <v>14</v>
      </c>
      <c r="K13" s="73">
        <f>VLOOKUP(REPLACE($A$1,1,1,"")&amp;I13,[1]戸籍からデータ貼り付け先!$A$2:$T$12093,16,FALSE)</f>
        <v>24</v>
      </c>
      <c r="L13" s="74">
        <f t="shared" si="2"/>
        <v>38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4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11</v>
      </c>
      <c r="G14" s="73">
        <f>VLOOKUP(REPLACE($A$1,1,1,"")&amp;E14,[1]戸籍からデータ貼り付け先!$A$2:$T$12093,16,FALSE)</f>
        <v>5</v>
      </c>
      <c r="H14" s="74">
        <f t="shared" si="1"/>
        <v>16</v>
      </c>
      <c r="I14" s="78">
        <v>76</v>
      </c>
      <c r="J14" s="77">
        <f>VLOOKUP(REPLACE($A$1,1,1,"")&amp;I14,[1]戸籍からデータ貼り付け先!$A$2:$T$12093,14,FALSE)</f>
        <v>15</v>
      </c>
      <c r="K14" s="73">
        <f>VLOOKUP(REPLACE($A$1,1,1,"")&amp;I14,[1]戸籍からデータ貼り付け先!$A$2:$T$12093,16,FALSE)</f>
        <v>13</v>
      </c>
      <c r="L14" s="74">
        <f t="shared" si="2"/>
        <v>28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5</v>
      </c>
      <c r="C15" s="73">
        <f>VLOOKUP(REPLACE($A$1,1,1,"")&amp;A15,[1]戸籍からデータ貼り付け先!$A$2:$T$12093,16,FALSE)</f>
        <v>5</v>
      </c>
      <c r="D15" s="74">
        <f t="shared" si="0"/>
        <v>10</v>
      </c>
      <c r="E15" s="71">
        <v>27</v>
      </c>
      <c r="F15" s="77">
        <f>VLOOKUP(REPLACE($A$1,1,1,"")&amp;E15,[1]戸籍からデータ貼り付け先!$A$2:$T$12093,14,FALSE)</f>
        <v>7</v>
      </c>
      <c r="G15" s="73">
        <f>VLOOKUP(REPLACE($A$1,1,1,"")&amp;E15,[1]戸籍からデータ貼り付け先!$A$2:$T$12093,16,FALSE)</f>
        <v>7</v>
      </c>
      <c r="H15" s="74">
        <f t="shared" si="1"/>
        <v>14</v>
      </c>
      <c r="I15" s="75">
        <v>77</v>
      </c>
      <c r="J15" s="77">
        <f>VLOOKUP(REPLACE($A$1,1,1,"")&amp;I15,[1]戸籍からデータ貼り付け先!$A$2:$T$12093,14,FALSE)</f>
        <v>8</v>
      </c>
      <c r="K15" s="73">
        <f>VLOOKUP(REPLACE($A$1,1,1,"")&amp;I15,[1]戸籍からデータ貼り付け先!$A$2:$T$12093,16,FALSE)</f>
        <v>10</v>
      </c>
      <c r="L15" s="74">
        <f t="shared" si="2"/>
        <v>18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3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6</v>
      </c>
      <c r="G16" s="73">
        <f>VLOOKUP(REPLACE($A$1,1,1,"")&amp;E16,[1]戸籍からデータ貼り付け先!$A$2:$T$12093,16,FALSE)</f>
        <v>8</v>
      </c>
      <c r="H16" s="74">
        <f t="shared" si="1"/>
        <v>14</v>
      </c>
      <c r="I16" s="78">
        <v>78</v>
      </c>
      <c r="J16" s="77">
        <f>VLOOKUP(REPLACE($A$1,1,1,"")&amp;I16,[1]戸籍からデータ貼り付け先!$A$2:$T$12093,14,FALSE)</f>
        <v>8</v>
      </c>
      <c r="K16" s="73">
        <f>VLOOKUP(REPLACE($A$1,1,1,"")&amp;I16,[1]戸籍からデータ貼り付け先!$A$2:$T$12093,16,FALSE)</f>
        <v>10</v>
      </c>
      <c r="L16" s="74">
        <f t="shared" si="2"/>
        <v>18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6</v>
      </c>
      <c r="C17" s="81">
        <f>VLOOKUP(REPLACE($A$1,1,1,"")&amp;A17,[1]戸籍からデータ貼り付け先!$A$2:$T$12093,16,FALSE)</f>
        <v>8</v>
      </c>
      <c r="D17" s="82">
        <f t="shared" si="0"/>
        <v>14</v>
      </c>
      <c r="E17" s="71">
        <v>29</v>
      </c>
      <c r="F17" s="77">
        <f>VLOOKUP(REPLACE($A$1,1,1,"")&amp;E17,[1]戸籍からデータ貼り付け先!$A$2:$T$12093,14,FALSE)</f>
        <v>7</v>
      </c>
      <c r="G17" s="73">
        <f>VLOOKUP(REPLACE($A$1,1,1,"")&amp;E17,[1]戸籍からデータ貼り付け先!$A$2:$T$12093,16,FALSE)</f>
        <v>10</v>
      </c>
      <c r="H17" s="74">
        <f t="shared" si="1"/>
        <v>17</v>
      </c>
      <c r="I17" s="75">
        <v>79</v>
      </c>
      <c r="J17" s="77">
        <f>VLOOKUP(REPLACE($A$1,1,1,"")&amp;I17,[1]戸籍からデータ貼り付け先!$A$2:$T$12093,14,FALSE)</f>
        <v>9</v>
      </c>
      <c r="K17" s="73">
        <f>VLOOKUP(REPLACE($A$1,1,1,"")&amp;I17,[1]戸籍からデータ貼り付け先!$A$2:$T$12093,16,FALSE)</f>
        <v>16</v>
      </c>
      <c r="L17" s="74">
        <f t="shared" si="2"/>
        <v>25</v>
      </c>
    </row>
    <row r="18" spans="1:12" ht="14.4" thickTop="1" thickBot="1" x14ac:dyDescent="0.25">
      <c r="A18" s="36" t="s">
        <v>240</v>
      </c>
      <c r="B18" s="62">
        <f>SUM(B3:B17)</f>
        <v>43</v>
      </c>
      <c r="C18" s="63">
        <f>SUM(C3:C17)</f>
        <v>54</v>
      </c>
      <c r="D18" s="43">
        <f>SUM(B18:C18)</f>
        <v>97</v>
      </c>
      <c r="E18" s="76">
        <v>30</v>
      </c>
      <c r="F18" s="77">
        <f>VLOOKUP(REPLACE($A$1,1,1,"")&amp;E18,[1]戸籍からデータ貼り付け先!$A$2:$T$12093,14,FALSE)</f>
        <v>6</v>
      </c>
      <c r="G18" s="73">
        <f>VLOOKUP(REPLACE($A$1,1,1,"")&amp;E18,[1]戸籍からデータ貼り付け先!$A$2:$T$12093,16,FALSE)</f>
        <v>8</v>
      </c>
      <c r="H18" s="74">
        <f t="shared" si="1"/>
        <v>14</v>
      </c>
      <c r="I18" s="78">
        <v>80</v>
      </c>
      <c r="J18" s="77">
        <f>VLOOKUP(REPLACE($A$1,1,1,"")&amp;I18,[1]戸籍からデータ貼り付け先!$A$2:$T$12093,14,FALSE)</f>
        <v>11</v>
      </c>
      <c r="K18" s="73">
        <f>VLOOKUP(REPLACE($A$1,1,1,"")&amp;I18,[1]戸籍からデータ貼り付け先!$A$2:$T$12093,16,FALSE)</f>
        <v>15</v>
      </c>
      <c r="L18" s="74">
        <f t="shared" si="2"/>
        <v>26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7</v>
      </c>
      <c r="G19" s="73">
        <f>VLOOKUP(REPLACE($A$1,1,1,"")&amp;E19,[1]戸籍からデータ貼り付け先!$A$2:$T$12093,16,FALSE)</f>
        <v>6</v>
      </c>
      <c r="H19" s="74">
        <f t="shared" si="1"/>
        <v>13</v>
      </c>
      <c r="I19" s="75">
        <v>81</v>
      </c>
      <c r="J19" s="77">
        <f>VLOOKUP(REPLACE($A$1,1,1,"")&amp;I19,[1]戸籍からデータ貼り付け先!$A$2:$T$12093,14,FALSE)</f>
        <v>10</v>
      </c>
      <c r="K19" s="73">
        <f>VLOOKUP(REPLACE($A$1,1,1,"")&amp;I19,[1]戸籍からデータ貼り付け先!$A$2:$T$12093,16,FALSE)</f>
        <v>12</v>
      </c>
      <c r="L19" s="74">
        <f t="shared" si="2"/>
        <v>22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10</v>
      </c>
      <c r="G20" s="73">
        <f>VLOOKUP(REPLACE($A$1,1,1,"")&amp;E20,[1]戸籍からデータ貼り付け先!$A$2:$T$12093,16,FALSE)</f>
        <v>5</v>
      </c>
      <c r="H20" s="74">
        <f t="shared" si="1"/>
        <v>15</v>
      </c>
      <c r="I20" s="78">
        <v>82</v>
      </c>
      <c r="J20" s="77">
        <f>VLOOKUP(REPLACE($A$1,1,1,"")&amp;I20,[1]戸籍からデータ貼り付け先!$A$2:$T$12093,14,FALSE)</f>
        <v>9</v>
      </c>
      <c r="K20" s="73">
        <f>VLOOKUP(REPLACE($A$1,1,1,"")&amp;I20,[1]戸籍からデータ貼り付け先!$A$2:$T$12093,16,FALSE)</f>
        <v>8</v>
      </c>
      <c r="L20" s="74">
        <f t="shared" si="2"/>
        <v>17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9</v>
      </c>
      <c r="H21" s="74">
        <f t="shared" si="1"/>
        <v>15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14</v>
      </c>
      <c r="L21" s="74">
        <f t="shared" si="2"/>
        <v>19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5</v>
      </c>
      <c r="G22" s="73">
        <f>VLOOKUP(REPLACE($A$1,1,1,"")&amp;E22,[1]戸籍からデータ貼り付け先!$A$2:$T$12093,16,FALSE)</f>
        <v>5</v>
      </c>
      <c r="H22" s="74">
        <f t="shared" si="1"/>
        <v>10</v>
      </c>
      <c r="I22" s="78">
        <v>84</v>
      </c>
      <c r="J22" s="77">
        <f>VLOOKUP(REPLACE($A$1,1,1,"")&amp;I22,[1]戸籍からデータ貼り付け先!$A$2:$T$12093,14,FALSE)</f>
        <v>8</v>
      </c>
      <c r="K22" s="73">
        <f>VLOOKUP(REPLACE($A$1,1,1,"")&amp;I22,[1]戸籍からデータ貼り付け先!$A$2:$T$12093,16,FALSE)</f>
        <v>14</v>
      </c>
      <c r="L22" s="74">
        <f t="shared" si="2"/>
        <v>22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8</v>
      </c>
      <c r="G23" s="73">
        <f>VLOOKUP(REPLACE($A$1,1,1,"")&amp;E23,[1]戸籍からデータ貼り付け先!$A$2:$T$12093,16,FALSE)</f>
        <v>5</v>
      </c>
      <c r="H23" s="74">
        <f t="shared" si="1"/>
        <v>13</v>
      </c>
      <c r="I23" s="75">
        <v>85</v>
      </c>
      <c r="J23" s="77">
        <f>VLOOKUP(REPLACE($A$1,1,1,"")&amp;I23,[1]戸籍からデータ貼り付け先!$A$2:$T$12093,14,FALSE)</f>
        <v>5</v>
      </c>
      <c r="K23" s="73">
        <f>VLOOKUP(REPLACE($A$1,1,1,"")&amp;I23,[1]戸籍からデータ貼り付け先!$A$2:$T$12093,16,FALSE)</f>
        <v>8</v>
      </c>
      <c r="L23" s="74">
        <f t="shared" si="2"/>
        <v>13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6</v>
      </c>
      <c r="H24" s="74">
        <f t="shared" si="1"/>
        <v>8</v>
      </c>
      <c r="I24" s="78">
        <v>86</v>
      </c>
      <c r="J24" s="77">
        <f>VLOOKUP(REPLACE($A$1,1,1,"")&amp;I24,[1]戸籍からデータ貼り付け先!$A$2:$T$12093,14,FALSE)</f>
        <v>7</v>
      </c>
      <c r="K24" s="73">
        <f>VLOOKUP(REPLACE($A$1,1,1,"")&amp;I24,[1]戸籍からデータ貼り付け先!$A$2:$T$12093,16,FALSE)</f>
        <v>8</v>
      </c>
      <c r="L24" s="74">
        <f t="shared" si="2"/>
        <v>15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8</v>
      </c>
      <c r="G25" s="73">
        <f>VLOOKUP(REPLACE($A$1,1,1,"")&amp;E25,[1]戸籍からデータ貼り付け先!$A$2:$T$12093,16,FALSE)</f>
        <v>7</v>
      </c>
      <c r="H25" s="74">
        <f t="shared" si="1"/>
        <v>15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18</v>
      </c>
      <c r="L25" s="74">
        <f t="shared" si="2"/>
        <v>22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9</v>
      </c>
      <c r="G26" s="73">
        <f>VLOOKUP(REPLACE($A$1,1,1,"")&amp;E26,[1]戸籍からデータ貼り付け先!$A$2:$T$12093,16,FALSE)</f>
        <v>8</v>
      </c>
      <c r="H26" s="74">
        <f t="shared" si="1"/>
        <v>17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6</v>
      </c>
      <c r="L26" s="74">
        <f t="shared" si="2"/>
        <v>9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8</v>
      </c>
      <c r="G27" s="73">
        <f>VLOOKUP(REPLACE($A$1,1,1,"")&amp;E27,[1]戸籍からデータ貼り付け先!$A$2:$T$12093,16,FALSE)</f>
        <v>5</v>
      </c>
      <c r="H27" s="74">
        <f t="shared" si="1"/>
        <v>13</v>
      </c>
      <c r="I27" s="75">
        <v>89</v>
      </c>
      <c r="J27" s="77">
        <f>VLOOKUP(REPLACE($A$1,1,1,"")&amp;I27,[1]戸籍からデータ貼り付け先!$A$2:$T$12093,14,FALSE)</f>
        <v>4</v>
      </c>
      <c r="K27" s="73">
        <f>VLOOKUP(REPLACE($A$1,1,1,"")&amp;I27,[1]戸籍からデータ貼り付け先!$A$2:$T$12093,16,FALSE)</f>
        <v>11</v>
      </c>
      <c r="L27" s="74">
        <f t="shared" si="2"/>
        <v>15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8</v>
      </c>
      <c r="G28" s="73">
        <f>VLOOKUP(REPLACE($A$1,1,1,"")&amp;E28,[1]戸籍からデータ貼り付け先!$A$2:$T$12093,16,FALSE)</f>
        <v>5</v>
      </c>
      <c r="H28" s="74">
        <f t="shared" si="1"/>
        <v>13</v>
      </c>
      <c r="I28" s="78">
        <v>90</v>
      </c>
      <c r="J28" s="77">
        <f>VLOOKUP(REPLACE($A$1,1,1,"")&amp;I28,[1]戸籍からデータ貼り付け先!$A$2:$T$12093,14,FALSE)</f>
        <v>4</v>
      </c>
      <c r="K28" s="73">
        <f>VLOOKUP(REPLACE($A$1,1,1,"")&amp;I28,[1]戸籍からデータ貼り付け先!$A$2:$T$12093,16,FALSE)</f>
        <v>5</v>
      </c>
      <c r="L28" s="74">
        <f t="shared" si="2"/>
        <v>9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8</v>
      </c>
      <c r="G29" s="73">
        <f>VLOOKUP(REPLACE($A$1,1,1,"")&amp;E29,[1]戸籍からデータ貼り付け先!$A$2:$T$12093,16,FALSE)</f>
        <v>9</v>
      </c>
      <c r="H29" s="74">
        <f t="shared" si="1"/>
        <v>17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5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4</v>
      </c>
      <c r="G30" s="73">
        <f>VLOOKUP(REPLACE($A$1,1,1,"")&amp;E30,[1]戸籍からデータ貼り付け先!$A$2:$T$12093,16,FALSE)</f>
        <v>7</v>
      </c>
      <c r="H30" s="74">
        <f t="shared" si="1"/>
        <v>11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7</v>
      </c>
      <c r="L30" s="74">
        <f t="shared" si="2"/>
        <v>10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7</v>
      </c>
      <c r="G31" s="73">
        <f>VLOOKUP(REPLACE($A$1,1,1,"")&amp;E31,[1]戸籍からデータ貼り付け先!$A$2:$T$12093,16,FALSE)</f>
        <v>7</v>
      </c>
      <c r="H31" s="74">
        <f t="shared" si="1"/>
        <v>14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8</v>
      </c>
      <c r="L31" s="74">
        <f t="shared" si="2"/>
        <v>10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15</v>
      </c>
      <c r="H32" s="74">
        <f t="shared" si="1"/>
        <v>21</v>
      </c>
      <c r="I32" s="78">
        <v>94</v>
      </c>
      <c r="J32" s="77">
        <f>VLOOKUP(REPLACE($A$1,1,1,"")&amp;I32,[1]戸籍からデータ貼り付け先!$A$2:$T$12093,14,FALSE)</f>
        <v>2</v>
      </c>
      <c r="K32" s="73">
        <f>VLOOKUP(REPLACE($A$1,1,1,"")&amp;I32,[1]戸籍からデータ貼り付け先!$A$2:$T$12093,16,FALSE)</f>
        <v>4</v>
      </c>
      <c r="L32" s="74">
        <f t="shared" si="2"/>
        <v>6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11</v>
      </c>
      <c r="G33" s="73">
        <f>VLOOKUP(REPLACE($A$1,1,1,"")&amp;E33,[1]戸籍からデータ貼り付け先!$A$2:$T$12093,16,FALSE)</f>
        <v>4</v>
      </c>
      <c r="H33" s="74">
        <f t="shared" si="1"/>
        <v>15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3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13</v>
      </c>
      <c r="G34" s="73">
        <f>VLOOKUP(REPLACE($A$1,1,1,"")&amp;E34,[1]戸籍からデータ貼り付け先!$A$2:$T$12093,16,FALSE)</f>
        <v>14</v>
      </c>
      <c r="H34" s="74">
        <f t="shared" si="1"/>
        <v>27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11</v>
      </c>
      <c r="G35" s="73">
        <f>VLOOKUP(REPLACE($A$1,1,1,"")&amp;E35,[1]戸籍からデータ貼り付け先!$A$2:$T$12093,16,FALSE)</f>
        <v>9</v>
      </c>
      <c r="H35" s="74">
        <f t="shared" si="1"/>
        <v>20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12</v>
      </c>
      <c r="G36" s="73">
        <f>VLOOKUP(REPLACE($A$1,1,1,"")&amp;E36,[1]戸籍からデータ貼り付け先!$A$2:$T$12093,16,FALSE)</f>
        <v>15</v>
      </c>
      <c r="H36" s="74">
        <f t="shared" si="1"/>
        <v>27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14</v>
      </c>
      <c r="G37" s="73">
        <f>VLOOKUP(REPLACE($A$1,1,1,"")&amp;E37,[1]戸籍からデータ貼り付け先!$A$2:$T$12093,16,FALSE)</f>
        <v>12</v>
      </c>
      <c r="H37" s="74">
        <f t="shared" si="1"/>
        <v>26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10</v>
      </c>
      <c r="G38" s="73">
        <f>VLOOKUP(REPLACE($A$1,1,1,"")&amp;E38,[1]戸籍からデータ貼り付け先!$A$2:$T$12093,16,FALSE)</f>
        <v>17</v>
      </c>
      <c r="H38" s="74">
        <f t="shared" si="1"/>
        <v>27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12</v>
      </c>
      <c r="G39" s="73">
        <f>VLOOKUP(REPLACE($A$1,1,1,"")&amp;E39,[1]戸籍からデータ貼り付け先!$A$2:$T$12093,16,FALSE)</f>
        <v>6</v>
      </c>
      <c r="H39" s="74">
        <f t="shared" si="1"/>
        <v>18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12</v>
      </c>
      <c r="G40" s="73">
        <f>VLOOKUP(REPLACE($A$1,1,1,"")&amp;E40,[1]戸籍からデータ貼り付け先!$A$2:$T$12093,16,FALSE)</f>
        <v>16</v>
      </c>
      <c r="H40" s="74">
        <f t="shared" si="1"/>
        <v>28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13</v>
      </c>
      <c r="G41" s="73">
        <f>VLOOKUP(REPLACE($A$1,1,1,"")&amp;E41,[1]戸籍からデータ貼り付け先!$A$2:$T$12093,16,FALSE)</f>
        <v>12</v>
      </c>
      <c r="H41" s="74">
        <f t="shared" si="1"/>
        <v>25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17</v>
      </c>
      <c r="G42" s="73">
        <f>VLOOKUP(REPLACE($A$1,1,1,"")&amp;E42,[1]戸籍からデータ貼り付け先!$A$2:$T$12093,16,FALSE)</f>
        <v>18</v>
      </c>
      <c r="H42" s="74">
        <f t="shared" si="1"/>
        <v>35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10</v>
      </c>
      <c r="G43" s="73">
        <f>VLOOKUP(REPLACE($A$1,1,1,"")&amp;E43,[1]戸籍からデータ貼り付け先!$A$2:$T$12093,16,FALSE)</f>
        <v>15</v>
      </c>
      <c r="H43" s="74">
        <f t="shared" si="1"/>
        <v>25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13</v>
      </c>
      <c r="G44" s="73">
        <f>VLOOKUP(REPLACE($A$1,1,1,"")&amp;E44,[1]戸籍からデータ貼り付け先!$A$2:$T$12093,16,FALSE)</f>
        <v>12</v>
      </c>
      <c r="H44" s="74">
        <f t="shared" si="1"/>
        <v>25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9</v>
      </c>
      <c r="G45" s="73">
        <f>VLOOKUP(REPLACE($A$1,1,1,"")&amp;E45,[1]戸籍からデータ貼り付け先!$A$2:$T$12093,16,FALSE)</f>
        <v>9</v>
      </c>
      <c r="H45" s="74">
        <f t="shared" si="1"/>
        <v>18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</v>
      </c>
      <c r="G46" s="73">
        <f>VLOOKUP(REPLACE($A$1,1,1,"")&amp;E46,[1]戸籍からデータ貼り付け先!$A$2:$T$12093,16,FALSE)</f>
        <v>9</v>
      </c>
      <c r="H46" s="74">
        <f t="shared" si="1"/>
        <v>12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13</v>
      </c>
      <c r="G47" s="73">
        <f>VLOOKUP(REPLACE($A$1,1,1,"")&amp;E47,[1]戸籍からデータ貼り付け先!$A$2:$T$12093,16,FALSE)</f>
        <v>10</v>
      </c>
      <c r="H47" s="74">
        <f t="shared" si="1"/>
        <v>23</v>
      </c>
      <c r="I47" s="41" t="s">
        <v>240</v>
      </c>
      <c r="J47" s="62">
        <f>SUM(J3:J46)</f>
        <v>236</v>
      </c>
      <c r="K47" s="63">
        <f>SUM(K3:K46)</f>
        <v>341</v>
      </c>
      <c r="L47" s="43">
        <f>SUM(J47:K47)</f>
        <v>577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12</v>
      </c>
      <c r="G48" s="73">
        <f>VLOOKUP(REPLACE($A$1,1,1,"")&amp;E48,[1]戸籍からデータ貼り付け先!$A$2:$T$12093,16,FALSE)</f>
        <v>11</v>
      </c>
      <c r="H48" s="74">
        <f t="shared" si="1"/>
        <v>23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13</v>
      </c>
      <c r="G49" s="73">
        <f>VLOOKUP(REPLACE($A$1,1,1,"")&amp;E49,[1]戸籍からデータ貼り付け先!$A$2:$T$12093,16,FALSE)</f>
        <v>14</v>
      </c>
      <c r="H49" s="74">
        <f t="shared" si="1"/>
        <v>27</v>
      </c>
      <c r="I49" s="40"/>
      <c r="J49" s="40" t="str">
        <f>REPLACE(A1,1,1,"")&amp;"合計"</f>
        <v>鶴巻北２丁目合計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10</v>
      </c>
      <c r="G50" s="73">
        <f>VLOOKUP(REPLACE($A$1,1,1,"")&amp;E50,[1]戸籍からデータ貼り付け先!$A$2:$T$12093,16,FALSE)</f>
        <v>13</v>
      </c>
      <c r="H50" s="74">
        <f t="shared" si="1"/>
        <v>23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9</v>
      </c>
      <c r="G51" s="73">
        <f>VLOOKUP(REPLACE($A$1,1,1,"")&amp;E51,[1]戸籍からデータ貼り付け先!$A$2:$T$12093,16,FALSE)</f>
        <v>8</v>
      </c>
      <c r="H51" s="74">
        <f t="shared" si="1"/>
        <v>17</v>
      </c>
      <c r="I51" s="40"/>
      <c r="J51" s="48">
        <f>SUM(B18,F53,J47)</f>
        <v>735</v>
      </c>
      <c r="K51" s="49">
        <f>SUM(C18,G53,K47)</f>
        <v>859</v>
      </c>
      <c r="L51" s="50">
        <f>SUM(J51:K51)</f>
        <v>1594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9</v>
      </c>
      <c r="G52" s="81">
        <f>VLOOKUP(REPLACE($A$1,1,1,"")&amp;E52,[1]戸籍からデータ貼り付け先!$A$2:$T$12093,16,FALSE)</f>
        <v>12</v>
      </c>
      <c r="H52" s="82">
        <f t="shared" si="1"/>
        <v>21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456</v>
      </c>
      <c r="G53" s="63">
        <f>SUM(G3:G52)</f>
        <v>464</v>
      </c>
      <c r="H53" s="43">
        <f>SUM(F53:G53)</f>
        <v>920</v>
      </c>
      <c r="I53" s="40"/>
      <c r="J53" s="40"/>
      <c r="K53" s="40"/>
      <c r="L53" s="40"/>
    </row>
    <row r="56" spans="1:12" x14ac:dyDescent="0.2">
      <c r="F56" s="52" t="s">
        <v>397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3</v>
      </c>
      <c r="D3" s="74">
        <f>SUM(B3:C3)</f>
        <v>6</v>
      </c>
      <c r="E3" s="71">
        <v>15</v>
      </c>
      <c r="F3" s="72">
        <f>VLOOKUP(REPLACE($A$1,1,1,"")&amp;E3,[1]戸籍からデータ貼り付け先!$A$2:$T$12093,14,FALSE)</f>
        <v>9</v>
      </c>
      <c r="G3" s="73">
        <f>VLOOKUP(REPLACE($A$1,1,1,"")&amp;E3,[1]戸籍からデータ貼り付け先!$A$2:$T$12093,16,FALSE)</f>
        <v>4</v>
      </c>
      <c r="H3" s="74">
        <f>SUM(F3:G3)</f>
        <v>13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4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1</v>
      </c>
      <c r="D4" s="74">
        <f t="shared" ref="D4:D17" si="0">SUM(B4:C4)</f>
        <v>5</v>
      </c>
      <c r="E4" s="76">
        <v>16</v>
      </c>
      <c r="F4" s="77">
        <f>VLOOKUP(REPLACE($A$1,1,1,"")&amp;E4,[1]戸籍からデータ貼り付け先!$A$2:$T$12093,14,FALSE)</f>
        <v>5</v>
      </c>
      <c r="G4" s="73">
        <f>VLOOKUP(REPLACE($A$1,1,1,"")&amp;E4,[1]戸籍からデータ貼り付け先!$A$2:$T$12093,16,FALSE)</f>
        <v>5</v>
      </c>
      <c r="H4" s="74">
        <f t="shared" ref="H4:H52" si="1">SUM(F4:G4)</f>
        <v>10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2</v>
      </c>
      <c r="L4" s="74">
        <f t="shared" ref="L4:L46" si="2">SUM(J4:K4)</f>
        <v>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5</v>
      </c>
      <c r="D5" s="74">
        <f t="shared" si="0"/>
        <v>6</v>
      </c>
      <c r="E5" s="71">
        <v>17</v>
      </c>
      <c r="F5" s="77">
        <f>VLOOKUP(REPLACE($A$1,1,1,"")&amp;E5,[1]戸籍からデータ貼り付け先!$A$2:$T$12093,14,FALSE)</f>
        <v>8</v>
      </c>
      <c r="G5" s="73">
        <f>VLOOKUP(REPLACE($A$1,1,1,"")&amp;E5,[1]戸籍からデータ貼り付け先!$A$2:$T$12093,16,FALSE)</f>
        <v>5</v>
      </c>
      <c r="H5" s="74">
        <f t="shared" si="1"/>
        <v>13</v>
      </c>
      <c r="I5" s="75">
        <v>67</v>
      </c>
      <c r="J5" s="77">
        <f>VLOOKUP(REPLACE($A$1,1,1,"")&amp;I5,[1]戸籍からデータ貼り付け先!$A$2:$T$12093,14,FALSE)</f>
        <v>1</v>
      </c>
      <c r="K5" s="73">
        <f>VLOOKUP(REPLACE($A$1,1,1,"")&amp;I5,[1]戸籍からデータ貼り付け先!$A$2:$T$12093,16,FALSE)</f>
        <v>7</v>
      </c>
      <c r="L5" s="74">
        <f t="shared" si="2"/>
        <v>8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5</v>
      </c>
      <c r="C6" s="73">
        <f>VLOOKUP(REPLACE($A$1,1,1,"")&amp;A6,[1]戸籍からデータ貼り付け先!$A$2:$T$12093,16,FALSE)</f>
        <v>2</v>
      </c>
      <c r="D6" s="74">
        <f t="shared" si="0"/>
        <v>7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3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7</v>
      </c>
      <c r="K6" s="73">
        <f>VLOOKUP(REPLACE($A$1,1,1,"")&amp;I6,[1]戸籍からデータ貼り付け先!$A$2:$T$12093,16,FALSE)</f>
        <v>3</v>
      </c>
      <c r="L6" s="74">
        <f t="shared" si="2"/>
        <v>10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4</v>
      </c>
      <c r="D7" s="74">
        <f t="shared" si="0"/>
        <v>6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8</v>
      </c>
      <c r="H7" s="74">
        <f t="shared" si="1"/>
        <v>11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7</v>
      </c>
      <c r="L7" s="74">
        <f t="shared" si="2"/>
        <v>14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6</v>
      </c>
      <c r="D8" s="74">
        <f t="shared" si="0"/>
        <v>10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7</v>
      </c>
      <c r="H8" s="74">
        <f t="shared" si="1"/>
        <v>11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8</v>
      </c>
      <c r="L8" s="74">
        <f t="shared" si="2"/>
        <v>12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3</v>
      </c>
      <c r="D9" s="74">
        <f t="shared" si="0"/>
        <v>6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3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2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5</v>
      </c>
      <c r="C10" s="73">
        <f>VLOOKUP(REPLACE($A$1,1,1,"")&amp;A10,[1]戸籍からデータ貼り付け先!$A$2:$T$12093,16,FALSE)</f>
        <v>7</v>
      </c>
      <c r="D10" s="74">
        <f t="shared" si="0"/>
        <v>12</v>
      </c>
      <c r="E10" s="76">
        <v>22</v>
      </c>
      <c r="F10" s="77">
        <f>VLOOKUP(REPLACE($A$1,1,1,"")&amp;E10,[1]戸籍からデータ貼り付け先!$A$2:$T$12093,14,FALSE)</f>
        <v>6</v>
      </c>
      <c r="G10" s="73">
        <f>VLOOKUP(REPLACE($A$1,1,1,"")&amp;E10,[1]戸籍からデータ貼り付け先!$A$2:$T$12093,16,FALSE)</f>
        <v>7</v>
      </c>
      <c r="H10" s="74">
        <f t="shared" si="1"/>
        <v>13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9</v>
      </c>
      <c r="L10" s="74">
        <f t="shared" si="2"/>
        <v>13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4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8</v>
      </c>
      <c r="G11" s="73">
        <f>VLOOKUP(REPLACE($A$1,1,1,"")&amp;E11,[1]戸籍からデータ貼り付け先!$A$2:$T$12093,16,FALSE)</f>
        <v>8</v>
      </c>
      <c r="H11" s="74">
        <f t="shared" si="1"/>
        <v>16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7</v>
      </c>
      <c r="L11" s="74">
        <f t="shared" si="2"/>
        <v>13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7</v>
      </c>
      <c r="D12" s="74">
        <f t="shared" si="0"/>
        <v>10</v>
      </c>
      <c r="E12" s="76">
        <v>24</v>
      </c>
      <c r="F12" s="77">
        <f>VLOOKUP(REPLACE($A$1,1,1,"")&amp;E12,[1]戸籍からデータ貼り付け先!$A$2:$T$12093,14,FALSE)</f>
        <v>6</v>
      </c>
      <c r="G12" s="73">
        <f>VLOOKUP(REPLACE($A$1,1,1,"")&amp;E12,[1]戸籍からデータ貼り付け先!$A$2:$T$12093,16,FALSE)</f>
        <v>10</v>
      </c>
      <c r="H12" s="74">
        <f t="shared" si="1"/>
        <v>16</v>
      </c>
      <c r="I12" s="78">
        <v>74</v>
      </c>
      <c r="J12" s="77">
        <f>VLOOKUP(REPLACE($A$1,1,1,"")&amp;I12,[1]戸籍からデータ貼り付け先!$A$2:$T$12093,14,FALSE)</f>
        <v>10</v>
      </c>
      <c r="K12" s="73">
        <f>VLOOKUP(REPLACE($A$1,1,1,"")&amp;I12,[1]戸籍からデータ貼り付け先!$A$2:$T$12093,16,FALSE)</f>
        <v>14</v>
      </c>
      <c r="L12" s="74">
        <f t="shared" si="2"/>
        <v>24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6</v>
      </c>
      <c r="C13" s="73">
        <f>VLOOKUP(REPLACE($A$1,1,1,"")&amp;A13,[1]戸籍からデータ貼り付け先!$A$2:$T$12093,16,FALSE)</f>
        <v>6</v>
      </c>
      <c r="D13" s="74">
        <f t="shared" si="0"/>
        <v>12</v>
      </c>
      <c r="E13" s="71">
        <v>25</v>
      </c>
      <c r="F13" s="77">
        <f>VLOOKUP(REPLACE($A$1,1,1,"")&amp;E13,[1]戸籍からデータ貼り付け先!$A$2:$T$12093,14,FALSE)</f>
        <v>5</v>
      </c>
      <c r="G13" s="73">
        <f>VLOOKUP(REPLACE($A$1,1,1,"")&amp;E13,[1]戸籍からデータ貼り付け先!$A$2:$T$12093,16,FALSE)</f>
        <v>10</v>
      </c>
      <c r="H13" s="74">
        <f t="shared" si="1"/>
        <v>15</v>
      </c>
      <c r="I13" s="75">
        <v>75</v>
      </c>
      <c r="J13" s="77">
        <f>VLOOKUP(REPLACE($A$1,1,1,"")&amp;I13,[1]戸籍からデータ貼り付け先!$A$2:$T$12093,14,FALSE)</f>
        <v>4</v>
      </c>
      <c r="K13" s="73">
        <f>VLOOKUP(REPLACE($A$1,1,1,"")&amp;I13,[1]戸籍からデータ貼り付け先!$A$2:$T$12093,16,FALSE)</f>
        <v>8</v>
      </c>
      <c r="L13" s="74">
        <f t="shared" si="2"/>
        <v>12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3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9</v>
      </c>
      <c r="G14" s="73">
        <f>VLOOKUP(REPLACE($A$1,1,1,"")&amp;E14,[1]戸籍からデータ貼り付け先!$A$2:$T$12093,16,FALSE)</f>
        <v>5</v>
      </c>
      <c r="H14" s="74">
        <f t="shared" si="1"/>
        <v>14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7</v>
      </c>
      <c r="L14" s="74">
        <f t="shared" si="2"/>
        <v>10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4</v>
      </c>
      <c r="C15" s="73">
        <f>VLOOKUP(REPLACE($A$1,1,1,"")&amp;A15,[1]戸籍からデータ貼り付け先!$A$2:$T$12093,16,FALSE)</f>
        <v>9</v>
      </c>
      <c r="D15" s="74">
        <f t="shared" si="0"/>
        <v>13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9</v>
      </c>
      <c r="H15" s="74">
        <f t="shared" si="1"/>
        <v>12</v>
      </c>
      <c r="I15" s="75">
        <v>77</v>
      </c>
      <c r="J15" s="77">
        <f>VLOOKUP(REPLACE($A$1,1,1,"")&amp;I15,[1]戸籍からデータ貼り付け先!$A$2:$T$12093,14,FALSE)</f>
        <v>7</v>
      </c>
      <c r="K15" s="73">
        <f>VLOOKUP(REPLACE($A$1,1,1,"")&amp;I15,[1]戸籍からデータ貼り付け先!$A$2:$T$12093,16,FALSE)</f>
        <v>6</v>
      </c>
      <c r="L15" s="74">
        <f t="shared" si="2"/>
        <v>13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3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9</v>
      </c>
      <c r="G16" s="73">
        <f>VLOOKUP(REPLACE($A$1,1,1,"")&amp;E16,[1]戸籍からデータ貼り付け先!$A$2:$T$12093,16,FALSE)</f>
        <v>10</v>
      </c>
      <c r="H16" s="74">
        <f t="shared" si="1"/>
        <v>19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0</v>
      </c>
      <c r="L16" s="74">
        <f t="shared" si="2"/>
        <v>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6</v>
      </c>
      <c r="C17" s="81">
        <f>VLOOKUP(REPLACE($A$1,1,1,"")&amp;A17,[1]戸籍からデータ貼り付け先!$A$2:$T$12093,16,FALSE)</f>
        <v>4</v>
      </c>
      <c r="D17" s="82">
        <f t="shared" si="0"/>
        <v>10</v>
      </c>
      <c r="E17" s="71">
        <v>29</v>
      </c>
      <c r="F17" s="77">
        <f>VLOOKUP(REPLACE($A$1,1,1,"")&amp;E17,[1]戸籍からデータ貼り付け先!$A$2:$T$12093,14,FALSE)</f>
        <v>8</v>
      </c>
      <c r="G17" s="73">
        <f>VLOOKUP(REPLACE($A$1,1,1,"")&amp;E17,[1]戸籍からデータ貼り付け先!$A$2:$T$12093,16,FALSE)</f>
        <v>6</v>
      </c>
      <c r="H17" s="74">
        <f t="shared" si="1"/>
        <v>14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2</v>
      </c>
      <c r="L17" s="74">
        <f t="shared" si="2"/>
        <v>6</v>
      </c>
    </row>
    <row r="18" spans="1:12" ht="14.4" thickTop="1" thickBot="1" x14ac:dyDescent="0.25">
      <c r="A18" s="36" t="s">
        <v>240</v>
      </c>
      <c r="B18" s="62">
        <f>SUM(B3:B17)</f>
        <v>57</v>
      </c>
      <c r="C18" s="63">
        <f>SUM(C3:C17)</f>
        <v>67</v>
      </c>
      <c r="D18" s="43">
        <f>SUM(B18:C18)</f>
        <v>124</v>
      </c>
      <c r="E18" s="76">
        <v>30</v>
      </c>
      <c r="F18" s="77">
        <f>VLOOKUP(REPLACE($A$1,1,1,"")&amp;E18,[1]戸籍からデータ貼り付け先!$A$2:$T$12093,14,FALSE)</f>
        <v>7</v>
      </c>
      <c r="G18" s="73">
        <f>VLOOKUP(REPLACE($A$1,1,1,"")&amp;E18,[1]戸籍からデータ貼り付け先!$A$2:$T$12093,16,FALSE)</f>
        <v>6</v>
      </c>
      <c r="H18" s="74">
        <f t="shared" si="1"/>
        <v>13</v>
      </c>
      <c r="I18" s="78">
        <v>80</v>
      </c>
      <c r="J18" s="77">
        <f>VLOOKUP(REPLACE($A$1,1,1,"")&amp;I18,[1]戸籍からデータ貼り付け先!$A$2:$T$12093,14,FALSE)</f>
        <v>8</v>
      </c>
      <c r="K18" s="73">
        <f>VLOOKUP(REPLACE($A$1,1,1,"")&amp;I18,[1]戸籍からデータ貼り付け先!$A$2:$T$12093,16,FALSE)</f>
        <v>6</v>
      </c>
      <c r="L18" s="74">
        <f t="shared" si="2"/>
        <v>14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6</v>
      </c>
      <c r="G19" s="73">
        <f>VLOOKUP(REPLACE($A$1,1,1,"")&amp;E19,[1]戸籍からデータ貼り付け先!$A$2:$T$12093,16,FALSE)</f>
        <v>2</v>
      </c>
      <c r="H19" s="74">
        <f t="shared" si="1"/>
        <v>8</v>
      </c>
      <c r="I19" s="75">
        <v>81</v>
      </c>
      <c r="J19" s="77">
        <f>VLOOKUP(REPLACE($A$1,1,1,"")&amp;I19,[1]戸籍からデータ貼り付け先!$A$2:$T$12093,14,FALSE)</f>
        <v>3</v>
      </c>
      <c r="K19" s="73">
        <f>VLOOKUP(REPLACE($A$1,1,1,"")&amp;I19,[1]戸籍からデータ貼り付け先!$A$2:$T$12093,16,FALSE)</f>
        <v>3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3</v>
      </c>
      <c r="H20" s="74">
        <f t="shared" si="1"/>
        <v>6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1</v>
      </c>
      <c r="L20" s="74">
        <f t="shared" si="2"/>
        <v>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7</v>
      </c>
      <c r="H21" s="74">
        <f t="shared" si="1"/>
        <v>13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2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5</v>
      </c>
      <c r="H22" s="74">
        <f t="shared" si="1"/>
        <v>9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4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6</v>
      </c>
      <c r="H23" s="74">
        <f t="shared" si="1"/>
        <v>12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4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5</v>
      </c>
      <c r="H24" s="74">
        <f t="shared" si="1"/>
        <v>9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2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11</v>
      </c>
      <c r="G25" s="73">
        <f>VLOOKUP(REPLACE($A$1,1,1,"")&amp;E25,[1]戸籍からデータ貼り付け先!$A$2:$T$12093,16,FALSE)</f>
        <v>2</v>
      </c>
      <c r="H25" s="74">
        <f t="shared" si="1"/>
        <v>13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2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12</v>
      </c>
      <c r="G26" s="73">
        <f>VLOOKUP(REPLACE($A$1,1,1,"")&amp;E26,[1]戸籍からデータ貼り付け先!$A$2:$T$12093,16,FALSE)</f>
        <v>8</v>
      </c>
      <c r="H26" s="74">
        <f t="shared" si="1"/>
        <v>20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12</v>
      </c>
      <c r="G27" s="73">
        <f>VLOOKUP(REPLACE($A$1,1,1,"")&amp;E27,[1]戸籍からデータ貼り付け先!$A$2:$T$12093,16,FALSE)</f>
        <v>5</v>
      </c>
      <c r="H27" s="74">
        <f t="shared" si="1"/>
        <v>17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3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6</v>
      </c>
      <c r="H28" s="74">
        <f t="shared" si="1"/>
        <v>10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3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12</v>
      </c>
      <c r="G29" s="73">
        <f>VLOOKUP(REPLACE($A$1,1,1,"")&amp;E29,[1]戸籍からデータ貼り付け先!$A$2:$T$12093,16,FALSE)</f>
        <v>10</v>
      </c>
      <c r="H29" s="74">
        <f t="shared" si="1"/>
        <v>22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6</v>
      </c>
      <c r="H30" s="74">
        <f t="shared" si="1"/>
        <v>9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6</v>
      </c>
      <c r="H31" s="74">
        <f t="shared" si="1"/>
        <v>11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4</v>
      </c>
      <c r="L31" s="74">
        <f t="shared" si="2"/>
        <v>4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5</v>
      </c>
      <c r="H32" s="74">
        <f t="shared" si="1"/>
        <v>13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12</v>
      </c>
      <c r="H33" s="74">
        <f t="shared" si="1"/>
        <v>19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10</v>
      </c>
      <c r="G34" s="73">
        <f>VLOOKUP(REPLACE($A$1,1,1,"")&amp;E34,[1]戸籍からデータ貼り付け先!$A$2:$T$12093,16,FALSE)</f>
        <v>4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8</v>
      </c>
      <c r="H35" s="74">
        <f t="shared" si="1"/>
        <v>12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12</v>
      </c>
      <c r="G36" s="73">
        <f>VLOOKUP(REPLACE($A$1,1,1,"")&amp;E36,[1]戸籍からデータ貼り付け先!$A$2:$T$12093,16,FALSE)</f>
        <v>5</v>
      </c>
      <c r="H36" s="74">
        <f t="shared" si="1"/>
        <v>17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1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9</v>
      </c>
      <c r="G37" s="73">
        <f>VLOOKUP(REPLACE($A$1,1,1,"")&amp;E37,[1]戸籍からデータ貼り付け先!$A$2:$T$12093,16,FALSE)</f>
        <v>13</v>
      </c>
      <c r="H37" s="74">
        <f t="shared" si="1"/>
        <v>22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7</v>
      </c>
      <c r="G38" s="73">
        <f>VLOOKUP(REPLACE($A$1,1,1,"")&amp;E38,[1]戸籍からデータ貼り付け先!$A$2:$T$12093,16,FALSE)</f>
        <v>8</v>
      </c>
      <c r="H38" s="74">
        <f t="shared" si="1"/>
        <v>15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</v>
      </c>
      <c r="G39" s="73">
        <f>VLOOKUP(REPLACE($A$1,1,1,"")&amp;E39,[1]戸籍からデータ貼り付け先!$A$2:$T$12093,16,FALSE)</f>
        <v>10</v>
      </c>
      <c r="H39" s="74">
        <f t="shared" si="1"/>
        <v>15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11</v>
      </c>
      <c r="G40" s="73">
        <f>VLOOKUP(REPLACE($A$1,1,1,"")&amp;E40,[1]戸籍からデータ貼り付け先!$A$2:$T$12093,16,FALSE)</f>
        <v>12</v>
      </c>
      <c r="H40" s="74">
        <f t="shared" si="1"/>
        <v>23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9</v>
      </c>
      <c r="G41" s="73">
        <f>VLOOKUP(REPLACE($A$1,1,1,"")&amp;E41,[1]戸籍からデータ貼り付け先!$A$2:$T$12093,16,FALSE)</f>
        <v>11</v>
      </c>
      <c r="H41" s="74">
        <f t="shared" si="1"/>
        <v>20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20</v>
      </c>
      <c r="G42" s="73">
        <f>VLOOKUP(REPLACE($A$1,1,1,"")&amp;E42,[1]戸籍からデータ貼り付け先!$A$2:$T$12093,16,FALSE)</f>
        <v>12</v>
      </c>
      <c r="H42" s="74">
        <f t="shared" si="1"/>
        <v>32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10</v>
      </c>
      <c r="G43" s="73">
        <f>VLOOKUP(REPLACE($A$1,1,1,"")&amp;E43,[1]戸籍からデータ貼り付け先!$A$2:$T$12093,16,FALSE)</f>
        <v>11</v>
      </c>
      <c r="H43" s="74">
        <f t="shared" si="1"/>
        <v>21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9</v>
      </c>
      <c r="G44" s="73">
        <f>VLOOKUP(REPLACE($A$1,1,1,"")&amp;E44,[1]戸籍からデータ貼り付け先!$A$2:$T$12093,16,FALSE)</f>
        <v>1</v>
      </c>
      <c r="H44" s="74">
        <f t="shared" si="1"/>
        <v>10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8</v>
      </c>
      <c r="G45" s="73">
        <f>VLOOKUP(REPLACE($A$1,1,1,"")&amp;E45,[1]戸籍からデータ貼り付け先!$A$2:$T$12093,16,FALSE)</f>
        <v>8</v>
      </c>
      <c r="H45" s="74">
        <f t="shared" si="1"/>
        <v>16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12</v>
      </c>
      <c r="G46" s="73">
        <f>VLOOKUP(REPLACE($A$1,1,1,"")&amp;E46,[1]戸籍からデータ貼り付け先!$A$2:$T$12093,16,FALSE)</f>
        <v>6</v>
      </c>
      <c r="H46" s="74">
        <f t="shared" si="1"/>
        <v>18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9</v>
      </c>
      <c r="H47" s="74">
        <f t="shared" si="1"/>
        <v>13</v>
      </c>
      <c r="I47" s="41" t="s">
        <v>240</v>
      </c>
      <c r="J47" s="62">
        <f>SUM(J3:J46)</f>
        <v>102</v>
      </c>
      <c r="K47" s="63">
        <f>SUM(K3:K46)</f>
        <v>127</v>
      </c>
      <c r="L47" s="43">
        <f>SUM(J47:K47)</f>
        <v>229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10</v>
      </c>
      <c r="H48" s="74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8</v>
      </c>
      <c r="G49" s="73">
        <f>VLOOKUP(REPLACE($A$1,1,1,"")&amp;E49,[1]戸籍からデータ貼り付け先!$A$2:$T$12093,16,FALSE)</f>
        <v>6</v>
      </c>
      <c r="H49" s="74">
        <f t="shared" si="1"/>
        <v>14</v>
      </c>
      <c r="I49" s="40"/>
      <c r="J49" s="40" t="str">
        <f>REPLACE(A1,1,1,"")&amp;"合計"</f>
        <v>鶴巻北３丁目合計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</v>
      </c>
      <c r="G50" s="73">
        <f>VLOOKUP(REPLACE($A$1,1,1,"")&amp;E50,[1]戸籍からデータ貼り付け先!$A$2:$T$12093,16,FALSE)</f>
        <v>6</v>
      </c>
      <c r="H50" s="74">
        <f t="shared" si="1"/>
        <v>10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9</v>
      </c>
      <c r="G51" s="73">
        <f>VLOOKUP(REPLACE($A$1,1,1,"")&amp;E51,[1]戸籍からデータ貼り付け先!$A$2:$T$12093,16,FALSE)</f>
        <v>7</v>
      </c>
      <c r="H51" s="74">
        <f t="shared" si="1"/>
        <v>16</v>
      </c>
      <c r="I51" s="40"/>
      <c r="J51" s="48">
        <f>SUM(B18,F53,J47)</f>
        <v>515</v>
      </c>
      <c r="K51" s="49">
        <f>SUM(C18,G53,K47)</f>
        <v>539</v>
      </c>
      <c r="L51" s="50">
        <f>SUM(J51:K51)</f>
        <v>1054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4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356</v>
      </c>
      <c r="G53" s="63">
        <f>SUM(G3:G52)</f>
        <v>345</v>
      </c>
      <c r="H53" s="43">
        <f>SUM(F53:G53)</f>
        <v>701</v>
      </c>
      <c r="I53" s="40"/>
      <c r="J53" s="40"/>
      <c r="K53" s="40"/>
      <c r="L53" s="40"/>
    </row>
    <row r="56" spans="1:12" x14ac:dyDescent="0.2">
      <c r="F56" s="52" t="s">
        <v>399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400</v>
      </c>
      <c r="H1" s="53" t="str">
        <f>秦野市合計!K1</f>
        <v>令和6年1月1日現在（単位：人）</v>
      </c>
      <c r="I1" s="53"/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3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7</v>
      </c>
      <c r="G3" s="73">
        <f>VLOOKUP(REPLACE($A$1,1,1,"")&amp;E3,[1]戸籍からデータ貼り付け先!$A$2:$T$12093,16,FALSE)</f>
        <v>4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4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5</v>
      </c>
      <c r="C4" s="73">
        <f>VLOOKUP(REPLACE($A$1,1,1,"")&amp;A4,[1]戸籍からデータ貼り付け先!$A$2:$T$12093,16,FALSE)</f>
        <v>4</v>
      </c>
      <c r="D4" s="74">
        <f t="shared" ref="D4:D17" si="0">SUM(B4:C4)</f>
        <v>9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3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4</v>
      </c>
      <c r="L4" s="74">
        <f t="shared" ref="L4:L46" si="2">SUM(J4:K4)</f>
        <v>12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6</v>
      </c>
      <c r="D5" s="74">
        <f t="shared" si="0"/>
        <v>8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2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5</v>
      </c>
      <c r="K5" s="73">
        <f>VLOOKUP(REPLACE($A$1,1,1,"")&amp;I5,[1]戸籍からデータ貼り付け先!$A$2:$T$12093,16,FALSE)</f>
        <v>6</v>
      </c>
      <c r="L5" s="74">
        <f t="shared" si="2"/>
        <v>11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6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11</v>
      </c>
      <c r="G6" s="73">
        <f>VLOOKUP(REPLACE($A$1,1,1,"")&amp;E6,[1]戸籍からデータ貼り付け先!$A$2:$T$12093,16,FALSE)</f>
        <v>9</v>
      </c>
      <c r="H6" s="74">
        <f t="shared" si="1"/>
        <v>20</v>
      </c>
      <c r="I6" s="78">
        <v>68</v>
      </c>
      <c r="J6" s="77">
        <f>VLOOKUP(REPLACE($A$1,1,1,"")&amp;I6,[1]戸籍からデータ貼り付け先!$A$2:$T$12093,14,FALSE)</f>
        <v>2</v>
      </c>
      <c r="K6" s="73">
        <f>VLOOKUP(REPLACE($A$1,1,1,"")&amp;I6,[1]戸籍からデータ貼り付け先!$A$2:$T$12093,16,FALSE)</f>
        <v>6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1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11</v>
      </c>
      <c r="G7" s="73">
        <f>VLOOKUP(REPLACE($A$1,1,1,"")&amp;E7,[1]戸籍からデータ貼り付け先!$A$2:$T$12093,16,FALSE)</f>
        <v>13</v>
      </c>
      <c r="H7" s="74">
        <f t="shared" si="1"/>
        <v>24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4</v>
      </c>
      <c r="L7" s="74">
        <f t="shared" si="2"/>
        <v>11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3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22</v>
      </c>
      <c r="G8" s="73">
        <f>VLOOKUP(REPLACE($A$1,1,1,"")&amp;E8,[1]戸籍からデータ貼り付け先!$A$2:$T$12093,16,FALSE)</f>
        <v>6</v>
      </c>
      <c r="H8" s="74">
        <f t="shared" si="1"/>
        <v>28</v>
      </c>
      <c r="I8" s="78">
        <v>70</v>
      </c>
      <c r="J8" s="77">
        <f>VLOOKUP(REPLACE($A$1,1,1,"")&amp;I8,[1]戸籍からデータ貼り付け先!$A$2:$T$12093,14,FALSE)</f>
        <v>8</v>
      </c>
      <c r="K8" s="73">
        <f>VLOOKUP(REPLACE($A$1,1,1,"")&amp;I8,[1]戸籍からデータ貼り付け先!$A$2:$T$12093,16,FALSE)</f>
        <v>10</v>
      </c>
      <c r="L8" s="74">
        <f t="shared" si="2"/>
        <v>18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4</v>
      </c>
      <c r="C9" s="73">
        <f>VLOOKUP(REPLACE($A$1,1,1,"")&amp;A9,[1]戸籍からデータ貼り付け先!$A$2:$T$12093,16,FALSE)</f>
        <v>1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14</v>
      </c>
      <c r="G9" s="73">
        <f>VLOOKUP(REPLACE($A$1,1,1,"")&amp;E9,[1]戸籍からデータ貼り付け先!$A$2:$T$12093,16,FALSE)</f>
        <v>6</v>
      </c>
      <c r="H9" s="74">
        <f t="shared" si="1"/>
        <v>20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9</v>
      </c>
      <c r="L9" s="74">
        <f t="shared" si="2"/>
        <v>17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3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16</v>
      </c>
      <c r="G10" s="73">
        <f>VLOOKUP(REPLACE($A$1,1,1,"")&amp;E10,[1]戸籍からデータ貼り付け先!$A$2:$T$12093,16,FALSE)</f>
        <v>9</v>
      </c>
      <c r="H10" s="74">
        <f t="shared" si="1"/>
        <v>25</v>
      </c>
      <c r="I10" s="78">
        <v>72</v>
      </c>
      <c r="J10" s="77">
        <f>VLOOKUP(REPLACE($A$1,1,1,"")&amp;I10,[1]戸籍からデータ貼り付け先!$A$2:$T$12093,14,FALSE)</f>
        <v>5</v>
      </c>
      <c r="K10" s="73">
        <f>VLOOKUP(REPLACE($A$1,1,1,"")&amp;I10,[1]戸籍からデータ貼り付け先!$A$2:$T$12093,16,FALSE)</f>
        <v>4</v>
      </c>
      <c r="L10" s="74">
        <f t="shared" si="2"/>
        <v>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6</v>
      </c>
      <c r="D11" s="74">
        <f t="shared" si="0"/>
        <v>10</v>
      </c>
      <c r="E11" s="71">
        <v>23</v>
      </c>
      <c r="F11" s="77">
        <f>VLOOKUP(REPLACE($A$1,1,1,"")&amp;E11,[1]戸籍からデータ貼り付け先!$A$2:$T$12093,14,FALSE)</f>
        <v>19</v>
      </c>
      <c r="G11" s="73">
        <f>VLOOKUP(REPLACE($A$1,1,1,"")&amp;E11,[1]戸籍からデータ貼り付け先!$A$2:$T$12093,16,FALSE)</f>
        <v>13</v>
      </c>
      <c r="H11" s="74">
        <f t="shared" si="1"/>
        <v>32</v>
      </c>
      <c r="I11" s="75">
        <v>73</v>
      </c>
      <c r="J11" s="77">
        <f>VLOOKUP(REPLACE($A$1,1,1,"")&amp;I11,[1]戸籍からデータ貼り付け先!$A$2:$T$12093,14,FALSE)</f>
        <v>9</v>
      </c>
      <c r="K11" s="73">
        <f>VLOOKUP(REPLACE($A$1,1,1,"")&amp;I11,[1]戸籍からデータ貼り付け先!$A$2:$T$12093,16,FALSE)</f>
        <v>12</v>
      </c>
      <c r="L11" s="74">
        <f t="shared" si="2"/>
        <v>21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6</v>
      </c>
      <c r="D12" s="74">
        <f t="shared" si="0"/>
        <v>10</v>
      </c>
      <c r="E12" s="76">
        <v>24</v>
      </c>
      <c r="F12" s="77">
        <f>VLOOKUP(REPLACE($A$1,1,1,"")&amp;E12,[1]戸籍からデータ貼り付け先!$A$2:$T$12093,14,FALSE)</f>
        <v>19</v>
      </c>
      <c r="G12" s="73">
        <f>VLOOKUP(REPLACE($A$1,1,1,"")&amp;E12,[1]戸籍からデータ貼り付け先!$A$2:$T$12093,16,FALSE)</f>
        <v>11</v>
      </c>
      <c r="H12" s="74">
        <f t="shared" si="1"/>
        <v>30</v>
      </c>
      <c r="I12" s="78">
        <v>74</v>
      </c>
      <c r="J12" s="77">
        <f>VLOOKUP(REPLACE($A$1,1,1,"")&amp;I12,[1]戸籍からデータ貼り付け先!$A$2:$T$12093,14,FALSE)</f>
        <v>7</v>
      </c>
      <c r="K12" s="73">
        <f>VLOOKUP(REPLACE($A$1,1,1,"")&amp;I12,[1]戸籍からデータ貼り付け先!$A$2:$T$12093,16,FALSE)</f>
        <v>8</v>
      </c>
      <c r="L12" s="74">
        <f t="shared" si="2"/>
        <v>15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5</v>
      </c>
      <c r="D13" s="74">
        <f t="shared" si="0"/>
        <v>7</v>
      </c>
      <c r="E13" s="71">
        <v>25</v>
      </c>
      <c r="F13" s="77">
        <f>VLOOKUP(REPLACE($A$1,1,1,"")&amp;E13,[1]戸籍からデータ貼り付け先!$A$2:$T$12093,14,FALSE)</f>
        <v>10</v>
      </c>
      <c r="G13" s="73">
        <f>VLOOKUP(REPLACE($A$1,1,1,"")&amp;E13,[1]戸籍からデータ貼り付け先!$A$2:$T$12093,16,FALSE)</f>
        <v>15</v>
      </c>
      <c r="H13" s="74">
        <f t="shared" si="1"/>
        <v>25</v>
      </c>
      <c r="I13" s="75">
        <v>75</v>
      </c>
      <c r="J13" s="77">
        <f>VLOOKUP(REPLACE($A$1,1,1,"")&amp;I13,[1]戸籍からデータ貼り付け先!$A$2:$T$12093,14,FALSE)</f>
        <v>10</v>
      </c>
      <c r="K13" s="73">
        <f>VLOOKUP(REPLACE($A$1,1,1,"")&amp;I13,[1]戸籍からデータ貼り付け先!$A$2:$T$12093,16,FALSE)</f>
        <v>9</v>
      </c>
      <c r="L13" s="74">
        <f t="shared" si="2"/>
        <v>19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3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15</v>
      </c>
      <c r="G14" s="73">
        <f>VLOOKUP(REPLACE($A$1,1,1,"")&amp;E14,[1]戸籍からデータ貼り付け先!$A$2:$T$12093,16,FALSE)</f>
        <v>6</v>
      </c>
      <c r="H14" s="74">
        <f t="shared" si="1"/>
        <v>21</v>
      </c>
      <c r="I14" s="78">
        <v>76</v>
      </c>
      <c r="J14" s="77">
        <f>VLOOKUP(REPLACE($A$1,1,1,"")&amp;I14,[1]戸籍からデータ貼り付け先!$A$2:$T$12093,14,FALSE)</f>
        <v>8</v>
      </c>
      <c r="K14" s="73">
        <f>VLOOKUP(REPLACE($A$1,1,1,"")&amp;I14,[1]戸籍からデータ貼り付け先!$A$2:$T$12093,16,FALSE)</f>
        <v>11</v>
      </c>
      <c r="L14" s="74">
        <f t="shared" si="2"/>
        <v>19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7</v>
      </c>
      <c r="D15" s="74">
        <f t="shared" si="0"/>
        <v>13</v>
      </c>
      <c r="E15" s="71">
        <v>27</v>
      </c>
      <c r="F15" s="77">
        <f>VLOOKUP(REPLACE($A$1,1,1,"")&amp;E15,[1]戸籍からデータ貼り付け先!$A$2:$T$12093,14,FALSE)</f>
        <v>9</v>
      </c>
      <c r="G15" s="73">
        <f>VLOOKUP(REPLACE($A$1,1,1,"")&amp;E15,[1]戸籍からデータ貼り付け先!$A$2:$T$12093,16,FALSE)</f>
        <v>7</v>
      </c>
      <c r="H15" s="74">
        <f t="shared" si="1"/>
        <v>16</v>
      </c>
      <c r="I15" s="75">
        <v>77</v>
      </c>
      <c r="J15" s="77">
        <f>VLOOKUP(REPLACE($A$1,1,1,"")&amp;I15,[1]戸籍からデータ貼り付け先!$A$2:$T$12093,14,FALSE)</f>
        <v>9</v>
      </c>
      <c r="K15" s="73">
        <f>VLOOKUP(REPLACE($A$1,1,1,"")&amp;I15,[1]戸籍からデータ貼り付け先!$A$2:$T$12093,16,FALSE)</f>
        <v>4</v>
      </c>
      <c r="L15" s="74">
        <f t="shared" si="2"/>
        <v>13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6</v>
      </c>
      <c r="D16" s="74">
        <f t="shared" si="0"/>
        <v>8</v>
      </c>
      <c r="E16" s="76">
        <v>28</v>
      </c>
      <c r="F16" s="77">
        <f>VLOOKUP(REPLACE($A$1,1,1,"")&amp;E16,[1]戸籍からデータ貼り付け先!$A$2:$T$12093,14,FALSE)</f>
        <v>9</v>
      </c>
      <c r="G16" s="73">
        <f>VLOOKUP(REPLACE($A$1,1,1,"")&amp;E16,[1]戸籍からデータ貼り付け先!$A$2:$T$12093,16,FALSE)</f>
        <v>14</v>
      </c>
      <c r="H16" s="74">
        <f t="shared" si="1"/>
        <v>23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2</v>
      </c>
      <c r="L16" s="74">
        <f t="shared" si="2"/>
        <v>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2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14</v>
      </c>
      <c r="G17" s="73">
        <f>VLOOKUP(REPLACE($A$1,1,1,"")&amp;E17,[1]戸籍からデータ貼り付け先!$A$2:$T$12093,16,FALSE)</f>
        <v>7</v>
      </c>
      <c r="H17" s="74">
        <f t="shared" si="1"/>
        <v>21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8</v>
      </c>
      <c r="L17" s="74">
        <f t="shared" si="2"/>
        <v>13</v>
      </c>
    </row>
    <row r="18" spans="1:12" ht="14.4" thickTop="1" thickBot="1" x14ac:dyDescent="0.25">
      <c r="A18" s="36" t="s">
        <v>240</v>
      </c>
      <c r="B18" s="62">
        <f>SUM(B3:B17)</f>
        <v>52</v>
      </c>
      <c r="C18" s="63">
        <f>SUM(C3:C17)</f>
        <v>62</v>
      </c>
      <c r="D18" s="43">
        <f>SUM(B18:C18)</f>
        <v>114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7</v>
      </c>
      <c r="H18" s="74">
        <f t="shared" si="1"/>
        <v>10</v>
      </c>
      <c r="I18" s="78">
        <v>80</v>
      </c>
      <c r="J18" s="77">
        <f>VLOOKUP(REPLACE($A$1,1,1,"")&amp;I18,[1]戸籍からデータ貼り付け先!$A$2:$T$12093,14,FALSE)</f>
        <v>4</v>
      </c>
      <c r="K18" s="73">
        <f>VLOOKUP(REPLACE($A$1,1,1,"")&amp;I18,[1]戸籍からデータ貼り付け先!$A$2:$T$12093,16,FALSE)</f>
        <v>7</v>
      </c>
      <c r="L18" s="74">
        <f t="shared" si="2"/>
        <v>11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10</v>
      </c>
      <c r="G19" s="73">
        <f>VLOOKUP(REPLACE($A$1,1,1,"")&amp;E19,[1]戸籍からデータ貼り付け先!$A$2:$T$12093,16,FALSE)</f>
        <v>4</v>
      </c>
      <c r="H19" s="74">
        <f t="shared" si="1"/>
        <v>14</v>
      </c>
      <c r="I19" s="75">
        <v>81</v>
      </c>
      <c r="J19" s="77">
        <f>VLOOKUP(REPLACE($A$1,1,1,"")&amp;I19,[1]戸籍からデータ貼り付け先!$A$2:$T$12093,14,FALSE)</f>
        <v>12</v>
      </c>
      <c r="K19" s="73">
        <f>VLOOKUP(REPLACE($A$1,1,1,"")&amp;I19,[1]戸籍からデータ貼り付け先!$A$2:$T$12093,16,FALSE)</f>
        <v>3</v>
      </c>
      <c r="L19" s="74">
        <f t="shared" si="2"/>
        <v>15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6</v>
      </c>
      <c r="G20" s="73">
        <f>VLOOKUP(REPLACE($A$1,1,1,"")&amp;E20,[1]戸籍からデータ貼り付け先!$A$2:$T$12093,16,FALSE)</f>
        <v>9</v>
      </c>
      <c r="H20" s="74">
        <f t="shared" si="1"/>
        <v>15</v>
      </c>
      <c r="I20" s="78">
        <v>82</v>
      </c>
      <c r="J20" s="77">
        <f>VLOOKUP(REPLACE($A$1,1,1,"")&amp;I20,[1]戸籍からデータ貼り付け先!$A$2:$T$12093,14,FALSE)</f>
        <v>7</v>
      </c>
      <c r="K20" s="73">
        <f>VLOOKUP(REPLACE($A$1,1,1,"")&amp;I20,[1]戸籍からデータ貼り付け先!$A$2:$T$12093,16,FALSE)</f>
        <v>4</v>
      </c>
      <c r="L20" s="74">
        <f t="shared" si="2"/>
        <v>11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9</v>
      </c>
      <c r="G21" s="73">
        <f>VLOOKUP(REPLACE($A$1,1,1,"")&amp;E21,[1]戸籍からデータ貼り付け先!$A$2:$T$12093,16,FALSE)</f>
        <v>11</v>
      </c>
      <c r="H21" s="74">
        <f t="shared" si="1"/>
        <v>20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7</v>
      </c>
      <c r="L21" s="74">
        <f t="shared" si="2"/>
        <v>10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8</v>
      </c>
      <c r="G22" s="73">
        <f>VLOOKUP(REPLACE($A$1,1,1,"")&amp;E22,[1]戸籍からデータ貼り付け先!$A$2:$T$12093,16,FALSE)</f>
        <v>4</v>
      </c>
      <c r="H22" s="74">
        <f t="shared" si="1"/>
        <v>12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5</v>
      </c>
      <c r="L22" s="74">
        <f t="shared" si="2"/>
        <v>10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6</v>
      </c>
      <c r="H23" s="74">
        <f t="shared" si="1"/>
        <v>9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2</v>
      </c>
      <c r="L23" s="74">
        <f t="shared" si="2"/>
        <v>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10</v>
      </c>
      <c r="G24" s="73">
        <f>VLOOKUP(REPLACE($A$1,1,1,"")&amp;E24,[1]戸籍からデータ貼り付け先!$A$2:$T$12093,16,FALSE)</f>
        <v>6</v>
      </c>
      <c r="H24" s="74">
        <f t="shared" si="1"/>
        <v>16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9</v>
      </c>
      <c r="L24" s="74">
        <f t="shared" si="2"/>
        <v>11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10</v>
      </c>
      <c r="G25" s="73">
        <f>VLOOKUP(REPLACE($A$1,1,1,"")&amp;E25,[1]戸籍からデータ貼り付け先!$A$2:$T$12093,16,FALSE)</f>
        <v>5</v>
      </c>
      <c r="H25" s="74">
        <f t="shared" si="1"/>
        <v>15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5</v>
      </c>
      <c r="L25" s="74">
        <f t="shared" si="2"/>
        <v>9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3</v>
      </c>
      <c r="H26" s="74">
        <f t="shared" si="1"/>
        <v>8</v>
      </c>
      <c r="I26" s="78">
        <v>88</v>
      </c>
      <c r="J26" s="77">
        <f>VLOOKUP(REPLACE($A$1,1,1,"")&amp;I26,[1]戸籍からデータ貼り付け先!$A$2:$T$12093,14,FALSE)</f>
        <v>5</v>
      </c>
      <c r="K26" s="73">
        <f>VLOOKUP(REPLACE($A$1,1,1,"")&amp;I26,[1]戸籍からデータ貼り付け先!$A$2:$T$12093,16,FALSE)</f>
        <v>5</v>
      </c>
      <c r="L26" s="74">
        <f t="shared" si="2"/>
        <v>10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9</v>
      </c>
      <c r="G27" s="73">
        <f>VLOOKUP(REPLACE($A$1,1,1,"")&amp;E27,[1]戸籍からデータ貼り付け先!$A$2:$T$12093,16,FALSE)</f>
        <v>9</v>
      </c>
      <c r="H27" s="74">
        <f t="shared" si="1"/>
        <v>18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3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8</v>
      </c>
      <c r="G28" s="73">
        <f>VLOOKUP(REPLACE($A$1,1,1,"")&amp;E28,[1]戸籍からデータ貼り付け先!$A$2:$T$12093,16,FALSE)</f>
        <v>6</v>
      </c>
      <c r="H28" s="74">
        <f t="shared" si="1"/>
        <v>14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5</v>
      </c>
      <c r="L28" s="74">
        <f t="shared" si="2"/>
        <v>6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10</v>
      </c>
      <c r="H29" s="74">
        <f t="shared" si="1"/>
        <v>16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2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6</v>
      </c>
      <c r="H30" s="74">
        <f t="shared" si="1"/>
        <v>12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3</v>
      </c>
      <c r="L30" s="74">
        <f t="shared" si="2"/>
        <v>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2</v>
      </c>
      <c r="H31" s="74">
        <f t="shared" si="1"/>
        <v>7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1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11</v>
      </c>
      <c r="G32" s="73">
        <f>VLOOKUP(REPLACE($A$1,1,1,"")&amp;E32,[1]戸籍からデータ貼り付け先!$A$2:$T$12093,16,FALSE)</f>
        <v>9</v>
      </c>
      <c r="H32" s="74">
        <f t="shared" si="1"/>
        <v>20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14</v>
      </c>
      <c r="G33" s="73">
        <f>VLOOKUP(REPLACE($A$1,1,1,"")&amp;E33,[1]戸籍からデータ貼り付け先!$A$2:$T$12093,16,FALSE)</f>
        <v>9</v>
      </c>
      <c r="H33" s="74">
        <f t="shared" si="1"/>
        <v>23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0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7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10</v>
      </c>
      <c r="G35" s="73">
        <f>VLOOKUP(REPLACE($A$1,1,1,"")&amp;E35,[1]戸籍からデータ貼り付け先!$A$2:$T$12093,16,FALSE)</f>
        <v>14</v>
      </c>
      <c r="H35" s="74">
        <f t="shared" si="1"/>
        <v>24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15</v>
      </c>
      <c r="G36" s="73">
        <f>VLOOKUP(REPLACE($A$1,1,1,"")&amp;E36,[1]戸籍からデータ貼り付け先!$A$2:$T$12093,16,FALSE)</f>
        <v>10</v>
      </c>
      <c r="H36" s="74">
        <f t="shared" si="1"/>
        <v>25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8</v>
      </c>
      <c r="G37" s="73">
        <f>VLOOKUP(REPLACE($A$1,1,1,"")&amp;E37,[1]戸籍からデータ貼り付け先!$A$2:$T$12093,16,FALSE)</f>
        <v>8</v>
      </c>
      <c r="H37" s="74">
        <f t="shared" si="1"/>
        <v>16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11</v>
      </c>
      <c r="G38" s="73">
        <f>VLOOKUP(REPLACE($A$1,1,1,"")&amp;E38,[1]戸籍からデータ貼り付け先!$A$2:$T$12093,16,FALSE)</f>
        <v>15</v>
      </c>
      <c r="H38" s="74">
        <f t="shared" si="1"/>
        <v>26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</v>
      </c>
      <c r="G39" s="73">
        <f>VLOOKUP(REPLACE($A$1,1,1,"")&amp;E39,[1]戸籍からデータ貼り付け先!$A$2:$T$12093,16,FALSE)</f>
        <v>9</v>
      </c>
      <c r="H39" s="74">
        <f t="shared" si="1"/>
        <v>17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5</v>
      </c>
      <c r="G40" s="73">
        <f>VLOOKUP(REPLACE($A$1,1,1,"")&amp;E40,[1]戸籍からデータ貼り付け先!$A$2:$T$12093,16,FALSE)</f>
        <v>6</v>
      </c>
      <c r="H40" s="74">
        <f t="shared" si="1"/>
        <v>11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9</v>
      </c>
      <c r="G41" s="73">
        <f>VLOOKUP(REPLACE($A$1,1,1,"")&amp;E41,[1]戸籍からデータ貼り付け先!$A$2:$T$12093,16,FALSE)</f>
        <v>6</v>
      </c>
      <c r="H41" s="74">
        <f t="shared" si="1"/>
        <v>15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13</v>
      </c>
      <c r="G42" s="73">
        <f>VLOOKUP(REPLACE($A$1,1,1,"")&amp;E42,[1]戸籍からデータ貼り付け先!$A$2:$T$12093,16,FALSE)</f>
        <v>10</v>
      </c>
      <c r="H42" s="74">
        <f t="shared" si="1"/>
        <v>23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7</v>
      </c>
      <c r="G43" s="73">
        <f>VLOOKUP(REPLACE($A$1,1,1,"")&amp;E43,[1]戸籍からデータ貼り付け先!$A$2:$T$12093,16,FALSE)</f>
        <v>13</v>
      </c>
      <c r="H43" s="74">
        <f t="shared" si="1"/>
        <v>20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16</v>
      </c>
      <c r="G44" s="73">
        <f>VLOOKUP(REPLACE($A$1,1,1,"")&amp;E44,[1]戸籍からデータ貼り付け先!$A$2:$T$12093,16,FALSE)</f>
        <v>6</v>
      </c>
      <c r="H44" s="74">
        <f t="shared" si="1"/>
        <v>22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9</v>
      </c>
      <c r="H45" s="74">
        <f t="shared" si="1"/>
        <v>15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9</v>
      </c>
      <c r="H46" s="74">
        <f t="shared" si="1"/>
        <v>16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13</v>
      </c>
      <c r="G47" s="73">
        <f>VLOOKUP(REPLACE($A$1,1,1,"")&amp;E47,[1]戸籍からデータ貼り付け先!$A$2:$T$12093,16,FALSE)</f>
        <v>5</v>
      </c>
      <c r="H47" s="74">
        <f t="shared" si="1"/>
        <v>18</v>
      </c>
      <c r="I47" s="41" t="s">
        <v>240</v>
      </c>
      <c r="J47" s="62">
        <f>SUM(J3:J46)</f>
        <v>151</v>
      </c>
      <c r="K47" s="63">
        <f>SUM(K3:K46)</f>
        <v>168</v>
      </c>
      <c r="L47" s="43">
        <f>SUM(J47:K47)</f>
        <v>319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11</v>
      </c>
      <c r="G48" s="73">
        <f>VLOOKUP(REPLACE($A$1,1,1,"")&amp;E48,[1]戸籍からデータ貼り付け先!$A$2:$T$12093,16,FALSE)</f>
        <v>5</v>
      </c>
      <c r="H48" s="74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9</v>
      </c>
      <c r="G49" s="73">
        <f>VLOOKUP(REPLACE($A$1,1,1,"")&amp;E49,[1]戸籍からデータ貼り付け先!$A$2:$T$12093,16,FALSE)</f>
        <v>8</v>
      </c>
      <c r="H49" s="74">
        <f t="shared" si="1"/>
        <v>17</v>
      </c>
      <c r="I49" s="40"/>
      <c r="J49" s="40" t="str">
        <f>REPLACE(A1,1,1,"")&amp;"合計"</f>
        <v>鶴巻南１丁目合計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10</v>
      </c>
      <c r="G50" s="73">
        <f>VLOOKUP(REPLACE($A$1,1,1,"")&amp;E50,[1]戸籍からデータ貼り付け先!$A$2:$T$12093,16,FALSE)</f>
        <v>6</v>
      </c>
      <c r="H50" s="74">
        <f t="shared" si="1"/>
        <v>16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8</v>
      </c>
      <c r="G51" s="73">
        <f>VLOOKUP(REPLACE($A$1,1,1,"")&amp;E51,[1]戸籍からデータ貼り付け先!$A$2:$T$12093,16,FALSE)</f>
        <v>11</v>
      </c>
      <c r="H51" s="74">
        <f t="shared" si="1"/>
        <v>19</v>
      </c>
      <c r="I51" s="40"/>
      <c r="J51" s="48">
        <f>SUM(B18,F53,J47)</f>
        <v>686</v>
      </c>
      <c r="K51" s="49">
        <f>SUM(C18,G53,K47)</f>
        <v>624</v>
      </c>
      <c r="L51" s="50">
        <f>SUM(J51:K51)</f>
        <v>1310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6</v>
      </c>
      <c r="H52" s="82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483</v>
      </c>
      <c r="G53" s="63">
        <f>SUM(G3:G52)</f>
        <v>394</v>
      </c>
      <c r="H53" s="43">
        <f>SUM(F53:G53)</f>
        <v>877</v>
      </c>
      <c r="I53" s="40"/>
      <c r="J53" s="40"/>
      <c r="K53" s="40"/>
      <c r="L53" s="40"/>
    </row>
    <row r="56" spans="1:12" x14ac:dyDescent="0.2">
      <c r="F56" s="52" t="s">
        <v>401</v>
      </c>
    </row>
  </sheetData>
  <sheetProtection sheet="1" objects="1" scenarios="1"/>
  <mergeCells count="1">
    <mergeCell ref="H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56"/>
  <sheetViews>
    <sheetView view="pageBreakPreview" zoomScaleNormal="75" zoomScaleSheetLayoutView="100" workbookViewId="0">
      <selection activeCell="B2" sqref="B2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402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5</v>
      </c>
      <c r="D3" s="74">
        <f>SUM(B3:C3)</f>
        <v>9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10</v>
      </c>
      <c r="H3" s="74">
        <f>SUM(F3:G3)</f>
        <v>13</v>
      </c>
      <c r="I3" s="75">
        <v>65</v>
      </c>
      <c r="J3" s="72">
        <f>VLOOKUP(REPLACE($A$1,1,1,"")&amp;I3,[1]戸籍からデータ貼り付け先!$A$2:$T$12093,14,FALSE)</f>
        <v>10</v>
      </c>
      <c r="K3" s="73">
        <f>VLOOKUP(REPLACE($A$1,1,1,"")&amp;I3,[1]戸籍からデータ貼り付け先!$A$2:$T$12093,16,FALSE)</f>
        <v>16</v>
      </c>
      <c r="L3" s="74">
        <f>SUM(J3:K3)</f>
        <v>26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6</v>
      </c>
      <c r="C4" s="73">
        <f>VLOOKUP(REPLACE($A$1,1,1,"")&amp;A4,[1]戸籍からデータ貼り付け先!$A$2:$T$12093,16,FALSE)</f>
        <v>2</v>
      </c>
      <c r="D4" s="74">
        <f t="shared" ref="D4:D17" si="0">SUM(B4:C4)</f>
        <v>8</v>
      </c>
      <c r="E4" s="76">
        <v>16</v>
      </c>
      <c r="F4" s="77">
        <f>VLOOKUP(REPLACE($A$1,1,1,"")&amp;E4,[1]戸籍からデータ貼り付け先!$A$2:$T$12093,14,FALSE)</f>
        <v>9</v>
      </c>
      <c r="G4" s="73">
        <f>VLOOKUP(REPLACE($A$1,1,1,"")&amp;E4,[1]戸籍からデータ貼り付け先!$A$2:$T$12093,16,FALSE)</f>
        <v>7</v>
      </c>
      <c r="H4" s="74">
        <f t="shared" ref="H4:H52" si="1">SUM(F4:G4)</f>
        <v>16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9</v>
      </c>
      <c r="L4" s="74">
        <f t="shared" ref="L4:L46" si="2">SUM(J4:K4)</f>
        <v>17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6</v>
      </c>
      <c r="C5" s="73">
        <f>VLOOKUP(REPLACE($A$1,1,1,"")&amp;A5,[1]戸籍からデータ貼り付け先!$A$2:$T$12093,16,FALSE)</f>
        <v>5</v>
      </c>
      <c r="D5" s="74">
        <f t="shared" si="0"/>
        <v>11</v>
      </c>
      <c r="E5" s="71">
        <v>17</v>
      </c>
      <c r="F5" s="77">
        <f>VLOOKUP(REPLACE($A$1,1,1,"")&amp;E5,[1]戸籍からデータ貼り付け先!$A$2:$T$12093,14,FALSE)</f>
        <v>9</v>
      </c>
      <c r="G5" s="73">
        <f>VLOOKUP(REPLACE($A$1,1,1,"")&amp;E5,[1]戸籍からデータ貼り付け先!$A$2:$T$12093,16,FALSE)</f>
        <v>12</v>
      </c>
      <c r="H5" s="74">
        <f t="shared" si="1"/>
        <v>21</v>
      </c>
      <c r="I5" s="75">
        <v>67</v>
      </c>
      <c r="J5" s="77">
        <f>VLOOKUP(REPLACE($A$1,1,1,"")&amp;I5,[1]戸籍からデータ貼り付け先!$A$2:$T$12093,14,FALSE)</f>
        <v>5</v>
      </c>
      <c r="K5" s="73">
        <f>VLOOKUP(REPLACE($A$1,1,1,"")&amp;I5,[1]戸籍からデータ貼り付け先!$A$2:$T$12093,16,FALSE)</f>
        <v>9</v>
      </c>
      <c r="L5" s="74">
        <f t="shared" si="2"/>
        <v>14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</v>
      </c>
      <c r="C6" s="73">
        <f>VLOOKUP(REPLACE($A$1,1,1,"")&amp;A6,[1]戸籍からデータ貼り付け先!$A$2:$T$12093,16,FALSE)</f>
        <v>8</v>
      </c>
      <c r="D6" s="74">
        <f t="shared" si="0"/>
        <v>10</v>
      </c>
      <c r="E6" s="76">
        <v>18</v>
      </c>
      <c r="F6" s="77">
        <f>VLOOKUP(REPLACE($A$1,1,1,"")&amp;E6,[1]戸籍からデータ貼り付け先!$A$2:$T$12093,14,FALSE)</f>
        <v>6</v>
      </c>
      <c r="G6" s="73">
        <f>VLOOKUP(REPLACE($A$1,1,1,"")&amp;E6,[1]戸籍からデータ貼り付け先!$A$2:$T$12093,16,FALSE)</f>
        <v>13</v>
      </c>
      <c r="H6" s="74">
        <f t="shared" si="1"/>
        <v>19</v>
      </c>
      <c r="I6" s="78">
        <v>68</v>
      </c>
      <c r="J6" s="77">
        <f>VLOOKUP(REPLACE($A$1,1,1,"")&amp;I6,[1]戸籍からデータ貼り付け先!$A$2:$T$12093,14,FALSE)</f>
        <v>8</v>
      </c>
      <c r="K6" s="73">
        <f>VLOOKUP(REPLACE($A$1,1,1,"")&amp;I6,[1]戸籍からデータ貼り付け先!$A$2:$T$12093,16,FALSE)</f>
        <v>13</v>
      </c>
      <c r="L6" s="74">
        <f t="shared" si="2"/>
        <v>21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7</v>
      </c>
      <c r="C7" s="73">
        <f>VLOOKUP(REPLACE($A$1,1,1,"")&amp;A7,[1]戸籍からデータ貼り付け先!$A$2:$T$12093,16,FALSE)</f>
        <v>12</v>
      </c>
      <c r="D7" s="74">
        <f t="shared" si="0"/>
        <v>19</v>
      </c>
      <c r="E7" s="71">
        <v>19</v>
      </c>
      <c r="F7" s="77">
        <f>VLOOKUP(REPLACE($A$1,1,1,"")&amp;E7,[1]戸籍からデータ貼り付け先!$A$2:$T$12093,14,FALSE)</f>
        <v>16</v>
      </c>
      <c r="G7" s="73">
        <f>VLOOKUP(REPLACE($A$1,1,1,"")&amp;E7,[1]戸籍からデータ貼り付け先!$A$2:$T$12093,16,FALSE)</f>
        <v>12</v>
      </c>
      <c r="H7" s="74">
        <f t="shared" si="1"/>
        <v>28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15</v>
      </c>
      <c r="L7" s="74">
        <f t="shared" si="2"/>
        <v>21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6</v>
      </c>
      <c r="D8" s="74">
        <f t="shared" si="0"/>
        <v>7</v>
      </c>
      <c r="E8" s="76">
        <v>20</v>
      </c>
      <c r="F8" s="77">
        <f>VLOOKUP(REPLACE($A$1,1,1,"")&amp;E8,[1]戸籍からデータ貼り付け先!$A$2:$T$12093,14,FALSE)</f>
        <v>17</v>
      </c>
      <c r="G8" s="73">
        <f>VLOOKUP(REPLACE($A$1,1,1,"")&amp;E8,[1]戸籍からデータ貼り付け先!$A$2:$T$12093,16,FALSE)</f>
        <v>15</v>
      </c>
      <c r="H8" s="74">
        <f t="shared" si="1"/>
        <v>32</v>
      </c>
      <c r="I8" s="78">
        <v>70</v>
      </c>
      <c r="J8" s="77">
        <f>VLOOKUP(REPLACE($A$1,1,1,"")&amp;I8,[1]戸籍からデータ貼り付け先!$A$2:$T$12093,14,FALSE)</f>
        <v>7</v>
      </c>
      <c r="K8" s="73">
        <f>VLOOKUP(REPLACE($A$1,1,1,"")&amp;I8,[1]戸籍からデータ貼り付け先!$A$2:$T$12093,16,FALSE)</f>
        <v>14</v>
      </c>
      <c r="L8" s="74">
        <f t="shared" si="2"/>
        <v>21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4</v>
      </c>
      <c r="C9" s="73">
        <f>VLOOKUP(REPLACE($A$1,1,1,"")&amp;A9,[1]戸籍からデータ貼り付け先!$A$2:$T$12093,16,FALSE)</f>
        <v>7</v>
      </c>
      <c r="D9" s="74">
        <f t="shared" si="0"/>
        <v>11</v>
      </c>
      <c r="E9" s="71">
        <v>21</v>
      </c>
      <c r="F9" s="77">
        <f>VLOOKUP(REPLACE($A$1,1,1,"")&amp;E9,[1]戸籍からデータ貼り付け先!$A$2:$T$12093,14,FALSE)</f>
        <v>18</v>
      </c>
      <c r="G9" s="73">
        <f>VLOOKUP(REPLACE($A$1,1,1,"")&amp;E9,[1]戸籍からデータ貼り付け先!$A$2:$T$12093,16,FALSE)</f>
        <v>11</v>
      </c>
      <c r="H9" s="74">
        <f t="shared" si="1"/>
        <v>29</v>
      </c>
      <c r="I9" s="75">
        <v>71</v>
      </c>
      <c r="J9" s="77">
        <f>VLOOKUP(REPLACE($A$1,1,1,"")&amp;I9,[1]戸籍からデータ貼り付け先!$A$2:$T$12093,14,FALSE)</f>
        <v>9</v>
      </c>
      <c r="K9" s="73">
        <f>VLOOKUP(REPLACE($A$1,1,1,"")&amp;I9,[1]戸籍からデータ貼り付け先!$A$2:$T$12093,16,FALSE)</f>
        <v>14</v>
      </c>
      <c r="L9" s="74">
        <f t="shared" si="2"/>
        <v>23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8</v>
      </c>
      <c r="D10" s="74">
        <f t="shared" si="0"/>
        <v>9</v>
      </c>
      <c r="E10" s="76">
        <v>22</v>
      </c>
      <c r="F10" s="77">
        <f>VLOOKUP(REPLACE($A$1,1,1,"")&amp;E10,[1]戸籍からデータ貼り付け先!$A$2:$T$12093,14,FALSE)</f>
        <v>21</v>
      </c>
      <c r="G10" s="73">
        <f>VLOOKUP(REPLACE($A$1,1,1,"")&amp;E10,[1]戸籍からデータ貼り付け先!$A$2:$T$12093,16,FALSE)</f>
        <v>15</v>
      </c>
      <c r="H10" s="74">
        <f t="shared" si="1"/>
        <v>36</v>
      </c>
      <c r="I10" s="78">
        <v>72</v>
      </c>
      <c r="J10" s="77">
        <f>VLOOKUP(REPLACE($A$1,1,1,"")&amp;I10,[1]戸籍からデータ貼り付け先!$A$2:$T$12093,14,FALSE)</f>
        <v>16</v>
      </c>
      <c r="K10" s="73">
        <f>VLOOKUP(REPLACE($A$1,1,1,"")&amp;I10,[1]戸籍からデータ貼り付け先!$A$2:$T$12093,16,FALSE)</f>
        <v>14</v>
      </c>
      <c r="L10" s="74">
        <f t="shared" si="2"/>
        <v>30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7</v>
      </c>
      <c r="C11" s="73">
        <f>VLOOKUP(REPLACE($A$1,1,1,"")&amp;A11,[1]戸籍からデータ貼り付け先!$A$2:$T$12093,16,FALSE)</f>
        <v>5</v>
      </c>
      <c r="D11" s="74">
        <f t="shared" si="0"/>
        <v>12</v>
      </c>
      <c r="E11" s="71">
        <v>23</v>
      </c>
      <c r="F11" s="77">
        <f>VLOOKUP(REPLACE($A$1,1,1,"")&amp;E11,[1]戸籍からデータ貼り付け先!$A$2:$T$12093,14,FALSE)</f>
        <v>22</v>
      </c>
      <c r="G11" s="73">
        <f>VLOOKUP(REPLACE($A$1,1,1,"")&amp;E11,[1]戸籍からデータ貼り付け先!$A$2:$T$12093,16,FALSE)</f>
        <v>11</v>
      </c>
      <c r="H11" s="74">
        <f t="shared" si="1"/>
        <v>33</v>
      </c>
      <c r="I11" s="75">
        <v>73</v>
      </c>
      <c r="J11" s="77">
        <f>VLOOKUP(REPLACE($A$1,1,1,"")&amp;I11,[1]戸籍からデータ貼り付け先!$A$2:$T$12093,14,FALSE)</f>
        <v>16</v>
      </c>
      <c r="K11" s="73">
        <f>VLOOKUP(REPLACE($A$1,1,1,"")&amp;I11,[1]戸籍からデータ貼り付け先!$A$2:$T$12093,16,FALSE)</f>
        <v>20</v>
      </c>
      <c r="L11" s="74">
        <f t="shared" si="2"/>
        <v>36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7</v>
      </c>
      <c r="C12" s="73">
        <f>VLOOKUP(REPLACE($A$1,1,1,"")&amp;A12,[1]戸籍からデータ貼り付け先!$A$2:$T$12093,16,FALSE)</f>
        <v>4</v>
      </c>
      <c r="D12" s="74">
        <f t="shared" si="0"/>
        <v>11</v>
      </c>
      <c r="E12" s="76">
        <v>24</v>
      </c>
      <c r="F12" s="77">
        <f>VLOOKUP(REPLACE($A$1,1,1,"")&amp;E12,[1]戸籍からデータ貼り付け先!$A$2:$T$12093,14,FALSE)</f>
        <v>12</v>
      </c>
      <c r="G12" s="73">
        <f>VLOOKUP(REPLACE($A$1,1,1,"")&amp;E12,[1]戸籍からデータ貼り付け先!$A$2:$T$12093,16,FALSE)</f>
        <v>6</v>
      </c>
      <c r="H12" s="74">
        <f t="shared" si="1"/>
        <v>18</v>
      </c>
      <c r="I12" s="78">
        <v>74</v>
      </c>
      <c r="J12" s="77">
        <f>VLOOKUP(REPLACE($A$1,1,1,"")&amp;I12,[1]戸籍からデータ貼り付け先!$A$2:$T$12093,14,FALSE)</f>
        <v>23</v>
      </c>
      <c r="K12" s="73">
        <f>VLOOKUP(REPLACE($A$1,1,1,"")&amp;I12,[1]戸籍からデータ貼り付け先!$A$2:$T$12093,16,FALSE)</f>
        <v>24</v>
      </c>
      <c r="L12" s="74">
        <f t="shared" si="2"/>
        <v>47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7</v>
      </c>
      <c r="C13" s="73">
        <f>VLOOKUP(REPLACE($A$1,1,1,"")&amp;A13,[1]戸籍からデータ貼り付け先!$A$2:$T$12093,16,FALSE)</f>
        <v>4</v>
      </c>
      <c r="D13" s="74">
        <f t="shared" si="0"/>
        <v>11</v>
      </c>
      <c r="E13" s="71">
        <v>25</v>
      </c>
      <c r="F13" s="77">
        <f>VLOOKUP(REPLACE($A$1,1,1,"")&amp;E13,[1]戸籍からデータ貼り付け先!$A$2:$T$12093,14,FALSE)</f>
        <v>13</v>
      </c>
      <c r="G13" s="73">
        <f>VLOOKUP(REPLACE($A$1,1,1,"")&amp;E13,[1]戸籍からデータ貼り付け先!$A$2:$T$12093,16,FALSE)</f>
        <v>6</v>
      </c>
      <c r="H13" s="74">
        <f t="shared" si="1"/>
        <v>19</v>
      </c>
      <c r="I13" s="75">
        <v>75</v>
      </c>
      <c r="J13" s="77">
        <f>VLOOKUP(REPLACE($A$1,1,1,"")&amp;I13,[1]戸籍からデータ貼り付け先!$A$2:$T$12093,14,FALSE)</f>
        <v>24</v>
      </c>
      <c r="K13" s="73">
        <f>VLOOKUP(REPLACE($A$1,1,1,"")&amp;I13,[1]戸籍からデータ貼り付け先!$A$2:$T$12093,16,FALSE)</f>
        <v>30</v>
      </c>
      <c r="L13" s="74">
        <f t="shared" si="2"/>
        <v>54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10</v>
      </c>
      <c r="C14" s="73">
        <f>VLOOKUP(REPLACE($A$1,1,1,"")&amp;A14,[1]戸籍からデータ貼り付け先!$A$2:$T$12093,16,FALSE)</f>
        <v>7</v>
      </c>
      <c r="D14" s="74">
        <f t="shared" si="0"/>
        <v>17</v>
      </c>
      <c r="E14" s="76">
        <v>26</v>
      </c>
      <c r="F14" s="77">
        <f>VLOOKUP(REPLACE($A$1,1,1,"")&amp;E14,[1]戸籍からデータ貼り付け先!$A$2:$T$12093,14,FALSE)</f>
        <v>10</v>
      </c>
      <c r="G14" s="73">
        <f>VLOOKUP(REPLACE($A$1,1,1,"")&amp;E14,[1]戸籍からデータ貼り付け先!$A$2:$T$12093,16,FALSE)</f>
        <v>13</v>
      </c>
      <c r="H14" s="74">
        <f t="shared" si="1"/>
        <v>23</v>
      </c>
      <c r="I14" s="78">
        <v>76</v>
      </c>
      <c r="J14" s="77">
        <f>VLOOKUP(REPLACE($A$1,1,1,"")&amp;I14,[1]戸籍からデータ貼り付け先!$A$2:$T$12093,14,FALSE)</f>
        <v>17</v>
      </c>
      <c r="K14" s="73">
        <f>VLOOKUP(REPLACE($A$1,1,1,"")&amp;I14,[1]戸籍からデータ貼り付け先!$A$2:$T$12093,16,FALSE)</f>
        <v>18</v>
      </c>
      <c r="L14" s="74">
        <f t="shared" si="2"/>
        <v>35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8</v>
      </c>
      <c r="D15" s="74">
        <f t="shared" si="0"/>
        <v>11</v>
      </c>
      <c r="E15" s="71">
        <v>27</v>
      </c>
      <c r="F15" s="77">
        <f>VLOOKUP(REPLACE($A$1,1,1,"")&amp;E15,[1]戸籍からデータ貼り付け先!$A$2:$T$12093,14,FALSE)</f>
        <v>8</v>
      </c>
      <c r="G15" s="73">
        <f>VLOOKUP(REPLACE($A$1,1,1,"")&amp;E15,[1]戸籍からデータ貼り付け先!$A$2:$T$12093,16,FALSE)</f>
        <v>8</v>
      </c>
      <c r="H15" s="74">
        <f t="shared" si="1"/>
        <v>16</v>
      </c>
      <c r="I15" s="75">
        <v>77</v>
      </c>
      <c r="J15" s="77">
        <f>VLOOKUP(REPLACE($A$1,1,1,"")&amp;I15,[1]戸籍からデータ貼り付け先!$A$2:$T$12093,14,FALSE)</f>
        <v>6</v>
      </c>
      <c r="K15" s="73">
        <f>VLOOKUP(REPLACE($A$1,1,1,"")&amp;I15,[1]戸籍からデータ貼り付け先!$A$2:$T$12093,16,FALSE)</f>
        <v>26</v>
      </c>
      <c r="L15" s="74">
        <f t="shared" si="2"/>
        <v>32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6</v>
      </c>
      <c r="C16" s="73">
        <f>VLOOKUP(REPLACE($A$1,1,1,"")&amp;A16,[1]戸籍からデータ貼り付け先!$A$2:$T$12093,16,FALSE)</f>
        <v>6</v>
      </c>
      <c r="D16" s="74">
        <f t="shared" si="0"/>
        <v>12</v>
      </c>
      <c r="E16" s="76">
        <v>28</v>
      </c>
      <c r="F16" s="77">
        <f>VLOOKUP(REPLACE($A$1,1,1,"")&amp;E16,[1]戸籍からデータ貼り付け先!$A$2:$T$12093,14,FALSE)</f>
        <v>10</v>
      </c>
      <c r="G16" s="73">
        <f>VLOOKUP(REPLACE($A$1,1,1,"")&amp;E16,[1]戸籍からデータ貼り付け先!$A$2:$T$12093,16,FALSE)</f>
        <v>9</v>
      </c>
      <c r="H16" s="74">
        <f t="shared" si="1"/>
        <v>19</v>
      </c>
      <c r="I16" s="78">
        <v>78</v>
      </c>
      <c r="J16" s="77">
        <f>VLOOKUP(REPLACE($A$1,1,1,"")&amp;I16,[1]戸籍からデータ貼り付け先!$A$2:$T$12093,14,FALSE)</f>
        <v>11</v>
      </c>
      <c r="K16" s="73">
        <f>VLOOKUP(REPLACE($A$1,1,1,"")&amp;I16,[1]戸籍からデータ貼り付け先!$A$2:$T$12093,16,FALSE)</f>
        <v>16</v>
      </c>
      <c r="L16" s="74">
        <f t="shared" si="2"/>
        <v>27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9</v>
      </c>
      <c r="C17" s="81">
        <f>VLOOKUP(REPLACE($A$1,1,1,"")&amp;A17,[1]戸籍からデータ貼り付け先!$A$2:$T$12093,16,FALSE)</f>
        <v>11</v>
      </c>
      <c r="D17" s="82">
        <f t="shared" si="0"/>
        <v>20</v>
      </c>
      <c r="E17" s="71">
        <v>29</v>
      </c>
      <c r="F17" s="77">
        <f>VLOOKUP(REPLACE($A$1,1,1,"")&amp;E17,[1]戸籍からデータ貼り付け先!$A$2:$T$12093,14,FALSE)</f>
        <v>6</v>
      </c>
      <c r="G17" s="73">
        <f>VLOOKUP(REPLACE($A$1,1,1,"")&amp;E17,[1]戸籍からデータ貼り付け先!$A$2:$T$12093,16,FALSE)</f>
        <v>7</v>
      </c>
      <c r="H17" s="74">
        <f t="shared" si="1"/>
        <v>13</v>
      </c>
      <c r="I17" s="75">
        <v>79</v>
      </c>
      <c r="J17" s="77">
        <f>VLOOKUP(REPLACE($A$1,1,1,"")&amp;I17,[1]戸籍からデータ貼り付け先!$A$2:$T$12093,14,FALSE)</f>
        <v>16</v>
      </c>
      <c r="K17" s="73">
        <f>VLOOKUP(REPLACE($A$1,1,1,"")&amp;I17,[1]戸籍からデータ貼り付け先!$A$2:$T$12093,16,FALSE)</f>
        <v>18</v>
      </c>
      <c r="L17" s="74">
        <f t="shared" si="2"/>
        <v>34</v>
      </c>
    </row>
    <row r="18" spans="1:12" ht="14.4" thickTop="1" thickBot="1" x14ac:dyDescent="0.25">
      <c r="A18" s="36" t="s">
        <v>240</v>
      </c>
      <c r="B18" s="62">
        <f>SUM(B3:B17)</f>
        <v>80</v>
      </c>
      <c r="C18" s="63">
        <f>SUM(C3:C17)</f>
        <v>98</v>
      </c>
      <c r="D18" s="43">
        <f>SUM(B18:C18)</f>
        <v>178</v>
      </c>
      <c r="E18" s="76">
        <v>30</v>
      </c>
      <c r="F18" s="77">
        <f>VLOOKUP(REPLACE($A$1,1,1,"")&amp;E18,[1]戸籍からデータ貼り付け先!$A$2:$T$12093,14,FALSE)</f>
        <v>12</v>
      </c>
      <c r="G18" s="73">
        <f>VLOOKUP(REPLACE($A$1,1,1,"")&amp;E18,[1]戸籍からデータ貼り付け先!$A$2:$T$12093,16,FALSE)</f>
        <v>6</v>
      </c>
      <c r="H18" s="74">
        <f t="shared" si="1"/>
        <v>18</v>
      </c>
      <c r="I18" s="78">
        <v>80</v>
      </c>
      <c r="J18" s="77">
        <f>VLOOKUP(REPLACE($A$1,1,1,"")&amp;I18,[1]戸籍からデータ貼り付け先!$A$2:$T$12093,14,FALSE)</f>
        <v>11</v>
      </c>
      <c r="K18" s="73">
        <f>VLOOKUP(REPLACE($A$1,1,1,"")&amp;I18,[1]戸籍からデータ貼り付け先!$A$2:$T$12093,16,FALSE)</f>
        <v>21</v>
      </c>
      <c r="L18" s="74">
        <f t="shared" si="2"/>
        <v>32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6</v>
      </c>
      <c r="G19" s="73">
        <f>VLOOKUP(REPLACE($A$1,1,1,"")&amp;E19,[1]戸籍からデータ貼り付け先!$A$2:$T$12093,16,FALSE)</f>
        <v>8</v>
      </c>
      <c r="H19" s="74">
        <f t="shared" si="1"/>
        <v>14</v>
      </c>
      <c r="I19" s="75">
        <v>81</v>
      </c>
      <c r="J19" s="77">
        <f>VLOOKUP(REPLACE($A$1,1,1,"")&amp;I19,[1]戸籍からデータ貼り付け先!$A$2:$T$12093,14,FALSE)</f>
        <v>18</v>
      </c>
      <c r="K19" s="73">
        <f>VLOOKUP(REPLACE($A$1,1,1,"")&amp;I19,[1]戸籍からデータ貼り付け先!$A$2:$T$12093,16,FALSE)</f>
        <v>13</v>
      </c>
      <c r="L19" s="74">
        <f t="shared" si="2"/>
        <v>31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10</v>
      </c>
      <c r="G20" s="73">
        <f>VLOOKUP(REPLACE($A$1,1,1,"")&amp;E20,[1]戸籍からデータ貼り付け先!$A$2:$T$12093,16,FALSE)</f>
        <v>12</v>
      </c>
      <c r="H20" s="74">
        <f t="shared" si="1"/>
        <v>22</v>
      </c>
      <c r="I20" s="78">
        <v>82</v>
      </c>
      <c r="J20" s="77">
        <f>VLOOKUP(REPLACE($A$1,1,1,"")&amp;I20,[1]戸籍からデータ貼り付け先!$A$2:$T$12093,14,FALSE)</f>
        <v>8</v>
      </c>
      <c r="K20" s="73">
        <f>VLOOKUP(REPLACE($A$1,1,1,"")&amp;I20,[1]戸籍からデータ貼り付け先!$A$2:$T$12093,16,FALSE)</f>
        <v>21</v>
      </c>
      <c r="L20" s="74">
        <f t="shared" si="2"/>
        <v>29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12</v>
      </c>
      <c r="G21" s="73">
        <f>VLOOKUP(REPLACE($A$1,1,1,"")&amp;E21,[1]戸籍からデータ貼り付け先!$A$2:$T$12093,16,FALSE)</f>
        <v>8</v>
      </c>
      <c r="H21" s="74">
        <f t="shared" si="1"/>
        <v>20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24</v>
      </c>
      <c r="L21" s="74">
        <f t="shared" si="2"/>
        <v>29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13</v>
      </c>
      <c r="G22" s="73">
        <f>VLOOKUP(REPLACE($A$1,1,1,"")&amp;E22,[1]戸籍からデータ貼り付け先!$A$2:$T$12093,16,FALSE)</f>
        <v>10</v>
      </c>
      <c r="H22" s="74">
        <f t="shared" si="1"/>
        <v>23</v>
      </c>
      <c r="I22" s="78">
        <v>84</v>
      </c>
      <c r="J22" s="77">
        <f>VLOOKUP(REPLACE($A$1,1,1,"")&amp;I22,[1]戸籍からデータ貼り付け先!$A$2:$T$12093,14,FALSE)</f>
        <v>9</v>
      </c>
      <c r="K22" s="73">
        <f>VLOOKUP(REPLACE($A$1,1,1,"")&amp;I22,[1]戸籍からデータ貼り付け先!$A$2:$T$12093,16,FALSE)</f>
        <v>9</v>
      </c>
      <c r="L22" s="74">
        <f t="shared" si="2"/>
        <v>18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11</v>
      </c>
      <c r="G23" s="73">
        <f>VLOOKUP(REPLACE($A$1,1,1,"")&amp;E23,[1]戸籍からデータ貼り付け先!$A$2:$T$12093,16,FALSE)</f>
        <v>6</v>
      </c>
      <c r="H23" s="74">
        <f t="shared" si="1"/>
        <v>17</v>
      </c>
      <c r="I23" s="75">
        <v>85</v>
      </c>
      <c r="J23" s="77">
        <f>VLOOKUP(REPLACE($A$1,1,1,"")&amp;I23,[1]戸籍からデータ貼り付け先!$A$2:$T$12093,14,FALSE)</f>
        <v>7</v>
      </c>
      <c r="K23" s="73">
        <f>VLOOKUP(REPLACE($A$1,1,1,"")&amp;I23,[1]戸籍からデータ貼り付け先!$A$2:$T$12093,16,FALSE)</f>
        <v>10</v>
      </c>
      <c r="L23" s="74">
        <f t="shared" si="2"/>
        <v>17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7</v>
      </c>
      <c r="G24" s="73">
        <f>VLOOKUP(REPLACE($A$1,1,1,"")&amp;E24,[1]戸籍からデータ貼り付け先!$A$2:$T$12093,16,FALSE)</f>
        <v>12</v>
      </c>
      <c r="H24" s="74">
        <f t="shared" si="1"/>
        <v>19</v>
      </c>
      <c r="I24" s="78">
        <v>86</v>
      </c>
      <c r="J24" s="77">
        <f>VLOOKUP(REPLACE($A$1,1,1,"")&amp;I24,[1]戸籍からデータ貼り付け先!$A$2:$T$12093,14,FALSE)</f>
        <v>13</v>
      </c>
      <c r="K24" s="73">
        <f>VLOOKUP(REPLACE($A$1,1,1,"")&amp;I24,[1]戸籍からデータ貼り付け先!$A$2:$T$12093,16,FALSE)</f>
        <v>16</v>
      </c>
      <c r="L24" s="74">
        <f t="shared" si="2"/>
        <v>29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8</v>
      </c>
      <c r="G25" s="73">
        <f>VLOOKUP(REPLACE($A$1,1,1,"")&amp;E25,[1]戸籍からデータ貼り付け先!$A$2:$T$12093,16,FALSE)</f>
        <v>6</v>
      </c>
      <c r="H25" s="74">
        <f t="shared" si="1"/>
        <v>14</v>
      </c>
      <c r="I25" s="75">
        <v>87</v>
      </c>
      <c r="J25" s="77">
        <f>VLOOKUP(REPLACE($A$1,1,1,"")&amp;I25,[1]戸籍からデータ貼り付け先!$A$2:$T$12093,14,FALSE)</f>
        <v>6</v>
      </c>
      <c r="K25" s="73">
        <f>VLOOKUP(REPLACE($A$1,1,1,"")&amp;I25,[1]戸籍からデータ貼り付け先!$A$2:$T$12093,16,FALSE)</f>
        <v>11</v>
      </c>
      <c r="L25" s="74">
        <f t="shared" si="2"/>
        <v>17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3</v>
      </c>
      <c r="G26" s="73">
        <f>VLOOKUP(REPLACE($A$1,1,1,"")&amp;E26,[1]戸籍からデータ貼り付け先!$A$2:$T$12093,16,FALSE)</f>
        <v>8</v>
      </c>
      <c r="H26" s="74">
        <f t="shared" si="1"/>
        <v>11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10</v>
      </c>
      <c r="L26" s="74">
        <f t="shared" si="2"/>
        <v>14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8</v>
      </c>
      <c r="G27" s="73">
        <f>VLOOKUP(REPLACE($A$1,1,1,"")&amp;E27,[1]戸籍からデータ貼り付け先!$A$2:$T$12093,16,FALSE)</f>
        <v>5</v>
      </c>
      <c r="H27" s="74">
        <f t="shared" si="1"/>
        <v>13</v>
      </c>
      <c r="I27" s="75">
        <v>89</v>
      </c>
      <c r="J27" s="77">
        <f>VLOOKUP(REPLACE($A$1,1,1,"")&amp;I27,[1]戸籍からデータ貼り付け先!$A$2:$T$12093,14,FALSE)</f>
        <v>4</v>
      </c>
      <c r="K27" s="73">
        <f>VLOOKUP(REPLACE($A$1,1,1,"")&amp;I27,[1]戸籍からデータ貼り付け先!$A$2:$T$12093,16,FALSE)</f>
        <v>4</v>
      </c>
      <c r="L27" s="74">
        <f t="shared" si="2"/>
        <v>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13</v>
      </c>
      <c r="G28" s="73">
        <f>VLOOKUP(REPLACE($A$1,1,1,"")&amp;E28,[1]戸籍からデータ貼り付け先!$A$2:$T$12093,16,FALSE)</f>
        <v>9</v>
      </c>
      <c r="H28" s="74">
        <f t="shared" si="1"/>
        <v>22</v>
      </c>
      <c r="I28" s="78">
        <v>90</v>
      </c>
      <c r="J28" s="77">
        <f>VLOOKUP(REPLACE($A$1,1,1,"")&amp;I28,[1]戸籍からデータ貼り付け先!$A$2:$T$12093,14,FALSE)</f>
        <v>5</v>
      </c>
      <c r="K28" s="73">
        <f>VLOOKUP(REPLACE($A$1,1,1,"")&amp;I28,[1]戸籍からデータ貼り付け先!$A$2:$T$12093,16,FALSE)</f>
        <v>6</v>
      </c>
      <c r="L28" s="74">
        <f t="shared" si="2"/>
        <v>11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12</v>
      </c>
      <c r="G29" s="73">
        <f>VLOOKUP(REPLACE($A$1,1,1,"")&amp;E29,[1]戸籍からデータ貼り付け先!$A$2:$T$12093,16,FALSE)</f>
        <v>11</v>
      </c>
      <c r="H29" s="74">
        <f t="shared" si="1"/>
        <v>23</v>
      </c>
      <c r="I29" s="75">
        <v>91</v>
      </c>
      <c r="J29" s="77">
        <f>VLOOKUP(REPLACE($A$1,1,1,"")&amp;I29,[1]戸籍からデータ貼り付け先!$A$2:$T$12093,14,FALSE)</f>
        <v>3</v>
      </c>
      <c r="K29" s="73">
        <f>VLOOKUP(REPLACE($A$1,1,1,"")&amp;I29,[1]戸籍からデータ貼り付け先!$A$2:$T$12093,16,FALSE)</f>
        <v>4</v>
      </c>
      <c r="L29" s="74">
        <f t="shared" si="2"/>
        <v>7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16</v>
      </c>
      <c r="G30" s="73">
        <f>VLOOKUP(REPLACE($A$1,1,1,"")&amp;E30,[1]戸籍からデータ貼り付け先!$A$2:$T$12093,16,FALSE)</f>
        <v>11</v>
      </c>
      <c r="H30" s="74">
        <f t="shared" si="1"/>
        <v>27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2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5</v>
      </c>
      <c r="G31" s="73">
        <f>VLOOKUP(REPLACE($A$1,1,1,"")&amp;E31,[1]戸籍からデータ貼り付け先!$A$2:$T$12093,16,FALSE)</f>
        <v>8</v>
      </c>
      <c r="H31" s="74">
        <f t="shared" si="1"/>
        <v>13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4</v>
      </c>
      <c r="L31" s="74">
        <f t="shared" si="2"/>
        <v>6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10</v>
      </c>
      <c r="G32" s="73">
        <f>VLOOKUP(REPLACE($A$1,1,1,"")&amp;E32,[1]戸籍からデータ貼り付け先!$A$2:$T$12093,16,FALSE)</f>
        <v>9</v>
      </c>
      <c r="H32" s="74">
        <f t="shared" si="1"/>
        <v>19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2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</v>
      </c>
      <c r="G33" s="73">
        <f>VLOOKUP(REPLACE($A$1,1,1,"")&amp;E33,[1]戸籍からデータ貼り付け先!$A$2:$T$12093,16,FALSE)</f>
        <v>14</v>
      </c>
      <c r="H33" s="74">
        <f t="shared" si="1"/>
        <v>18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18</v>
      </c>
      <c r="G34" s="73">
        <f>VLOOKUP(REPLACE($A$1,1,1,"")&amp;E34,[1]戸籍からデータ貼り付け先!$A$2:$T$12093,16,FALSE)</f>
        <v>8</v>
      </c>
      <c r="H34" s="74">
        <f t="shared" si="1"/>
        <v>26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19</v>
      </c>
      <c r="G35" s="73">
        <f>VLOOKUP(REPLACE($A$1,1,1,"")&amp;E35,[1]戸籍からデータ貼り付け先!$A$2:$T$12093,16,FALSE)</f>
        <v>15</v>
      </c>
      <c r="H35" s="74">
        <f t="shared" si="1"/>
        <v>34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11</v>
      </c>
      <c r="G36" s="73">
        <f>VLOOKUP(REPLACE($A$1,1,1,"")&amp;E36,[1]戸籍からデータ貼り付け先!$A$2:$T$12093,16,FALSE)</f>
        <v>11</v>
      </c>
      <c r="H36" s="74">
        <f t="shared" si="1"/>
        <v>22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21</v>
      </c>
      <c r="G37" s="73">
        <f>VLOOKUP(REPLACE($A$1,1,1,"")&amp;E37,[1]戸籍からデータ貼り付け先!$A$2:$T$12093,16,FALSE)</f>
        <v>12</v>
      </c>
      <c r="H37" s="74">
        <f t="shared" si="1"/>
        <v>33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18</v>
      </c>
      <c r="G38" s="73">
        <f>VLOOKUP(REPLACE($A$1,1,1,"")&amp;E38,[1]戸籍からデータ貼り付け先!$A$2:$T$12093,16,FALSE)</f>
        <v>19</v>
      </c>
      <c r="H38" s="74">
        <f t="shared" si="1"/>
        <v>37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18</v>
      </c>
      <c r="G39" s="73">
        <f>VLOOKUP(REPLACE($A$1,1,1,"")&amp;E39,[1]戸籍からデータ貼り付け先!$A$2:$T$12093,16,FALSE)</f>
        <v>16</v>
      </c>
      <c r="H39" s="74">
        <f t="shared" si="1"/>
        <v>34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11</v>
      </c>
      <c r="G40" s="73">
        <f>VLOOKUP(REPLACE($A$1,1,1,"")&amp;E40,[1]戸籍からデータ貼り付け先!$A$2:$T$12093,16,FALSE)</f>
        <v>23</v>
      </c>
      <c r="H40" s="74">
        <f t="shared" si="1"/>
        <v>34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11</v>
      </c>
      <c r="G41" s="73">
        <f>VLOOKUP(REPLACE($A$1,1,1,"")&amp;E41,[1]戸籍からデータ貼り付け先!$A$2:$T$12093,16,FALSE)</f>
        <v>10</v>
      </c>
      <c r="H41" s="74">
        <f t="shared" si="1"/>
        <v>21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16</v>
      </c>
      <c r="G42" s="73">
        <f>VLOOKUP(REPLACE($A$1,1,1,"")&amp;E42,[1]戸籍からデータ貼り付け先!$A$2:$T$12093,16,FALSE)</f>
        <v>10</v>
      </c>
      <c r="H42" s="74">
        <f t="shared" si="1"/>
        <v>26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15</v>
      </c>
      <c r="G43" s="73">
        <f>VLOOKUP(REPLACE($A$1,1,1,"")&amp;E43,[1]戸籍からデータ貼り付け先!$A$2:$T$12093,16,FALSE)</f>
        <v>13</v>
      </c>
      <c r="H43" s="74">
        <f t="shared" si="1"/>
        <v>28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14</v>
      </c>
      <c r="G44" s="73">
        <f>VLOOKUP(REPLACE($A$1,1,1,"")&amp;E44,[1]戸籍からデータ貼り付け先!$A$2:$T$12093,16,FALSE)</f>
        <v>18</v>
      </c>
      <c r="H44" s="74">
        <f t="shared" si="1"/>
        <v>32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17</v>
      </c>
      <c r="H45" s="74">
        <f t="shared" si="1"/>
        <v>23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18</v>
      </c>
      <c r="G46" s="73">
        <f>VLOOKUP(REPLACE($A$1,1,1,"")&amp;E46,[1]戸籍からデータ貼り付け先!$A$2:$T$12093,16,FALSE)</f>
        <v>12</v>
      </c>
      <c r="H46" s="74">
        <f t="shared" si="1"/>
        <v>30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12</v>
      </c>
      <c r="G47" s="73">
        <f>VLOOKUP(REPLACE($A$1,1,1,"")&amp;E47,[1]戸籍からデータ貼り付け先!$A$2:$T$12093,16,FALSE)</f>
        <v>8</v>
      </c>
      <c r="H47" s="74">
        <f t="shared" si="1"/>
        <v>20</v>
      </c>
      <c r="I47" s="41" t="s">
        <v>240</v>
      </c>
      <c r="J47" s="62">
        <f>SUM(J3:J46)</f>
        <v>279</v>
      </c>
      <c r="K47" s="63">
        <f>SUM(K3:K46)</f>
        <v>417</v>
      </c>
      <c r="L47" s="43">
        <f>SUM(J47:K47)</f>
        <v>696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18</v>
      </c>
      <c r="G48" s="73">
        <f>VLOOKUP(REPLACE($A$1,1,1,"")&amp;E48,[1]戸籍からデータ貼り付け先!$A$2:$T$12093,16,FALSE)</f>
        <v>14</v>
      </c>
      <c r="H48" s="74">
        <f t="shared" si="1"/>
        <v>32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9</v>
      </c>
      <c r="G49" s="73">
        <f>VLOOKUP(REPLACE($A$1,1,1,"")&amp;E49,[1]戸籍からデータ貼り付け先!$A$2:$T$12093,16,FALSE)</f>
        <v>10</v>
      </c>
      <c r="H49" s="74">
        <f t="shared" si="1"/>
        <v>19</v>
      </c>
      <c r="I49" s="40"/>
      <c r="J49" s="40" t="str">
        <f>REPLACE(A1,1,1,"")&amp;"合計"</f>
        <v>鶴巻南２丁目合計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8</v>
      </c>
      <c r="H50" s="74">
        <f t="shared" si="1"/>
        <v>13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6</v>
      </c>
      <c r="G51" s="73">
        <f>VLOOKUP(REPLACE($A$1,1,1,"")&amp;E51,[1]戸籍からデータ貼り付け先!$A$2:$T$12093,16,FALSE)</f>
        <v>9</v>
      </c>
      <c r="H51" s="74">
        <f t="shared" si="1"/>
        <v>15</v>
      </c>
      <c r="I51" s="40"/>
      <c r="J51" s="48">
        <f>SUM(B18,F53,J47)</f>
        <v>943</v>
      </c>
      <c r="K51" s="49">
        <f>SUM(C18,G53,K47)</f>
        <v>1052</v>
      </c>
      <c r="L51" s="50">
        <f>SUM(J51:K51)</f>
        <v>1995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6</v>
      </c>
      <c r="H52" s="82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584</v>
      </c>
      <c r="G53" s="63">
        <f>SUM(G3:G52)</f>
        <v>537</v>
      </c>
      <c r="H53" s="43">
        <f>SUM(F53:G53)</f>
        <v>1121</v>
      </c>
      <c r="I53" s="40"/>
      <c r="J53" s="40"/>
      <c r="K53" s="40"/>
      <c r="L53" s="40"/>
    </row>
    <row r="56" spans="1:12" x14ac:dyDescent="0.2">
      <c r="F56" s="52" t="s">
        <v>403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2</v>
      </c>
      <c r="D3" s="74">
        <f>SUM(B3:C3)</f>
        <v>3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2</v>
      </c>
      <c r="H3" s="74">
        <f>SUM(F3:G3)</f>
        <v>5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8</v>
      </c>
      <c r="L3" s="74">
        <f>SUM(J3:K3)</f>
        <v>13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3</v>
      </c>
      <c r="D4" s="74">
        <f t="shared" ref="D4:D17" si="0">SUM(B4:C4)</f>
        <v>4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2</v>
      </c>
      <c r="H4" s="74">
        <f t="shared" ref="H4:H52" si="1">SUM(F4:G4)</f>
        <v>6</v>
      </c>
      <c r="I4" s="78">
        <v>66</v>
      </c>
      <c r="J4" s="77">
        <f>VLOOKUP(REPLACE($A$1,1,1,"")&amp;I4,[1]戸籍からデータ貼り付け先!$A$2:$T$12093,14,FALSE)</f>
        <v>12</v>
      </c>
      <c r="K4" s="73">
        <f>VLOOKUP(REPLACE($A$1,1,1,"")&amp;I4,[1]戸籍からデータ貼り付け先!$A$2:$T$12093,16,FALSE)</f>
        <v>6</v>
      </c>
      <c r="L4" s="74">
        <f t="shared" ref="L4:L46" si="2">SUM(J4:K4)</f>
        <v>18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3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2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8</v>
      </c>
      <c r="L5" s="74">
        <f t="shared" si="2"/>
        <v>11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0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4</v>
      </c>
      <c r="H6" s="74">
        <f t="shared" si="1"/>
        <v>4</v>
      </c>
      <c r="I6" s="78">
        <v>68</v>
      </c>
      <c r="J6" s="77">
        <f>VLOOKUP(REPLACE($A$1,1,1,"")&amp;I6,[1]戸籍からデータ貼り付け先!$A$2:$T$12093,14,FALSE)</f>
        <v>9</v>
      </c>
      <c r="K6" s="73">
        <f>VLOOKUP(REPLACE($A$1,1,1,"")&amp;I6,[1]戸籍からデータ貼り付け先!$A$2:$T$12093,16,FALSE)</f>
        <v>5</v>
      </c>
      <c r="L6" s="74">
        <f t="shared" si="2"/>
        <v>14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1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2</v>
      </c>
      <c r="H7" s="74">
        <f t="shared" si="1"/>
        <v>3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2</v>
      </c>
      <c r="L7" s="74">
        <f t="shared" si="2"/>
        <v>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2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2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4</v>
      </c>
      <c r="L8" s="74">
        <f t="shared" si="2"/>
        <v>10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4</v>
      </c>
      <c r="C9" s="73">
        <f>VLOOKUP(REPLACE($A$1,1,1,"")&amp;A9,[1]戸籍からデータ貼り付け先!$A$2:$T$12093,16,FALSE)</f>
        <v>2</v>
      </c>
      <c r="D9" s="74">
        <f t="shared" si="0"/>
        <v>6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3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7</v>
      </c>
      <c r="K9" s="73">
        <f>VLOOKUP(REPLACE($A$1,1,1,"")&amp;I9,[1]戸籍からデータ貼り付け先!$A$2:$T$12093,16,FALSE)</f>
        <v>2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1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2</v>
      </c>
      <c r="H10" s="74">
        <f t="shared" si="1"/>
        <v>3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7</v>
      </c>
      <c r="L10" s="74">
        <f t="shared" si="2"/>
        <v>11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5</v>
      </c>
      <c r="C11" s="73">
        <f>VLOOKUP(REPLACE($A$1,1,1,"")&amp;A11,[1]戸籍からデータ貼り付け先!$A$2:$T$12093,16,FALSE)</f>
        <v>2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5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3</v>
      </c>
      <c r="L11" s="74">
        <f t="shared" si="2"/>
        <v>10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2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4</v>
      </c>
      <c r="H12" s="74">
        <f t="shared" si="1"/>
        <v>5</v>
      </c>
      <c r="I12" s="78">
        <v>74</v>
      </c>
      <c r="J12" s="77">
        <f>VLOOKUP(REPLACE($A$1,1,1,"")&amp;I12,[1]戸籍からデータ貼り付け先!$A$2:$T$12093,14,FALSE)</f>
        <v>9</v>
      </c>
      <c r="K12" s="73">
        <f>VLOOKUP(REPLACE($A$1,1,1,"")&amp;I12,[1]戸籍からデータ貼り付け先!$A$2:$T$12093,16,FALSE)</f>
        <v>10</v>
      </c>
      <c r="L12" s="74">
        <f t="shared" si="2"/>
        <v>19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2</v>
      </c>
      <c r="D13" s="74">
        <f t="shared" si="0"/>
        <v>5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2</v>
      </c>
      <c r="H13" s="74">
        <f t="shared" si="1"/>
        <v>3</v>
      </c>
      <c r="I13" s="75">
        <v>75</v>
      </c>
      <c r="J13" s="77">
        <f>VLOOKUP(REPLACE($A$1,1,1,"")&amp;I13,[1]戸籍からデータ貼り付け先!$A$2:$T$12093,14,FALSE)</f>
        <v>4</v>
      </c>
      <c r="K13" s="73">
        <f>VLOOKUP(REPLACE($A$1,1,1,"")&amp;I13,[1]戸籍からデータ貼り付け先!$A$2:$T$12093,16,FALSE)</f>
        <v>9</v>
      </c>
      <c r="L13" s="74">
        <f t="shared" si="2"/>
        <v>13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1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0</v>
      </c>
      <c r="H14" s="74">
        <f t="shared" si="1"/>
        <v>4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5</v>
      </c>
      <c r="L14" s="74">
        <f t="shared" si="2"/>
        <v>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</v>
      </c>
      <c r="C15" s="73">
        <f>VLOOKUP(REPLACE($A$1,1,1,"")&amp;A15,[1]戸籍からデータ貼り付け先!$A$2:$T$12093,16,FALSE)</f>
        <v>2</v>
      </c>
      <c r="D15" s="74">
        <f t="shared" si="0"/>
        <v>3</v>
      </c>
      <c r="E15" s="71">
        <v>27</v>
      </c>
      <c r="F15" s="77">
        <f>VLOOKUP(REPLACE($A$1,1,1,"")&amp;E15,[1]戸籍からデータ貼り付け先!$A$2:$T$12093,14,FALSE)</f>
        <v>0</v>
      </c>
      <c r="G15" s="73">
        <f>VLOOKUP(REPLACE($A$1,1,1,"")&amp;E15,[1]戸籍からデータ貼り付け先!$A$2:$T$12093,16,FALSE)</f>
        <v>0</v>
      </c>
      <c r="H15" s="74">
        <f t="shared" si="1"/>
        <v>0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7</v>
      </c>
      <c r="L15" s="74">
        <f t="shared" si="2"/>
        <v>11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2</v>
      </c>
      <c r="D16" s="74">
        <f t="shared" si="0"/>
        <v>3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2</v>
      </c>
      <c r="H16" s="74">
        <f t="shared" si="1"/>
        <v>3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1</v>
      </c>
      <c r="L16" s="74">
        <f t="shared" si="2"/>
        <v>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0</v>
      </c>
      <c r="D17" s="82">
        <f t="shared" si="0"/>
        <v>1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1</v>
      </c>
      <c r="H17" s="74">
        <f t="shared" si="1"/>
        <v>4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5</v>
      </c>
      <c r="L17" s="74">
        <f t="shared" si="2"/>
        <v>8</v>
      </c>
    </row>
    <row r="18" spans="1:12" ht="14.4" thickTop="1" thickBot="1" x14ac:dyDescent="0.25">
      <c r="A18" s="36" t="s">
        <v>240</v>
      </c>
      <c r="B18" s="62">
        <f>SUM(B3:B17)</f>
        <v>32</v>
      </c>
      <c r="C18" s="63">
        <f>SUM(C3:C17)</f>
        <v>25</v>
      </c>
      <c r="D18" s="43">
        <f>SUM(B18:C18)</f>
        <v>57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5</v>
      </c>
      <c r="H18" s="74">
        <f t="shared" si="1"/>
        <v>7</v>
      </c>
      <c r="I18" s="78">
        <v>80</v>
      </c>
      <c r="J18" s="77">
        <f>VLOOKUP(REPLACE($A$1,1,1,"")&amp;I18,[1]戸籍からデータ貼り付け先!$A$2:$T$12093,14,FALSE)</f>
        <v>9</v>
      </c>
      <c r="K18" s="73">
        <f>VLOOKUP(REPLACE($A$1,1,1,"")&amp;I18,[1]戸籍からデータ貼り付け先!$A$2:$T$12093,16,FALSE)</f>
        <v>3</v>
      </c>
      <c r="L18" s="74">
        <f t="shared" si="2"/>
        <v>12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5</v>
      </c>
      <c r="H19" s="74">
        <f t="shared" si="1"/>
        <v>7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7</v>
      </c>
      <c r="L19" s="74">
        <f t="shared" si="2"/>
        <v>8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3</v>
      </c>
      <c r="H20" s="74">
        <f t="shared" si="1"/>
        <v>5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6</v>
      </c>
      <c r="L20" s="74">
        <f t="shared" si="2"/>
        <v>9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5</v>
      </c>
      <c r="H21" s="74">
        <f t="shared" si="1"/>
        <v>6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1</v>
      </c>
      <c r="L21" s="74">
        <f t="shared" si="2"/>
        <v>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2</v>
      </c>
      <c r="H22" s="74">
        <f t="shared" si="1"/>
        <v>6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3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4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4</v>
      </c>
      <c r="L23" s="74">
        <f t="shared" si="2"/>
        <v>6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2</v>
      </c>
      <c r="H24" s="74">
        <f t="shared" si="1"/>
        <v>6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3</v>
      </c>
      <c r="L24" s="74">
        <f t="shared" si="2"/>
        <v>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0</v>
      </c>
      <c r="G25" s="73">
        <f>VLOOKUP(REPLACE($A$1,1,1,"")&amp;E25,[1]戸籍からデータ貼り付け先!$A$2:$T$12093,16,FALSE)</f>
        <v>3</v>
      </c>
      <c r="H25" s="74">
        <f t="shared" si="1"/>
        <v>3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2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4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2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5</v>
      </c>
      <c r="H27" s="74">
        <f t="shared" si="1"/>
        <v>10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3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</v>
      </c>
      <c r="G28" s="73">
        <f>VLOOKUP(REPLACE($A$1,1,1,"")&amp;E28,[1]戸籍からデータ貼り付け先!$A$2:$T$12093,16,FALSE)</f>
        <v>2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1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6</v>
      </c>
      <c r="H29" s="74">
        <f t="shared" si="1"/>
        <v>9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3</v>
      </c>
      <c r="H30" s="74">
        <f t="shared" si="1"/>
        <v>8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2</v>
      </c>
      <c r="H31" s="74">
        <f t="shared" si="1"/>
        <v>3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2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</v>
      </c>
      <c r="G32" s="73">
        <f>VLOOKUP(REPLACE($A$1,1,1,"")&amp;E32,[1]戸籍からデータ貼り付け先!$A$2:$T$12093,16,FALSE)</f>
        <v>3</v>
      </c>
      <c r="H32" s="74">
        <f t="shared" si="1"/>
        <v>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</v>
      </c>
      <c r="G33" s="73">
        <f>VLOOKUP(REPLACE($A$1,1,1,"")&amp;E33,[1]戸籍からデータ貼り付け先!$A$2:$T$12093,16,FALSE)</f>
        <v>3</v>
      </c>
      <c r="H33" s="74">
        <f t="shared" si="1"/>
        <v>9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3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5</v>
      </c>
      <c r="H34" s="74">
        <f t="shared" si="1"/>
        <v>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</v>
      </c>
      <c r="G35" s="73">
        <f>VLOOKUP(REPLACE($A$1,1,1,"")&amp;E35,[1]戸籍からデータ貼り付け先!$A$2:$T$12093,16,FALSE)</f>
        <v>4</v>
      </c>
      <c r="H35" s="74">
        <f t="shared" si="1"/>
        <v>11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5</v>
      </c>
      <c r="H36" s="74">
        <f t="shared" si="1"/>
        <v>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2</v>
      </c>
      <c r="H37" s="74">
        <f t="shared" si="1"/>
        <v>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3</v>
      </c>
      <c r="G38" s="73">
        <f>VLOOKUP(REPLACE($A$1,1,1,"")&amp;E38,[1]戸籍からデータ貼り付け先!$A$2:$T$12093,16,FALSE)</f>
        <v>2</v>
      </c>
      <c r="H38" s="74">
        <f t="shared" si="1"/>
        <v>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4</v>
      </c>
      <c r="H39" s="74">
        <f t="shared" si="1"/>
        <v>8</v>
      </c>
      <c r="I39" s="75">
        <v>101</v>
      </c>
      <c r="J39" s="77">
        <f>VLOOKUP(REPLACE($A$1,1,1,"")&amp;I39,[1]戸籍からデータ貼り付け先!$A$2:$T$12093,14,FALSE)</f>
        <v>1</v>
      </c>
      <c r="K39" s="73">
        <f>VLOOKUP(REPLACE($A$1,1,1,"")&amp;I39,[1]戸籍からデータ貼り付け先!$A$2:$T$12093,16,FALSE)</f>
        <v>1</v>
      </c>
      <c r="L39" s="74">
        <f t="shared" si="2"/>
        <v>2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</v>
      </c>
      <c r="G40" s="73">
        <f>VLOOKUP(REPLACE($A$1,1,1,"")&amp;E40,[1]戸籍からデータ貼り付け先!$A$2:$T$12093,16,FALSE)</f>
        <v>4</v>
      </c>
      <c r="H40" s="74">
        <f t="shared" si="1"/>
        <v>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6</v>
      </c>
      <c r="H41" s="74">
        <f t="shared" si="1"/>
        <v>12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6</v>
      </c>
      <c r="H42" s="74">
        <f t="shared" si="1"/>
        <v>11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</v>
      </c>
      <c r="G43" s="73">
        <f>VLOOKUP(REPLACE($A$1,1,1,"")&amp;E43,[1]戸籍からデータ貼り付け先!$A$2:$T$12093,16,FALSE)</f>
        <v>5</v>
      </c>
      <c r="H43" s="74">
        <f t="shared" si="1"/>
        <v>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6</v>
      </c>
      <c r="G44" s="73">
        <f>VLOOKUP(REPLACE($A$1,1,1,"")&amp;E44,[1]戸籍からデータ貼り付け先!$A$2:$T$12093,16,FALSE)</f>
        <v>3</v>
      </c>
      <c r="H44" s="74">
        <f t="shared" si="1"/>
        <v>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5</v>
      </c>
      <c r="H45" s="74">
        <f t="shared" si="1"/>
        <v>10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6</v>
      </c>
      <c r="G46" s="73">
        <f>VLOOKUP(REPLACE($A$1,1,1,"")&amp;E46,[1]戸籍からデータ貼り付け先!$A$2:$T$12093,16,FALSE)</f>
        <v>2</v>
      </c>
      <c r="H46" s="74">
        <f t="shared" si="1"/>
        <v>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</v>
      </c>
      <c r="G47" s="73">
        <f>VLOOKUP(REPLACE($A$1,1,1,"")&amp;E47,[1]戸籍からデータ貼り付け先!$A$2:$T$12093,16,FALSE)</f>
        <v>6</v>
      </c>
      <c r="H47" s="74">
        <f t="shared" si="1"/>
        <v>9</v>
      </c>
      <c r="I47" s="41" t="s">
        <v>240</v>
      </c>
      <c r="J47" s="62">
        <f>SUM(J3:J46)</f>
        <v>113</v>
      </c>
      <c r="K47" s="63">
        <f>SUM(K3:K46)</f>
        <v>128</v>
      </c>
      <c r="L47" s="43">
        <f>SUM(J47:K47)</f>
        <v>241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</v>
      </c>
      <c r="G48" s="73">
        <f>VLOOKUP(REPLACE($A$1,1,1,"")&amp;E48,[1]戸籍からデータ貼り付け先!$A$2:$T$12093,16,FALSE)</f>
        <v>5</v>
      </c>
      <c r="H48" s="74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9</v>
      </c>
      <c r="G49" s="73">
        <f>VLOOKUP(REPLACE($A$1,1,1,"")&amp;E49,[1]戸籍からデータ貼り付け先!$A$2:$T$12093,16,FALSE)</f>
        <v>6</v>
      </c>
      <c r="H49" s="74">
        <f t="shared" si="1"/>
        <v>15</v>
      </c>
      <c r="I49" s="40"/>
      <c r="J49" s="40" t="str">
        <f>REPLACE(A1,1,1,"")&amp;"合計"</f>
        <v>元町合計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4</v>
      </c>
      <c r="H50" s="74">
        <f t="shared" si="1"/>
        <v>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</v>
      </c>
      <c r="G51" s="73">
        <f>VLOOKUP(REPLACE($A$1,1,1,"")&amp;E51,[1]戸籍からデータ貼り付け先!$A$2:$T$12093,16,FALSE)</f>
        <v>9</v>
      </c>
      <c r="H51" s="74">
        <f t="shared" si="1"/>
        <v>11</v>
      </c>
      <c r="I51" s="40"/>
      <c r="J51" s="48">
        <f>SUM(B18,F53,J47)</f>
        <v>302</v>
      </c>
      <c r="K51" s="49">
        <f>SUM(C18,G53,K47)</f>
        <v>330</v>
      </c>
      <c r="L51" s="50">
        <f>SUM(J51:K51)</f>
        <v>632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4</v>
      </c>
      <c r="H52" s="82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157</v>
      </c>
      <c r="G53" s="63">
        <f>SUM(G3:G52)</f>
        <v>177</v>
      </c>
      <c r="H53" s="43">
        <f>SUM(F53:G53)</f>
        <v>334</v>
      </c>
      <c r="I53" s="40"/>
      <c r="J53" s="40"/>
      <c r="K53" s="40"/>
      <c r="L53" s="40"/>
    </row>
    <row r="56" spans="1:12" x14ac:dyDescent="0.2">
      <c r="F56" s="52" t="s">
        <v>255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404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2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5</v>
      </c>
      <c r="H3" s="74">
        <f>SUM(F3:G3)</f>
        <v>11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6</v>
      </c>
      <c r="L3" s="74">
        <f>SUM(J3:K3)</f>
        <v>11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7</v>
      </c>
      <c r="C4" s="73">
        <f>VLOOKUP(REPLACE($A$1,1,1,"")&amp;A4,[1]戸籍からデータ貼り付け先!$A$2:$T$12093,16,FALSE)</f>
        <v>1</v>
      </c>
      <c r="D4" s="74">
        <f t="shared" ref="D4:D17" si="0">SUM(B4:C4)</f>
        <v>8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5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1</v>
      </c>
      <c r="L4" s="74">
        <f t="shared" ref="L4:L46" si="2">SUM(J4:K4)</f>
        <v>9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4</v>
      </c>
      <c r="D5" s="74">
        <f t="shared" si="0"/>
        <v>6</v>
      </c>
      <c r="E5" s="71">
        <v>17</v>
      </c>
      <c r="F5" s="77">
        <f>VLOOKUP(REPLACE($A$1,1,1,"")&amp;E5,[1]戸籍からデータ貼り付け先!$A$2:$T$12093,14,FALSE)</f>
        <v>4</v>
      </c>
      <c r="G5" s="73">
        <f>VLOOKUP(REPLACE($A$1,1,1,"")&amp;E5,[1]戸籍からデータ貼り付け先!$A$2:$T$12093,16,FALSE)</f>
        <v>4</v>
      </c>
      <c r="H5" s="74">
        <f t="shared" si="1"/>
        <v>8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3</v>
      </c>
      <c r="L5" s="74">
        <f t="shared" si="2"/>
        <v>6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9</v>
      </c>
      <c r="C6" s="73">
        <f>VLOOKUP(REPLACE($A$1,1,1,"")&amp;A6,[1]戸籍からデータ貼り付け先!$A$2:$T$12093,16,FALSE)</f>
        <v>5</v>
      </c>
      <c r="D6" s="74">
        <f t="shared" si="0"/>
        <v>14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2</v>
      </c>
      <c r="H6" s="74">
        <f t="shared" si="1"/>
        <v>3</v>
      </c>
      <c r="I6" s="78">
        <v>68</v>
      </c>
      <c r="J6" s="77">
        <f>VLOOKUP(REPLACE($A$1,1,1,"")&amp;I6,[1]戸籍からデータ貼り付け先!$A$2:$T$12093,14,FALSE)</f>
        <v>3</v>
      </c>
      <c r="K6" s="73">
        <f>VLOOKUP(REPLACE($A$1,1,1,"")&amp;I6,[1]戸籍からデータ貼り付け先!$A$2:$T$12093,16,FALSE)</f>
        <v>5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2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3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7</v>
      </c>
      <c r="K7" s="73">
        <f>VLOOKUP(REPLACE($A$1,1,1,"")&amp;I7,[1]戸籍からデータ貼り付け先!$A$2:$T$12093,16,FALSE)</f>
        <v>8</v>
      </c>
      <c r="L7" s="74">
        <f t="shared" si="2"/>
        <v>15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2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2</v>
      </c>
      <c r="H8" s="74">
        <f t="shared" si="1"/>
        <v>5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7</v>
      </c>
      <c r="L8" s="74">
        <f t="shared" si="2"/>
        <v>10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7</v>
      </c>
      <c r="D9" s="74">
        <f t="shared" si="0"/>
        <v>8</v>
      </c>
      <c r="E9" s="71">
        <v>21</v>
      </c>
      <c r="F9" s="77">
        <f>VLOOKUP(REPLACE($A$1,1,1,"")&amp;E9,[1]戸籍からデータ貼り付け先!$A$2:$T$12093,14,FALSE)</f>
        <v>7</v>
      </c>
      <c r="G9" s="73">
        <f>VLOOKUP(REPLACE($A$1,1,1,"")&amp;E9,[1]戸籍からデータ貼り付け先!$A$2:$T$12093,16,FALSE)</f>
        <v>5</v>
      </c>
      <c r="H9" s="74">
        <f t="shared" si="1"/>
        <v>12</v>
      </c>
      <c r="I9" s="75">
        <v>71</v>
      </c>
      <c r="J9" s="77">
        <f>VLOOKUP(REPLACE($A$1,1,1,"")&amp;I9,[1]戸籍からデータ貼り付け先!$A$2:$T$12093,14,FALSE)</f>
        <v>6</v>
      </c>
      <c r="K9" s="73">
        <f>VLOOKUP(REPLACE($A$1,1,1,"")&amp;I9,[1]戸籍からデータ貼り付け先!$A$2:$T$12093,16,FALSE)</f>
        <v>8</v>
      </c>
      <c r="L9" s="74">
        <f t="shared" si="2"/>
        <v>14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4</v>
      </c>
      <c r="D10" s="74">
        <f t="shared" si="0"/>
        <v>8</v>
      </c>
      <c r="E10" s="76">
        <v>22</v>
      </c>
      <c r="F10" s="77">
        <f>VLOOKUP(REPLACE($A$1,1,1,"")&amp;E10,[1]戸籍からデータ貼り付け先!$A$2:$T$12093,14,FALSE)</f>
        <v>10</v>
      </c>
      <c r="G10" s="73">
        <f>VLOOKUP(REPLACE($A$1,1,1,"")&amp;E10,[1]戸籍からデータ貼り付け先!$A$2:$T$12093,16,FALSE)</f>
        <v>4</v>
      </c>
      <c r="H10" s="74">
        <f t="shared" si="1"/>
        <v>14</v>
      </c>
      <c r="I10" s="78">
        <v>72</v>
      </c>
      <c r="J10" s="77">
        <f>VLOOKUP(REPLACE($A$1,1,1,"")&amp;I10,[1]戸籍からデータ貼り付け先!$A$2:$T$12093,14,FALSE)</f>
        <v>11</v>
      </c>
      <c r="K10" s="73">
        <f>VLOOKUP(REPLACE($A$1,1,1,"")&amp;I10,[1]戸籍からデータ貼り付け先!$A$2:$T$12093,16,FALSE)</f>
        <v>14</v>
      </c>
      <c r="L10" s="74">
        <f t="shared" si="2"/>
        <v>25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</v>
      </c>
      <c r="C11" s="73">
        <f>VLOOKUP(REPLACE($A$1,1,1,"")&amp;A11,[1]戸籍からデータ貼り付け先!$A$2:$T$12093,16,FALSE)</f>
        <v>5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6</v>
      </c>
      <c r="G11" s="73">
        <f>VLOOKUP(REPLACE($A$1,1,1,"")&amp;E11,[1]戸籍からデータ貼り付け先!$A$2:$T$12093,16,FALSE)</f>
        <v>4</v>
      </c>
      <c r="H11" s="74">
        <f t="shared" si="1"/>
        <v>10</v>
      </c>
      <c r="I11" s="75">
        <v>73</v>
      </c>
      <c r="J11" s="77">
        <f>VLOOKUP(REPLACE($A$1,1,1,"")&amp;I11,[1]戸籍からデータ貼り付け先!$A$2:$T$12093,14,FALSE)</f>
        <v>9</v>
      </c>
      <c r="K11" s="73">
        <f>VLOOKUP(REPLACE($A$1,1,1,"")&amp;I11,[1]戸籍からデータ貼り付け先!$A$2:$T$12093,16,FALSE)</f>
        <v>8</v>
      </c>
      <c r="L11" s="74">
        <f t="shared" si="2"/>
        <v>17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5</v>
      </c>
      <c r="D12" s="74">
        <f t="shared" si="0"/>
        <v>11</v>
      </c>
      <c r="E12" s="76">
        <v>24</v>
      </c>
      <c r="F12" s="77">
        <f>VLOOKUP(REPLACE($A$1,1,1,"")&amp;E12,[1]戸籍からデータ貼り付け先!$A$2:$T$12093,14,FALSE)</f>
        <v>8</v>
      </c>
      <c r="G12" s="73">
        <f>VLOOKUP(REPLACE($A$1,1,1,"")&amp;E12,[1]戸籍からデータ貼り付け先!$A$2:$T$12093,16,FALSE)</f>
        <v>7</v>
      </c>
      <c r="H12" s="74">
        <f t="shared" si="1"/>
        <v>15</v>
      </c>
      <c r="I12" s="78">
        <v>74</v>
      </c>
      <c r="J12" s="77">
        <f>VLOOKUP(REPLACE($A$1,1,1,"")&amp;I12,[1]戸籍からデータ貼り付け先!$A$2:$T$12093,14,FALSE)</f>
        <v>7</v>
      </c>
      <c r="K12" s="73">
        <f>VLOOKUP(REPLACE($A$1,1,1,"")&amp;I12,[1]戸籍からデータ貼り付け先!$A$2:$T$12093,16,FALSE)</f>
        <v>10</v>
      </c>
      <c r="L12" s="74">
        <f t="shared" si="2"/>
        <v>17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6</v>
      </c>
      <c r="C13" s="73">
        <f>VLOOKUP(REPLACE($A$1,1,1,"")&amp;A13,[1]戸籍からデータ貼り付け先!$A$2:$T$12093,16,FALSE)</f>
        <v>5</v>
      </c>
      <c r="D13" s="74">
        <f t="shared" si="0"/>
        <v>11</v>
      </c>
      <c r="E13" s="71">
        <v>25</v>
      </c>
      <c r="F13" s="77">
        <f>VLOOKUP(REPLACE($A$1,1,1,"")&amp;E13,[1]戸籍からデータ貼り付け先!$A$2:$T$12093,14,FALSE)</f>
        <v>5</v>
      </c>
      <c r="G13" s="73">
        <f>VLOOKUP(REPLACE($A$1,1,1,"")&amp;E13,[1]戸籍からデータ貼り付け先!$A$2:$T$12093,16,FALSE)</f>
        <v>10</v>
      </c>
      <c r="H13" s="74">
        <f t="shared" si="1"/>
        <v>15</v>
      </c>
      <c r="I13" s="75">
        <v>75</v>
      </c>
      <c r="J13" s="77">
        <f>VLOOKUP(REPLACE($A$1,1,1,"")&amp;I13,[1]戸籍からデータ貼り付け先!$A$2:$T$12093,14,FALSE)</f>
        <v>9</v>
      </c>
      <c r="K13" s="73">
        <f>VLOOKUP(REPLACE($A$1,1,1,"")&amp;I13,[1]戸籍からデータ貼り付け先!$A$2:$T$12093,16,FALSE)</f>
        <v>6</v>
      </c>
      <c r="L13" s="74">
        <f t="shared" si="2"/>
        <v>15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7</v>
      </c>
      <c r="C14" s="73">
        <f>VLOOKUP(REPLACE($A$1,1,1,"")&amp;A14,[1]戸籍からデータ貼り付け先!$A$2:$T$12093,16,FALSE)</f>
        <v>4</v>
      </c>
      <c r="D14" s="74">
        <f t="shared" si="0"/>
        <v>11</v>
      </c>
      <c r="E14" s="76">
        <v>26</v>
      </c>
      <c r="F14" s="77">
        <f>VLOOKUP(REPLACE($A$1,1,1,"")&amp;E14,[1]戸籍からデータ貼り付け先!$A$2:$T$12093,14,FALSE)</f>
        <v>9</v>
      </c>
      <c r="G14" s="73">
        <f>VLOOKUP(REPLACE($A$1,1,1,"")&amp;E14,[1]戸籍からデータ貼り付け先!$A$2:$T$12093,16,FALSE)</f>
        <v>5</v>
      </c>
      <c r="H14" s="74">
        <f t="shared" si="1"/>
        <v>14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8</v>
      </c>
      <c r="L14" s="74">
        <f t="shared" si="2"/>
        <v>13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11</v>
      </c>
      <c r="C15" s="73">
        <f>VLOOKUP(REPLACE($A$1,1,1,"")&amp;A15,[1]戸籍からデータ貼り付け先!$A$2:$T$12093,16,FALSE)</f>
        <v>5</v>
      </c>
      <c r="D15" s="74">
        <f t="shared" si="0"/>
        <v>16</v>
      </c>
      <c r="E15" s="71">
        <v>27</v>
      </c>
      <c r="F15" s="77">
        <f>VLOOKUP(REPLACE($A$1,1,1,"")&amp;E15,[1]戸籍からデータ貼り付け先!$A$2:$T$12093,14,FALSE)</f>
        <v>4</v>
      </c>
      <c r="G15" s="73">
        <f>VLOOKUP(REPLACE($A$1,1,1,"")&amp;E15,[1]戸籍からデータ貼り付け先!$A$2:$T$12093,16,FALSE)</f>
        <v>4</v>
      </c>
      <c r="H15" s="74">
        <f t="shared" si="1"/>
        <v>8</v>
      </c>
      <c r="I15" s="75">
        <v>77</v>
      </c>
      <c r="J15" s="77">
        <f>VLOOKUP(REPLACE($A$1,1,1,"")&amp;I15,[1]戸籍からデータ貼り付け先!$A$2:$T$12093,14,FALSE)</f>
        <v>7</v>
      </c>
      <c r="K15" s="73">
        <f>VLOOKUP(REPLACE($A$1,1,1,"")&amp;I15,[1]戸籍からデータ貼り付け先!$A$2:$T$12093,16,FALSE)</f>
        <v>4</v>
      </c>
      <c r="L15" s="74">
        <f t="shared" si="2"/>
        <v>11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3</v>
      </c>
      <c r="D16" s="74">
        <f t="shared" si="0"/>
        <v>8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2</v>
      </c>
      <c r="H16" s="74">
        <f t="shared" si="1"/>
        <v>7</v>
      </c>
      <c r="I16" s="78">
        <v>78</v>
      </c>
      <c r="J16" s="77">
        <f>VLOOKUP(REPLACE($A$1,1,1,"")&amp;I16,[1]戸籍からデータ貼り付け先!$A$2:$T$12093,14,FALSE)</f>
        <v>4</v>
      </c>
      <c r="K16" s="73">
        <f>VLOOKUP(REPLACE($A$1,1,1,"")&amp;I16,[1]戸籍からデータ貼り付け先!$A$2:$T$12093,16,FALSE)</f>
        <v>10</v>
      </c>
      <c r="L16" s="74">
        <f t="shared" si="2"/>
        <v>14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8</v>
      </c>
      <c r="C17" s="81">
        <f>VLOOKUP(REPLACE($A$1,1,1,"")&amp;A17,[1]戸籍からデータ貼り付け先!$A$2:$T$12093,16,FALSE)</f>
        <v>2</v>
      </c>
      <c r="D17" s="82">
        <f t="shared" si="0"/>
        <v>10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5</v>
      </c>
      <c r="H17" s="74">
        <f t="shared" si="1"/>
        <v>9</v>
      </c>
      <c r="I17" s="75">
        <v>79</v>
      </c>
      <c r="J17" s="77">
        <f>VLOOKUP(REPLACE($A$1,1,1,"")&amp;I17,[1]戸籍からデータ貼り付け先!$A$2:$T$12093,14,FALSE)</f>
        <v>15</v>
      </c>
      <c r="K17" s="73">
        <f>VLOOKUP(REPLACE($A$1,1,1,"")&amp;I17,[1]戸籍からデータ貼り付け先!$A$2:$T$12093,16,FALSE)</f>
        <v>8</v>
      </c>
      <c r="L17" s="74">
        <f t="shared" si="2"/>
        <v>23</v>
      </c>
    </row>
    <row r="18" spans="1:12" ht="14.4" thickTop="1" thickBot="1" x14ac:dyDescent="0.25">
      <c r="A18" s="36" t="s">
        <v>240</v>
      </c>
      <c r="B18" s="62">
        <f>SUM(B3:B17)</f>
        <v>79</v>
      </c>
      <c r="C18" s="63">
        <f>SUM(C3:C17)</f>
        <v>56</v>
      </c>
      <c r="D18" s="43">
        <f>SUM(B18:C18)</f>
        <v>135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6</v>
      </c>
      <c r="H18" s="74">
        <f t="shared" si="1"/>
        <v>10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4</v>
      </c>
      <c r="L18" s="74">
        <f t="shared" si="2"/>
        <v>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3</v>
      </c>
      <c r="H19" s="74">
        <f t="shared" si="1"/>
        <v>8</v>
      </c>
      <c r="I19" s="75">
        <v>81</v>
      </c>
      <c r="J19" s="77">
        <f>VLOOKUP(REPLACE($A$1,1,1,"")&amp;I19,[1]戸籍からデータ貼り付け先!$A$2:$T$12093,14,FALSE)</f>
        <v>5</v>
      </c>
      <c r="K19" s="73">
        <f>VLOOKUP(REPLACE($A$1,1,1,"")&amp;I19,[1]戸籍からデータ貼り付け先!$A$2:$T$12093,16,FALSE)</f>
        <v>4</v>
      </c>
      <c r="L19" s="74">
        <f t="shared" si="2"/>
        <v>9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7</v>
      </c>
      <c r="G20" s="73">
        <f>VLOOKUP(REPLACE($A$1,1,1,"")&amp;E20,[1]戸籍からデータ貼り付け先!$A$2:$T$12093,16,FALSE)</f>
        <v>4</v>
      </c>
      <c r="H20" s="74">
        <f t="shared" si="1"/>
        <v>11</v>
      </c>
      <c r="I20" s="78">
        <v>82</v>
      </c>
      <c r="J20" s="77">
        <f>VLOOKUP(REPLACE($A$1,1,1,"")&amp;I20,[1]戸籍からデータ貼り付け先!$A$2:$T$12093,14,FALSE)</f>
        <v>5</v>
      </c>
      <c r="K20" s="73">
        <f>VLOOKUP(REPLACE($A$1,1,1,"")&amp;I20,[1]戸籍からデータ貼り付け先!$A$2:$T$12093,16,FALSE)</f>
        <v>7</v>
      </c>
      <c r="L20" s="74">
        <f t="shared" si="2"/>
        <v>12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5</v>
      </c>
      <c r="G21" s="73">
        <f>VLOOKUP(REPLACE($A$1,1,1,"")&amp;E21,[1]戸籍からデータ貼り付け先!$A$2:$T$12093,16,FALSE)</f>
        <v>5</v>
      </c>
      <c r="H21" s="74">
        <f t="shared" si="1"/>
        <v>10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2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7</v>
      </c>
      <c r="G22" s="73">
        <f>VLOOKUP(REPLACE($A$1,1,1,"")&amp;E22,[1]戸籍からデータ貼り付け先!$A$2:$T$12093,16,FALSE)</f>
        <v>8</v>
      </c>
      <c r="H22" s="74">
        <f t="shared" si="1"/>
        <v>15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3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5</v>
      </c>
      <c r="G23" s="73">
        <f>VLOOKUP(REPLACE($A$1,1,1,"")&amp;E23,[1]戸籍からデータ貼り付け先!$A$2:$T$12093,16,FALSE)</f>
        <v>5</v>
      </c>
      <c r="H23" s="74">
        <f t="shared" si="1"/>
        <v>10</v>
      </c>
      <c r="I23" s="75">
        <v>85</v>
      </c>
      <c r="J23" s="77">
        <f>VLOOKUP(REPLACE($A$1,1,1,"")&amp;I23,[1]戸籍からデータ貼り付け先!$A$2:$T$12093,14,FALSE)</f>
        <v>4</v>
      </c>
      <c r="K23" s="73">
        <f>VLOOKUP(REPLACE($A$1,1,1,"")&amp;I23,[1]戸籍からデータ貼り付け先!$A$2:$T$12093,16,FALSE)</f>
        <v>1</v>
      </c>
      <c r="L23" s="74">
        <f t="shared" si="2"/>
        <v>5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6</v>
      </c>
      <c r="G24" s="73">
        <f>VLOOKUP(REPLACE($A$1,1,1,"")&amp;E24,[1]戸籍からデータ貼り付け先!$A$2:$T$12093,16,FALSE)</f>
        <v>4</v>
      </c>
      <c r="H24" s="74">
        <f t="shared" si="1"/>
        <v>10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1</v>
      </c>
      <c r="L24" s="74">
        <f t="shared" si="2"/>
        <v>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4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10</v>
      </c>
      <c r="G26" s="73">
        <f>VLOOKUP(REPLACE($A$1,1,1,"")&amp;E26,[1]戸籍からデータ貼り付け先!$A$2:$T$12093,16,FALSE)</f>
        <v>5</v>
      </c>
      <c r="H26" s="74">
        <f t="shared" si="1"/>
        <v>15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0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7</v>
      </c>
      <c r="G27" s="73">
        <f>VLOOKUP(REPLACE($A$1,1,1,"")&amp;E27,[1]戸籍からデータ貼り付け先!$A$2:$T$12093,16,FALSE)</f>
        <v>7</v>
      </c>
      <c r="H27" s="74">
        <f t="shared" si="1"/>
        <v>14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6</v>
      </c>
      <c r="L27" s="74">
        <f t="shared" si="2"/>
        <v>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10</v>
      </c>
      <c r="H28" s="74">
        <f t="shared" si="1"/>
        <v>15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1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10</v>
      </c>
      <c r="G29" s="73">
        <f>VLOOKUP(REPLACE($A$1,1,1,"")&amp;E29,[1]戸籍からデータ貼り付け先!$A$2:$T$12093,16,FALSE)</f>
        <v>8</v>
      </c>
      <c r="H29" s="74">
        <f t="shared" si="1"/>
        <v>18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1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8</v>
      </c>
      <c r="H30" s="74">
        <f t="shared" si="1"/>
        <v>14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8</v>
      </c>
      <c r="G31" s="73">
        <f>VLOOKUP(REPLACE($A$1,1,1,"")&amp;E31,[1]戸籍からデータ貼り付け先!$A$2:$T$12093,16,FALSE)</f>
        <v>6</v>
      </c>
      <c r="H31" s="74">
        <f t="shared" si="1"/>
        <v>14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8</v>
      </c>
      <c r="G32" s="73">
        <f>VLOOKUP(REPLACE($A$1,1,1,"")&amp;E32,[1]戸籍からデータ貼り付け先!$A$2:$T$12093,16,FALSE)</f>
        <v>7</v>
      </c>
      <c r="H32" s="74">
        <f t="shared" si="1"/>
        <v>15</v>
      </c>
      <c r="I32" s="78">
        <v>94</v>
      </c>
      <c r="J32" s="77">
        <f>VLOOKUP(REPLACE($A$1,1,1,"")&amp;I32,[1]戸籍からデータ貼り付け先!$A$2:$T$12093,14,FALSE)</f>
        <v>2</v>
      </c>
      <c r="K32" s="73">
        <f>VLOOKUP(REPLACE($A$1,1,1,"")&amp;I32,[1]戸籍からデータ貼り付け先!$A$2:$T$12093,16,FALSE)</f>
        <v>1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18</v>
      </c>
      <c r="G33" s="73">
        <f>VLOOKUP(REPLACE($A$1,1,1,"")&amp;E33,[1]戸籍からデータ貼り付け先!$A$2:$T$12093,16,FALSE)</f>
        <v>9</v>
      </c>
      <c r="H33" s="74">
        <f t="shared" si="1"/>
        <v>27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11</v>
      </c>
      <c r="H34" s="74">
        <f t="shared" si="1"/>
        <v>19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3</v>
      </c>
      <c r="H35" s="74">
        <f t="shared" si="1"/>
        <v>11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0</v>
      </c>
      <c r="L35" s="74">
        <f t="shared" si="2"/>
        <v>0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9</v>
      </c>
      <c r="G36" s="73">
        <f>VLOOKUP(REPLACE($A$1,1,1,"")&amp;E36,[1]戸籍からデータ貼り付け先!$A$2:$T$12093,16,FALSE)</f>
        <v>2</v>
      </c>
      <c r="H36" s="74">
        <f t="shared" si="1"/>
        <v>11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9</v>
      </c>
      <c r="G37" s="73">
        <f>VLOOKUP(REPLACE($A$1,1,1,"")&amp;E37,[1]戸籍からデータ貼り付け先!$A$2:$T$12093,16,FALSE)</f>
        <v>6</v>
      </c>
      <c r="H37" s="74">
        <f t="shared" si="1"/>
        <v>15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3</v>
      </c>
      <c r="H38" s="74">
        <f t="shared" si="1"/>
        <v>11</v>
      </c>
      <c r="I38" s="78">
        <v>100</v>
      </c>
      <c r="J38" s="77">
        <f>VLOOKUP(REPLACE($A$1,1,1,"")&amp;I38,[1]戸籍からデータ貼り付け先!$A$2:$T$12093,14,FALSE)</f>
        <v>1</v>
      </c>
      <c r="K38" s="73">
        <f>VLOOKUP(REPLACE($A$1,1,1,"")&amp;I38,[1]戸籍からデータ貼り付け先!$A$2:$T$12093,16,FALSE)</f>
        <v>0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9</v>
      </c>
      <c r="H39" s="74">
        <f t="shared" si="1"/>
        <v>15</v>
      </c>
      <c r="I39" s="75">
        <v>101</v>
      </c>
      <c r="J39" s="77">
        <f>VLOOKUP(REPLACE($A$1,1,1,"")&amp;I39,[1]戸籍からデータ貼り付け先!$A$2:$T$12093,14,FALSE)</f>
        <v>1</v>
      </c>
      <c r="K39" s="73">
        <f>VLOOKUP(REPLACE($A$1,1,1,"")&amp;I39,[1]戸籍からデータ貼り付け先!$A$2:$T$12093,16,FALSE)</f>
        <v>0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6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10</v>
      </c>
      <c r="G41" s="73">
        <f>VLOOKUP(REPLACE($A$1,1,1,"")&amp;E41,[1]戸籍からデータ貼り付け先!$A$2:$T$12093,16,FALSE)</f>
        <v>6</v>
      </c>
      <c r="H41" s="74">
        <f t="shared" si="1"/>
        <v>16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7</v>
      </c>
      <c r="G42" s="73">
        <f>VLOOKUP(REPLACE($A$1,1,1,"")&amp;E42,[1]戸籍からデータ貼り付け先!$A$2:$T$12093,16,FALSE)</f>
        <v>4</v>
      </c>
      <c r="H42" s="74">
        <f t="shared" si="1"/>
        <v>11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8</v>
      </c>
      <c r="G43" s="73">
        <f>VLOOKUP(REPLACE($A$1,1,1,"")&amp;E43,[1]戸籍からデータ貼り付け先!$A$2:$T$12093,16,FALSE)</f>
        <v>7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10</v>
      </c>
      <c r="G44" s="73">
        <f>VLOOKUP(REPLACE($A$1,1,1,"")&amp;E44,[1]戸籍からデータ貼り付け先!$A$2:$T$12093,16,FALSE)</f>
        <v>5</v>
      </c>
      <c r="H44" s="74">
        <f t="shared" si="1"/>
        <v>15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4</v>
      </c>
      <c r="H45" s="74">
        <f t="shared" si="1"/>
        <v>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7</v>
      </c>
      <c r="H46" s="74">
        <f t="shared" si="1"/>
        <v>12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2</v>
      </c>
      <c r="H47" s="74">
        <f t="shared" si="1"/>
        <v>4</v>
      </c>
      <c r="I47" s="41" t="s">
        <v>240</v>
      </c>
      <c r="J47" s="62">
        <f>SUM(J3:J46)</f>
        <v>136</v>
      </c>
      <c r="K47" s="63">
        <f>SUM(K3:K46)</f>
        <v>144</v>
      </c>
      <c r="L47" s="43">
        <f>SUM(J47:K47)</f>
        <v>280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5</v>
      </c>
      <c r="H48" s="74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6</v>
      </c>
      <c r="H49" s="74">
        <f t="shared" si="1"/>
        <v>10</v>
      </c>
      <c r="I49" s="40"/>
      <c r="J49" s="40" t="str">
        <f>REPLACE(A1,1,1,"")&amp;"合計"</f>
        <v>鶴巻南３丁目合計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6</v>
      </c>
      <c r="G50" s="73">
        <f>VLOOKUP(REPLACE($A$1,1,1,"")&amp;E50,[1]戸籍からデータ貼り付け先!$A$2:$T$12093,16,FALSE)</f>
        <v>1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2</v>
      </c>
      <c r="H51" s="74">
        <f t="shared" si="1"/>
        <v>3</v>
      </c>
      <c r="I51" s="40"/>
      <c r="J51" s="48">
        <f>SUM(B18,F53,J47)</f>
        <v>525</v>
      </c>
      <c r="K51" s="49">
        <f>SUM(C18,G53,K47)</f>
        <v>461</v>
      </c>
      <c r="L51" s="50">
        <f>SUM(J51:K51)</f>
        <v>986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6</v>
      </c>
      <c r="H52" s="82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310</v>
      </c>
      <c r="G53" s="63">
        <f>SUM(G3:G52)</f>
        <v>261</v>
      </c>
      <c r="H53" s="43">
        <f>SUM(F53:G53)</f>
        <v>571</v>
      </c>
      <c r="I53" s="40"/>
      <c r="J53" s="40"/>
      <c r="K53" s="40"/>
      <c r="L53" s="40"/>
    </row>
    <row r="56" spans="1:12" x14ac:dyDescent="0.2">
      <c r="F56" s="52" t="s">
        <v>405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4</v>
      </c>
      <c r="C3" s="73">
        <f>VLOOKUP(REPLACE($A$1,1,1,"")&amp;A3,[1]戸籍からデータ貼り付け先!$A$2:$T$12093,16,FALSE)</f>
        <v>2</v>
      </c>
      <c r="D3" s="74">
        <f>SUM(B3:C3)</f>
        <v>6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8</v>
      </c>
      <c r="H3" s="74">
        <f>SUM(F3:G3)</f>
        <v>14</v>
      </c>
      <c r="I3" s="75">
        <v>65</v>
      </c>
      <c r="J3" s="72">
        <f>VLOOKUP(REPLACE($A$1,1,1,"")&amp;I3,[1]戸籍からデータ貼り付け先!$A$2:$T$12093,14,FALSE)</f>
        <v>17</v>
      </c>
      <c r="K3" s="73">
        <f>VLOOKUP(REPLACE($A$1,1,1,"")&amp;I3,[1]戸籍からデータ貼り付け先!$A$2:$T$12093,16,FALSE)</f>
        <v>26</v>
      </c>
      <c r="L3" s="74">
        <f>SUM(J3:K3)</f>
        <v>43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3</v>
      </c>
      <c r="D4" s="74">
        <f t="shared" ref="D4:D17" si="0">SUM(B4:C4)</f>
        <v>5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7</v>
      </c>
      <c r="H4" s="74">
        <f t="shared" ref="H4:H52" si="1">SUM(F4:G4)</f>
        <v>10</v>
      </c>
      <c r="I4" s="78">
        <v>66</v>
      </c>
      <c r="J4" s="77">
        <f>VLOOKUP(REPLACE($A$1,1,1,"")&amp;I4,[1]戸籍からデータ貼り付け先!$A$2:$T$12093,14,FALSE)</f>
        <v>11</v>
      </c>
      <c r="K4" s="73">
        <f>VLOOKUP(REPLACE($A$1,1,1,"")&amp;I4,[1]戸籍からデータ貼り付け先!$A$2:$T$12093,16,FALSE)</f>
        <v>10</v>
      </c>
      <c r="L4" s="74">
        <f t="shared" ref="L4:L46" si="2">SUM(J4:K4)</f>
        <v>21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2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2</v>
      </c>
      <c r="G5" s="73">
        <f>VLOOKUP(REPLACE($A$1,1,1,"")&amp;E5,[1]戸籍からデータ貼り付け先!$A$2:$T$12093,16,FALSE)</f>
        <v>12</v>
      </c>
      <c r="H5" s="74">
        <f t="shared" si="1"/>
        <v>14</v>
      </c>
      <c r="I5" s="75">
        <v>67</v>
      </c>
      <c r="J5" s="77">
        <f>VLOOKUP(REPLACE($A$1,1,1,"")&amp;I5,[1]戸籍からデータ貼り付け先!$A$2:$T$12093,14,FALSE)</f>
        <v>17</v>
      </c>
      <c r="K5" s="73">
        <f>VLOOKUP(REPLACE($A$1,1,1,"")&amp;I5,[1]戸籍からデータ貼り付け先!$A$2:$T$12093,16,FALSE)</f>
        <v>22</v>
      </c>
      <c r="L5" s="74">
        <f t="shared" si="2"/>
        <v>39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6</v>
      </c>
      <c r="C6" s="73">
        <f>VLOOKUP(REPLACE($A$1,1,1,"")&amp;A6,[1]戸籍からデータ貼り付け先!$A$2:$T$12093,16,FALSE)</f>
        <v>7</v>
      </c>
      <c r="D6" s="74">
        <f t="shared" si="0"/>
        <v>13</v>
      </c>
      <c r="E6" s="76">
        <v>18</v>
      </c>
      <c r="F6" s="77">
        <f>VLOOKUP(REPLACE($A$1,1,1,"")&amp;E6,[1]戸籍からデータ貼り付け先!$A$2:$T$12093,14,FALSE)</f>
        <v>7</v>
      </c>
      <c r="G6" s="73">
        <f>VLOOKUP(REPLACE($A$1,1,1,"")&amp;E6,[1]戸籍からデータ貼り付け先!$A$2:$T$12093,16,FALSE)</f>
        <v>9</v>
      </c>
      <c r="H6" s="74">
        <f t="shared" si="1"/>
        <v>16</v>
      </c>
      <c r="I6" s="78">
        <v>68</v>
      </c>
      <c r="J6" s="77">
        <f>VLOOKUP(REPLACE($A$1,1,1,"")&amp;I6,[1]戸籍からデータ貼り付け先!$A$2:$T$12093,14,FALSE)</f>
        <v>9</v>
      </c>
      <c r="K6" s="73">
        <f>VLOOKUP(REPLACE($A$1,1,1,"")&amp;I6,[1]戸籍からデータ貼り付け先!$A$2:$T$12093,16,FALSE)</f>
        <v>27</v>
      </c>
      <c r="L6" s="74">
        <f t="shared" si="2"/>
        <v>36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4</v>
      </c>
      <c r="C7" s="73">
        <f>VLOOKUP(REPLACE($A$1,1,1,"")&amp;A7,[1]戸籍からデータ貼り付け先!$A$2:$T$12093,16,FALSE)</f>
        <v>3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7</v>
      </c>
      <c r="G7" s="73">
        <f>VLOOKUP(REPLACE($A$1,1,1,"")&amp;E7,[1]戸籍からデータ貼り付け先!$A$2:$T$12093,16,FALSE)</f>
        <v>9</v>
      </c>
      <c r="H7" s="74">
        <f t="shared" si="1"/>
        <v>16</v>
      </c>
      <c r="I7" s="75">
        <v>69</v>
      </c>
      <c r="J7" s="77">
        <f>VLOOKUP(REPLACE($A$1,1,1,"")&amp;I7,[1]戸籍からデータ貼り付け先!$A$2:$T$12093,14,FALSE)</f>
        <v>17</v>
      </c>
      <c r="K7" s="73">
        <f>VLOOKUP(REPLACE($A$1,1,1,"")&amp;I7,[1]戸籍からデータ貼り付け先!$A$2:$T$12093,16,FALSE)</f>
        <v>13</v>
      </c>
      <c r="L7" s="74">
        <f t="shared" si="2"/>
        <v>30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6</v>
      </c>
      <c r="D8" s="74">
        <f t="shared" si="0"/>
        <v>10</v>
      </c>
      <c r="E8" s="76">
        <v>20</v>
      </c>
      <c r="F8" s="77">
        <f>VLOOKUP(REPLACE($A$1,1,1,"")&amp;E8,[1]戸籍からデータ貼り付け先!$A$2:$T$12093,14,FALSE)</f>
        <v>10</v>
      </c>
      <c r="G8" s="73">
        <f>VLOOKUP(REPLACE($A$1,1,1,"")&amp;E8,[1]戸籍からデータ貼り付け先!$A$2:$T$12093,16,FALSE)</f>
        <v>12</v>
      </c>
      <c r="H8" s="74">
        <f t="shared" si="1"/>
        <v>22</v>
      </c>
      <c r="I8" s="78">
        <v>70</v>
      </c>
      <c r="J8" s="77">
        <f>VLOOKUP(REPLACE($A$1,1,1,"")&amp;I8,[1]戸籍からデータ貼り付け先!$A$2:$T$12093,14,FALSE)</f>
        <v>20</v>
      </c>
      <c r="K8" s="73">
        <f>VLOOKUP(REPLACE($A$1,1,1,"")&amp;I8,[1]戸籍からデータ貼り付け先!$A$2:$T$12093,16,FALSE)</f>
        <v>27</v>
      </c>
      <c r="L8" s="74">
        <f t="shared" si="2"/>
        <v>47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10</v>
      </c>
      <c r="C9" s="73">
        <f>VLOOKUP(REPLACE($A$1,1,1,"")&amp;A9,[1]戸籍からデータ貼り付け先!$A$2:$T$12093,16,FALSE)</f>
        <v>5</v>
      </c>
      <c r="D9" s="74">
        <f t="shared" si="0"/>
        <v>15</v>
      </c>
      <c r="E9" s="71">
        <v>21</v>
      </c>
      <c r="F9" s="77">
        <f>VLOOKUP(REPLACE($A$1,1,1,"")&amp;E9,[1]戸籍からデータ貼り付け先!$A$2:$T$12093,14,FALSE)</f>
        <v>9</v>
      </c>
      <c r="G9" s="73">
        <f>VLOOKUP(REPLACE($A$1,1,1,"")&amp;E9,[1]戸籍からデータ貼り付け先!$A$2:$T$12093,16,FALSE)</f>
        <v>15</v>
      </c>
      <c r="H9" s="74">
        <f t="shared" si="1"/>
        <v>24</v>
      </c>
      <c r="I9" s="75">
        <v>71</v>
      </c>
      <c r="J9" s="77">
        <f>VLOOKUP(REPLACE($A$1,1,1,"")&amp;I9,[1]戸籍からデータ貼り付け先!$A$2:$T$12093,14,FALSE)</f>
        <v>14</v>
      </c>
      <c r="K9" s="73">
        <f>VLOOKUP(REPLACE($A$1,1,1,"")&amp;I9,[1]戸籍からデータ貼り付け先!$A$2:$T$12093,16,FALSE)</f>
        <v>19</v>
      </c>
      <c r="L9" s="74">
        <f t="shared" si="2"/>
        <v>33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2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12</v>
      </c>
      <c r="G10" s="73">
        <f>VLOOKUP(REPLACE($A$1,1,1,"")&amp;E10,[1]戸籍からデータ貼り付け先!$A$2:$T$12093,16,FALSE)</f>
        <v>15</v>
      </c>
      <c r="H10" s="74">
        <f t="shared" si="1"/>
        <v>27</v>
      </c>
      <c r="I10" s="78">
        <v>72</v>
      </c>
      <c r="J10" s="77">
        <f>VLOOKUP(REPLACE($A$1,1,1,"")&amp;I10,[1]戸籍からデータ貼り付け先!$A$2:$T$12093,14,FALSE)</f>
        <v>21</v>
      </c>
      <c r="K10" s="73">
        <f>VLOOKUP(REPLACE($A$1,1,1,"")&amp;I10,[1]戸籍からデータ貼り付け先!$A$2:$T$12093,16,FALSE)</f>
        <v>27</v>
      </c>
      <c r="L10" s="74">
        <f t="shared" si="2"/>
        <v>48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6</v>
      </c>
      <c r="C11" s="73">
        <f>VLOOKUP(REPLACE($A$1,1,1,"")&amp;A11,[1]戸籍からデータ貼り付け先!$A$2:$T$12093,16,FALSE)</f>
        <v>1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9</v>
      </c>
      <c r="G11" s="73">
        <f>VLOOKUP(REPLACE($A$1,1,1,"")&amp;E11,[1]戸籍からデータ貼り付け先!$A$2:$T$12093,16,FALSE)</f>
        <v>12</v>
      </c>
      <c r="H11" s="74">
        <f t="shared" si="1"/>
        <v>21</v>
      </c>
      <c r="I11" s="75">
        <v>73</v>
      </c>
      <c r="J11" s="77">
        <f>VLOOKUP(REPLACE($A$1,1,1,"")&amp;I11,[1]戸籍からデータ貼り付け先!$A$2:$T$12093,14,FALSE)</f>
        <v>22</v>
      </c>
      <c r="K11" s="73">
        <f>VLOOKUP(REPLACE($A$1,1,1,"")&amp;I11,[1]戸籍からデータ貼り付け先!$A$2:$T$12093,16,FALSE)</f>
        <v>26</v>
      </c>
      <c r="L11" s="74">
        <f t="shared" si="2"/>
        <v>48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6</v>
      </c>
      <c r="C12" s="73">
        <f>VLOOKUP(REPLACE($A$1,1,1,"")&amp;A12,[1]戸籍からデータ貼り付け先!$A$2:$T$12093,16,FALSE)</f>
        <v>3</v>
      </c>
      <c r="D12" s="74">
        <f t="shared" si="0"/>
        <v>9</v>
      </c>
      <c r="E12" s="76">
        <v>24</v>
      </c>
      <c r="F12" s="77">
        <f>VLOOKUP(REPLACE($A$1,1,1,"")&amp;E12,[1]戸籍からデータ貼り付け先!$A$2:$T$12093,14,FALSE)</f>
        <v>13</v>
      </c>
      <c r="G12" s="73">
        <f>VLOOKUP(REPLACE($A$1,1,1,"")&amp;E12,[1]戸籍からデータ貼り付け先!$A$2:$T$12093,16,FALSE)</f>
        <v>17</v>
      </c>
      <c r="H12" s="74">
        <f t="shared" si="1"/>
        <v>30</v>
      </c>
      <c r="I12" s="78">
        <v>74</v>
      </c>
      <c r="J12" s="77">
        <f>VLOOKUP(REPLACE($A$1,1,1,"")&amp;I12,[1]戸籍からデータ貼り付け先!$A$2:$T$12093,14,FALSE)</f>
        <v>23</v>
      </c>
      <c r="K12" s="73">
        <f>VLOOKUP(REPLACE($A$1,1,1,"")&amp;I12,[1]戸籍からデータ貼り付け先!$A$2:$T$12093,16,FALSE)</f>
        <v>25</v>
      </c>
      <c r="L12" s="74">
        <f t="shared" si="2"/>
        <v>48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5</v>
      </c>
      <c r="D13" s="74">
        <f t="shared" si="0"/>
        <v>7</v>
      </c>
      <c r="E13" s="71">
        <v>25</v>
      </c>
      <c r="F13" s="77">
        <f>VLOOKUP(REPLACE($A$1,1,1,"")&amp;E13,[1]戸籍からデータ貼り付け先!$A$2:$T$12093,14,FALSE)</f>
        <v>12</v>
      </c>
      <c r="G13" s="73">
        <f>VLOOKUP(REPLACE($A$1,1,1,"")&amp;E13,[1]戸籍からデータ貼り付け先!$A$2:$T$12093,16,FALSE)</f>
        <v>13</v>
      </c>
      <c r="H13" s="74">
        <f t="shared" si="1"/>
        <v>25</v>
      </c>
      <c r="I13" s="75">
        <v>75</v>
      </c>
      <c r="J13" s="77">
        <f>VLOOKUP(REPLACE($A$1,1,1,"")&amp;I13,[1]戸籍からデータ貼り付け先!$A$2:$T$12093,14,FALSE)</f>
        <v>34</v>
      </c>
      <c r="K13" s="73">
        <f>VLOOKUP(REPLACE($A$1,1,1,"")&amp;I13,[1]戸籍からデータ貼り付け先!$A$2:$T$12093,16,FALSE)</f>
        <v>27</v>
      </c>
      <c r="L13" s="74">
        <f t="shared" si="2"/>
        <v>61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6</v>
      </c>
      <c r="C14" s="73">
        <f>VLOOKUP(REPLACE($A$1,1,1,"")&amp;A14,[1]戸籍からデータ貼り付け先!$A$2:$T$12093,16,FALSE)</f>
        <v>2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18</v>
      </c>
      <c r="G14" s="73">
        <f>VLOOKUP(REPLACE($A$1,1,1,"")&amp;E14,[1]戸籍からデータ貼り付け先!$A$2:$T$12093,16,FALSE)</f>
        <v>17</v>
      </c>
      <c r="H14" s="74">
        <f t="shared" si="1"/>
        <v>35</v>
      </c>
      <c r="I14" s="78">
        <v>76</v>
      </c>
      <c r="J14" s="77">
        <f>VLOOKUP(REPLACE($A$1,1,1,"")&amp;I14,[1]戸籍からデータ貼り付け先!$A$2:$T$12093,14,FALSE)</f>
        <v>25</v>
      </c>
      <c r="K14" s="73">
        <f>VLOOKUP(REPLACE($A$1,1,1,"")&amp;I14,[1]戸籍からデータ貼り付け先!$A$2:$T$12093,16,FALSE)</f>
        <v>20</v>
      </c>
      <c r="L14" s="74">
        <f t="shared" si="2"/>
        <v>45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2</v>
      </c>
      <c r="D15" s="74">
        <f t="shared" si="0"/>
        <v>8</v>
      </c>
      <c r="E15" s="71">
        <v>27</v>
      </c>
      <c r="F15" s="77">
        <f>VLOOKUP(REPLACE($A$1,1,1,"")&amp;E15,[1]戸籍からデータ貼り付け先!$A$2:$T$12093,14,FALSE)</f>
        <v>9</v>
      </c>
      <c r="G15" s="73">
        <f>VLOOKUP(REPLACE($A$1,1,1,"")&amp;E15,[1]戸籍からデータ貼り付け先!$A$2:$T$12093,16,FALSE)</f>
        <v>13</v>
      </c>
      <c r="H15" s="74">
        <f t="shared" si="1"/>
        <v>22</v>
      </c>
      <c r="I15" s="75">
        <v>77</v>
      </c>
      <c r="J15" s="77">
        <f>VLOOKUP(REPLACE($A$1,1,1,"")&amp;I15,[1]戸籍からデータ貼り付け先!$A$2:$T$12093,14,FALSE)</f>
        <v>14</v>
      </c>
      <c r="K15" s="73">
        <f>VLOOKUP(REPLACE($A$1,1,1,"")&amp;I15,[1]戸籍からデータ貼り付け先!$A$2:$T$12093,16,FALSE)</f>
        <v>18</v>
      </c>
      <c r="L15" s="74">
        <f t="shared" si="2"/>
        <v>32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8</v>
      </c>
      <c r="C16" s="73">
        <f>VLOOKUP(REPLACE($A$1,1,1,"")&amp;A16,[1]戸籍からデータ貼り付け先!$A$2:$T$12093,16,FALSE)</f>
        <v>4</v>
      </c>
      <c r="D16" s="74">
        <f t="shared" si="0"/>
        <v>12</v>
      </c>
      <c r="E16" s="76">
        <v>28</v>
      </c>
      <c r="F16" s="77">
        <f>VLOOKUP(REPLACE($A$1,1,1,"")&amp;E16,[1]戸籍からデータ貼り付け先!$A$2:$T$12093,14,FALSE)</f>
        <v>6</v>
      </c>
      <c r="G16" s="73">
        <f>VLOOKUP(REPLACE($A$1,1,1,"")&amp;E16,[1]戸籍からデータ貼り付け先!$A$2:$T$12093,16,FALSE)</f>
        <v>12</v>
      </c>
      <c r="H16" s="74">
        <f t="shared" si="1"/>
        <v>18</v>
      </c>
      <c r="I16" s="78">
        <v>78</v>
      </c>
      <c r="J16" s="77">
        <f>VLOOKUP(REPLACE($A$1,1,1,"")&amp;I16,[1]戸籍からデータ貼り付け先!$A$2:$T$12093,14,FALSE)</f>
        <v>16</v>
      </c>
      <c r="K16" s="73">
        <f>VLOOKUP(REPLACE($A$1,1,1,"")&amp;I16,[1]戸籍からデータ貼り付け先!$A$2:$T$12093,16,FALSE)</f>
        <v>16</v>
      </c>
      <c r="L16" s="74">
        <f t="shared" si="2"/>
        <v>32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3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16</v>
      </c>
      <c r="G17" s="73">
        <f>VLOOKUP(REPLACE($A$1,1,1,"")&amp;E17,[1]戸籍からデータ貼り付け先!$A$2:$T$12093,16,FALSE)</f>
        <v>8</v>
      </c>
      <c r="H17" s="74">
        <f t="shared" si="1"/>
        <v>24</v>
      </c>
      <c r="I17" s="75">
        <v>79</v>
      </c>
      <c r="J17" s="77">
        <f>VLOOKUP(REPLACE($A$1,1,1,"")&amp;I17,[1]戸籍からデータ貼り付け先!$A$2:$T$12093,14,FALSE)</f>
        <v>14</v>
      </c>
      <c r="K17" s="73">
        <f>VLOOKUP(REPLACE($A$1,1,1,"")&amp;I17,[1]戸籍からデータ貼り付け先!$A$2:$T$12093,16,FALSE)</f>
        <v>18</v>
      </c>
      <c r="L17" s="74">
        <f t="shared" si="2"/>
        <v>32</v>
      </c>
    </row>
    <row r="18" spans="1:12" ht="14.4" thickTop="1" thickBot="1" x14ac:dyDescent="0.25">
      <c r="A18" s="36" t="s">
        <v>240</v>
      </c>
      <c r="B18" s="62">
        <f>SUM(B3:B17)</f>
        <v>73</v>
      </c>
      <c r="C18" s="63">
        <f>SUM(C3:C17)</f>
        <v>50</v>
      </c>
      <c r="D18" s="43">
        <f>SUM(B18:C18)</f>
        <v>123</v>
      </c>
      <c r="E18" s="76">
        <v>30</v>
      </c>
      <c r="F18" s="77">
        <f>VLOOKUP(REPLACE($A$1,1,1,"")&amp;E18,[1]戸籍からデータ貼り付け先!$A$2:$T$12093,14,FALSE)</f>
        <v>11</v>
      </c>
      <c r="G18" s="73">
        <f>VLOOKUP(REPLACE($A$1,1,1,"")&amp;E18,[1]戸籍からデータ貼り付け先!$A$2:$T$12093,16,FALSE)</f>
        <v>14</v>
      </c>
      <c r="H18" s="74">
        <f t="shared" si="1"/>
        <v>25</v>
      </c>
      <c r="I18" s="78">
        <v>80</v>
      </c>
      <c r="J18" s="77">
        <f>VLOOKUP(REPLACE($A$1,1,1,"")&amp;I18,[1]戸籍からデータ貼り付け先!$A$2:$T$12093,14,FALSE)</f>
        <v>13</v>
      </c>
      <c r="K18" s="73">
        <f>VLOOKUP(REPLACE($A$1,1,1,"")&amp;I18,[1]戸籍からデータ貼り付け先!$A$2:$T$12093,16,FALSE)</f>
        <v>14</v>
      </c>
      <c r="L18" s="74">
        <f t="shared" si="2"/>
        <v>27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14</v>
      </c>
      <c r="G19" s="73">
        <f>VLOOKUP(REPLACE($A$1,1,1,"")&amp;E19,[1]戸籍からデータ貼り付け先!$A$2:$T$12093,16,FALSE)</f>
        <v>13</v>
      </c>
      <c r="H19" s="74">
        <f t="shared" si="1"/>
        <v>27</v>
      </c>
      <c r="I19" s="75">
        <v>81</v>
      </c>
      <c r="J19" s="77">
        <f>VLOOKUP(REPLACE($A$1,1,1,"")&amp;I19,[1]戸籍からデータ貼り付け先!$A$2:$T$12093,14,FALSE)</f>
        <v>16</v>
      </c>
      <c r="K19" s="73">
        <f>VLOOKUP(REPLACE($A$1,1,1,"")&amp;I19,[1]戸籍からデータ貼り付け先!$A$2:$T$12093,16,FALSE)</f>
        <v>10</v>
      </c>
      <c r="L19" s="74">
        <f t="shared" si="2"/>
        <v>26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13</v>
      </c>
      <c r="G20" s="73">
        <f>VLOOKUP(REPLACE($A$1,1,1,"")&amp;E20,[1]戸籍からデータ貼り付け先!$A$2:$T$12093,16,FALSE)</f>
        <v>4</v>
      </c>
      <c r="H20" s="74">
        <f t="shared" si="1"/>
        <v>17</v>
      </c>
      <c r="I20" s="78">
        <v>82</v>
      </c>
      <c r="J20" s="77">
        <f>VLOOKUP(REPLACE($A$1,1,1,"")&amp;I20,[1]戸籍からデータ貼り付け先!$A$2:$T$12093,14,FALSE)</f>
        <v>13</v>
      </c>
      <c r="K20" s="73">
        <f>VLOOKUP(REPLACE($A$1,1,1,"")&amp;I20,[1]戸籍からデータ貼り付け先!$A$2:$T$12093,16,FALSE)</f>
        <v>20</v>
      </c>
      <c r="L20" s="74">
        <f t="shared" si="2"/>
        <v>33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12</v>
      </c>
      <c r="G21" s="73">
        <f>VLOOKUP(REPLACE($A$1,1,1,"")&amp;E21,[1]戸籍からデータ貼り付け先!$A$2:$T$12093,16,FALSE)</f>
        <v>13</v>
      </c>
      <c r="H21" s="74">
        <f t="shared" si="1"/>
        <v>25</v>
      </c>
      <c r="I21" s="75">
        <v>83</v>
      </c>
      <c r="J21" s="77">
        <f>VLOOKUP(REPLACE($A$1,1,1,"")&amp;I21,[1]戸籍からデータ貼り付け先!$A$2:$T$12093,14,FALSE)</f>
        <v>13</v>
      </c>
      <c r="K21" s="73">
        <f>VLOOKUP(REPLACE($A$1,1,1,"")&amp;I21,[1]戸籍からデータ貼り付け先!$A$2:$T$12093,16,FALSE)</f>
        <v>12</v>
      </c>
      <c r="L21" s="74">
        <f t="shared" si="2"/>
        <v>25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15</v>
      </c>
      <c r="G22" s="73">
        <f>VLOOKUP(REPLACE($A$1,1,1,"")&amp;E22,[1]戸籍からデータ貼り付け先!$A$2:$T$12093,16,FALSE)</f>
        <v>5</v>
      </c>
      <c r="H22" s="74">
        <f t="shared" si="1"/>
        <v>20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9</v>
      </c>
      <c r="L22" s="74">
        <f t="shared" si="2"/>
        <v>14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12</v>
      </c>
      <c r="G23" s="73">
        <f>VLOOKUP(REPLACE($A$1,1,1,"")&amp;E23,[1]戸籍からデータ貼り付け先!$A$2:$T$12093,16,FALSE)</f>
        <v>11</v>
      </c>
      <c r="H23" s="74">
        <f t="shared" si="1"/>
        <v>23</v>
      </c>
      <c r="I23" s="75">
        <v>85</v>
      </c>
      <c r="J23" s="77">
        <f>VLOOKUP(REPLACE($A$1,1,1,"")&amp;I23,[1]戸籍からデータ貼り付け先!$A$2:$T$12093,14,FALSE)</f>
        <v>8</v>
      </c>
      <c r="K23" s="73">
        <f>VLOOKUP(REPLACE($A$1,1,1,"")&amp;I23,[1]戸籍からデータ貼り付け先!$A$2:$T$12093,16,FALSE)</f>
        <v>5</v>
      </c>
      <c r="L23" s="74">
        <f t="shared" si="2"/>
        <v>13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7</v>
      </c>
      <c r="G24" s="73">
        <f>VLOOKUP(REPLACE($A$1,1,1,"")&amp;E24,[1]戸籍からデータ貼り付け先!$A$2:$T$12093,16,FALSE)</f>
        <v>11</v>
      </c>
      <c r="H24" s="74">
        <f t="shared" si="1"/>
        <v>18</v>
      </c>
      <c r="I24" s="78">
        <v>86</v>
      </c>
      <c r="J24" s="77">
        <f>VLOOKUP(REPLACE($A$1,1,1,"")&amp;I24,[1]戸籍からデータ貼り付け先!$A$2:$T$12093,14,FALSE)</f>
        <v>7</v>
      </c>
      <c r="K24" s="73">
        <f>VLOOKUP(REPLACE($A$1,1,1,"")&amp;I24,[1]戸籍からデータ貼り付け先!$A$2:$T$12093,16,FALSE)</f>
        <v>15</v>
      </c>
      <c r="L24" s="74">
        <f t="shared" si="2"/>
        <v>22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12</v>
      </c>
      <c r="G25" s="73">
        <f>VLOOKUP(REPLACE($A$1,1,1,"")&amp;E25,[1]戸籍からデータ貼り付け先!$A$2:$T$12093,16,FALSE)</f>
        <v>7</v>
      </c>
      <c r="H25" s="74">
        <f t="shared" si="1"/>
        <v>19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6</v>
      </c>
      <c r="L25" s="74">
        <f t="shared" si="2"/>
        <v>7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9</v>
      </c>
      <c r="H26" s="74">
        <f t="shared" si="1"/>
        <v>13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7</v>
      </c>
      <c r="L26" s="74">
        <f t="shared" si="2"/>
        <v>11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14</v>
      </c>
      <c r="G27" s="73">
        <f>VLOOKUP(REPLACE($A$1,1,1,"")&amp;E27,[1]戸籍からデータ貼り付け先!$A$2:$T$12093,16,FALSE)</f>
        <v>9</v>
      </c>
      <c r="H27" s="74">
        <f t="shared" si="1"/>
        <v>23</v>
      </c>
      <c r="I27" s="75">
        <v>89</v>
      </c>
      <c r="J27" s="77">
        <f>VLOOKUP(REPLACE($A$1,1,1,"")&amp;I27,[1]戸籍からデータ貼り付け先!$A$2:$T$12093,14,FALSE)</f>
        <v>0</v>
      </c>
      <c r="K27" s="73">
        <f>VLOOKUP(REPLACE($A$1,1,1,"")&amp;I27,[1]戸籍からデータ貼り付け先!$A$2:$T$12093,16,FALSE)</f>
        <v>2</v>
      </c>
      <c r="L27" s="74">
        <f t="shared" si="2"/>
        <v>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7</v>
      </c>
      <c r="H28" s="74">
        <f t="shared" si="1"/>
        <v>13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2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13</v>
      </c>
      <c r="G29" s="73">
        <f>VLOOKUP(REPLACE($A$1,1,1,"")&amp;E29,[1]戸籍からデータ貼り付け先!$A$2:$T$12093,16,FALSE)</f>
        <v>7</v>
      </c>
      <c r="H29" s="74">
        <f t="shared" si="1"/>
        <v>20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5</v>
      </c>
      <c r="L29" s="74">
        <f t="shared" si="2"/>
        <v>7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12</v>
      </c>
      <c r="G30" s="73">
        <f>VLOOKUP(REPLACE($A$1,1,1,"")&amp;E30,[1]戸籍からデータ貼り付け先!$A$2:$T$12093,16,FALSE)</f>
        <v>18</v>
      </c>
      <c r="H30" s="74">
        <f t="shared" si="1"/>
        <v>30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3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9</v>
      </c>
      <c r="G31" s="73">
        <f>VLOOKUP(REPLACE($A$1,1,1,"")&amp;E31,[1]戸籍からデータ貼り付け先!$A$2:$T$12093,16,FALSE)</f>
        <v>7</v>
      </c>
      <c r="H31" s="74">
        <f t="shared" si="1"/>
        <v>16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4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18</v>
      </c>
      <c r="G32" s="73">
        <f>VLOOKUP(REPLACE($A$1,1,1,"")&amp;E32,[1]戸籍からデータ貼り付け先!$A$2:$T$12093,16,FALSE)</f>
        <v>8</v>
      </c>
      <c r="H32" s="74">
        <f t="shared" si="1"/>
        <v>26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4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15</v>
      </c>
      <c r="H33" s="74">
        <f t="shared" si="1"/>
        <v>23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15</v>
      </c>
      <c r="G34" s="73">
        <f>VLOOKUP(REPLACE($A$1,1,1,"")&amp;E34,[1]戸籍からデータ貼り付け先!$A$2:$T$12093,16,FALSE)</f>
        <v>22</v>
      </c>
      <c r="H34" s="74">
        <f t="shared" si="1"/>
        <v>37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6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10</v>
      </c>
      <c r="G36" s="73">
        <f>VLOOKUP(REPLACE($A$1,1,1,"")&amp;E36,[1]戸籍からデータ貼り付け先!$A$2:$T$12093,16,FALSE)</f>
        <v>17</v>
      </c>
      <c r="H36" s="74">
        <f t="shared" si="1"/>
        <v>27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13</v>
      </c>
      <c r="G37" s="73">
        <f>VLOOKUP(REPLACE($A$1,1,1,"")&amp;E37,[1]戸籍からデータ貼り付け先!$A$2:$T$12093,16,FALSE)</f>
        <v>15</v>
      </c>
      <c r="H37" s="74">
        <f t="shared" si="1"/>
        <v>28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12</v>
      </c>
      <c r="G38" s="73">
        <f>VLOOKUP(REPLACE($A$1,1,1,"")&amp;E38,[1]戸籍からデータ貼り付け先!$A$2:$T$12093,16,FALSE)</f>
        <v>16</v>
      </c>
      <c r="H38" s="74">
        <f t="shared" si="1"/>
        <v>28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14</v>
      </c>
      <c r="G39" s="73">
        <f>VLOOKUP(REPLACE($A$1,1,1,"")&amp;E39,[1]戸籍からデータ貼り付け先!$A$2:$T$12093,16,FALSE)</f>
        <v>11</v>
      </c>
      <c r="H39" s="74">
        <f t="shared" si="1"/>
        <v>25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20</v>
      </c>
      <c r="G40" s="73">
        <f>VLOOKUP(REPLACE($A$1,1,1,"")&amp;E40,[1]戸籍からデータ貼り付け先!$A$2:$T$12093,16,FALSE)</f>
        <v>25</v>
      </c>
      <c r="H40" s="74">
        <f t="shared" si="1"/>
        <v>45</v>
      </c>
      <c r="I40" s="78">
        <v>102</v>
      </c>
      <c r="J40" s="77">
        <f>VLOOKUP(REPLACE($A$1,1,1,"")&amp;I40,[1]戸籍からデータ貼り付け先!$A$2:$T$12093,14,FALSE)</f>
        <v>1</v>
      </c>
      <c r="K40" s="73">
        <f>VLOOKUP(REPLACE($A$1,1,1,"")&amp;I40,[1]戸籍からデータ貼り付け先!$A$2:$T$12093,16,FALSE)</f>
        <v>1</v>
      </c>
      <c r="L40" s="74">
        <f t="shared" si="2"/>
        <v>2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18</v>
      </c>
      <c r="G41" s="73">
        <f>VLOOKUP(REPLACE($A$1,1,1,"")&amp;E41,[1]戸籍からデータ貼り付け先!$A$2:$T$12093,16,FALSE)</f>
        <v>9</v>
      </c>
      <c r="H41" s="74">
        <f t="shared" si="1"/>
        <v>27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8</v>
      </c>
      <c r="G42" s="73">
        <f>VLOOKUP(REPLACE($A$1,1,1,"")&amp;E42,[1]戸籍からデータ貼り付け先!$A$2:$T$12093,16,FALSE)</f>
        <v>11</v>
      </c>
      <c r="H42" s="74">
        <f t="shared" si="1"/>
        <v>19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13</v>
      </c>
      <c r="G43" s="73">
        <f>VLOOKUP(REPLACE($A$1,1,1,"")&amp;E43,[1]戸籍からデータ貼り付け先!$A$2:$T$12093,16,FALSE)</f>
        <v>13</v>
      </c>
      <c r="H43" s="74">
        <f t="shared" si="1"/>
        <v>26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12</v>
      </c>
      <c r="G44" s="73">
        <f>VLOOKUP(REPLACE($A$1,1,1,"")&amp;E44,[1]戸籍からデータ貼り付け先!$A$2:$T$12093,16,FALSE)</f>
        <v>15</v>
      </c>
      <c r="H44" s="74">
        <f t="shared" si="1"/>
        <v>27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6</v>
      </c>
      <c r="G45" s="73">
        <f>VLOOKUP(REPLACE($A$1,1,1,"")&amp;E45,[1]戸籍からデータ貼り付け先!$A$2:$T$12093,16,FALSE)</f>
        <v>8</v>
      </c>
      <c r="H45" s="74">
        <f t="shared" si="1"/>
        <v>14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18</v>
      </c>
      <c r="G46" s="73">
        <f>VLOOKUP(REPLACE($A$1,1,1,"")&amp;E46,[1]戸籍からデータ貼り付け先!$A$2:$T$12093,16,FALSE)</f>
        <v>14</v>
      </c>
      <c r="H46" s="74">
        <f t="shared" si="1"/>
        <v>32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16</v>
      </c>
      <c r="G47" s="73">
        <f>VLOOKUP(REPLACE($A$1,1,1,"")&amp;E47,[1]戸籍からデータ貼り付け先!$A$2:$T$12093,16,FALSE)</f>
        <v>19</v>
      </c>
      <c r="H47" s="74">
        <f t="shared" si="1"/>
        <v>35</v>
      </c>
      <c r="I47" s="41" t="s">
        <v>240</v>
      </c>
      <c r="J47" s="62">
        <f>SUM(J3:J46)</f>
        <v>363</v>
      </c>
      <c r="K47" s="63">
        <f>SUM(K3:K46)</f>
        <v>445</v>
      </c>
      <c r="L47" s="43">
        <f>SUM(J47:K47)</f>
        <v>808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10</v>
      </c>
      <c r="G48" s="73">
        <f>VLOOKUP(REPLACE($A$1,1,1,"")&amp;E48,[1]戸籍からデータ貼り付け先!$A$2:$T$12093,16,FALSE)</f>
        <v>13</v>
      </c>
      <c r="H48" s="74">
        <f t="shared" si="1"/>
        <v>23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15</v>
      </c>
      <c r="G49" s="73">
        <f>VLOOKUP(REPLACE($A$1,1,1,"")&amp;E49,[1]戸籍からデータ貼り付け先!$A$2:$T$12093,16,FALSE)</f>
        <v>9</v>
      </c>
      <c r="H49" s="74">
        <f t="shared" si="1"/>
        <v>24</v>
      </c>
      <c r="I49" s="40"/>
      <c r="J49" s="40" t="str">
        <f>REPLACE(A1,1,1,"")&amp;"合計"</f>
        <v>鶴巻南４丁目合計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9</v>
      </c>
      <c r="G50" s="73">
        <f>VLOOKUP(REPLACE($A$1,1,1,"")&amp;E50,[1]戸籍からデータ貼り付け先!$A$2:$T$12093,16,FALSE)</f>
        <v>12</v>
      </c>
      <c r="H50" s="74">
        <f t="shared" si="1"/>
        <v>21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12</v>
      </c>
      <c r="G51" s="73">
        <f>VLOOKUP(REPLACE($A$1,1,1,"")&amp;E51,[1]戸籍からデータ貼り付け先!$A$2:$T$12093,16,FALSE)</f>
        <v>7</v>
      </c>
      <c r="H51" s="74">
        <f t="shared" si="1"/>
        <v>19</v>
      </c>
      <c r="I51" s="40"/>
      <c r="J51" s="48">
        <f>SUM(B18,F53,J47)</f>
        <v>997</v>
      </c>
      <c r="K51" s="49">
        <f>SUM(C18,G53,K47)</f>
        <v>1090</v>
      </c>
      <c r="L51" s="50">
        <f>SUM(J51:K51)</f>
        <v>2087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13</v>
      </c>
      <c r="G52" s="81">
        <f>VLOOKUP(REPLACE($A$1,1,1,"")&amp;E52,[1]戸籍からデータ貼り付け先!$A$2:$T$12093,16,FALSE)</f>
        <v>16</v>
      </c>
      <c r="H52" s="82">
        <f t="shared" si="1"/>
        <v>29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561</v>
      </c>
      <c r="G53" s="63">
        <f>SUM(G3:G52)</f>
        <v>595</v>
      </c>
      <c r="H53" s="43">
        <f>SUM(F53:G53)</f>
        <v>1156</v>
      </c>
      <c r="I53" s="40"/>
      <c r="J53" s="40"/>
      <c r="K53" s="40"/>
      <c r="L53" s="40"/>
    </row>
    <row r="56" spans="1:12" x14ac:dyDescent="0.2">
      <c r="F56" s="52" t="s">
        <v>407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408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1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4</v>
      </c>
      <c r="G3" s="73">
        <f>VLOOKUP(REPLACE($A$1,1,1,"")&amp;E3,[1]戸籍からデータ貼り付け先!$A$2:$T$12093,16,FALSE)</f>
        <v>4</v>
      </c>
      <c r="H3" s="74">
        <f>SUM(F3:G3)</f>
        <v>8</v>
      </c>
      <c r="I3" s="75">
        <v>65</v>
      </c>
      <c r="J3" s="72">
        <f>VLOOKUP(REPLACE($A$1,1,1,"")&amp;I3,[1]戸籍からデータ貼り付け先!$A$2:$T$12093,14,FALSE)</f>
        <v>13</v>
      </c>
      <c r="K3" s="73">
        <f>VLOOKUP(REPLACE($A$1,1,1,"")&amp;I3,[1]戸籍からデータ貼り付け先!$A$2:$T$12093,16,FALSE)</f>
        <v>17</v>
      </c>
      <c r="L3" s="74">
        <f>SUM(J3:K3)</f>
        <v>30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2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6</v>
      </c>
      <c r="H4" s="74">
        <f t="shared" ref="H4:H52" si="1">SUM(F4:G4)</f>
        <v>10</v>
      </c>
      <c r="I4" s="78">
        <v>66</v>
      </c>
      <c r="J4" s="77">
        <f>VLOOKUP(REPLACE($A$1,1,1,"")&amp;I4,[1]戸籍からデータ貼り付け先!$A$2:$T$12093,14,FALSE)</f>
        <v>11</v>
      </c>
      <c r="K4" s="73">
        <f>VLOOKUP(REPLACE($A$1,1,1,"")&amp;I4,[1]戸籍からデータ貼り付け先!$A$2:$T$12093,16,FALSE)</f>
        <v>6</v>
      </c>
      <c r="L4" s="74">
        <f t="shared" ref="L4:L46" si="2">SUM(J4:K4)</f>
        <v>17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2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4</v>
      </c>
      <c r="H5" s="74">
        <f t="shared" si="1"/>
        <v>7</v>
      </c>
      <c r="I5" s="75">
        <v>67</v>
      </c>
      <c r="J5" s="77">
        <f>VLOOKUP(REPLACE($A$1,1,1,"")&amp;I5,[1]戸籍からデータ貼り付け先!$A$2:$T$12093,14,FALSE)</f>
        <v>8</v>
      </c>
      <c r="K5" s="73">
        <f>VLOOKUP(REPLACE($A$1,1,1,"")&amp;I5,[1]戸籍からデータ貼り付け先!$A$2:$T$12093,16,FALSE)</f>
        <v>15</v>
      </c>
      <c r="L5" s="74">
        <f t="shared" si="2"/>
        <v>23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6</v>
      </c>
      <c r="C6" s="73">
        <f>VLOOKUP(REPLACE($A$1,1,1,"")&amp;A6,[1]戸籍からデータ貼り付け先!$A$2:$T$12093,16,FALSE)</f>
        <v>3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5</v>
      </c>
      <c r="H6" s="74">
        <f t="shared" si="1"/>
        <v>10</v>
      </c>
      <c r="I6" s="78">
        <v>68</v>
      </c>
      <c r="J6" s="77">
        <f>VLOOKUP(REPLACE($A$1,1,1,"")&amp;I6,[1]戸籍からデータ貼り付け先!$A$2:$T$12093,14,FALSE)</f>
        <v>10</v>
      </c>
      <c r="K6" s="73">
        <f>VLOOKUP(REPLACE($A$1,1,1,"")&amp;I6,[1]戸籍からデータ貼り付け先!$A$2:$T$12093,16,FALSE)</f>
        <v>9</v>
      </c>
      <c r="L6" s="74">
        <f t="shared" si="2"/>
        <v>19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4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2</v>
      </c>
      <c r="H7" s="74">
        <f t="shared" si="1"/>
        <v>5</v>
      </c>
      <c r="I7" s="75">
        <v>69</v>
      </c>
      <c r="J7" s="77">
        <f>VLOOKUP(REPLACE($A$1,1,1,"")&amp;I7,[1]戸籍からデータ貼り付け先!$A$2:$T$12093,14,FALSE)</f>
        <v>10</v>
      </c>
      <c r="K7" s="73">
        <f>VLOOKUP(REPLACE($A$1,1,1,"")&amp;I7,[1]戸籍からデータ貼り付け先!$A$2:$T$12093,16,FALSE)</f>
        <v>14</v>
      </c>
      <c r="L7" s="74">
        <f t="shared" si="2"/>
        <v>24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4</v>
      </c>
      <c r="D8" s="74">
        <f t="shared" si="0"/>
        <v>7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5</v>
      </c>
      <c r="H8" s="74">
        <f t="shared" si="1"/>
        <v>10</v>
      </c>
      <c r="I8" s="78">
        <v>70</v>
      </c>
      <c r="J8" s="77">
        <f>VLOOKUP(REPLACE($A$1,1,1,"")&amp;I8,[1]戸籍からデータ貼り付け先!$A$2:$T$12093,14,FALSE)</f>
        <v>9</v>
      </c>
      <c r="K8" s="73">
        <f>VLOOKUP(REPLACE($A$1,1,1,"")&amp;I8,[1]戸籍からデータ貼り付け先!$A$2:$T$12093,16,FALSE)</f>
        <v>18</v>
      </c>
      <c r="L8" s="74">
        <f t="shared" si="2"/>
        <v>27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3</v>
      </c>
      <c r="D9" s="74">
        <f t="shared" si="0"/>
        <v>6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3</v>
      </c>
      <c r="H9" s="74">
        <f t="shared" si="1"/>
        <v>6</v>
      </c>
      <c r="I9" s="75">
        <v>71</v>
      </c>
      <c r="J9" s="77">
        <f>VLOOKUP(REPLACE($A$1,1,1,"")&amp;I9,[1]戸籍からデータ貼り付け先!$A$2:$T$12093,14,FALSE)</f>
        <v>13</v>
      </c>
      <c r="K9" s="73">
        <f>VLOOKUP(REPLACE($A$1,1,1,"")&amp;I9,[1]戸籍からデータ貼り付け先!$A$2:$T$12093,16,FALSE)</f>
        <v>12</v>
      </c>
      <c r="L9" s="74">
        <f t="shared" si="2"/>
        <v>25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5</v>
      </c>
      <c r="C10" s="73">
        <f>VLOOKUP(REPLACE($A$1,1,1,"")&amp;A10,[1]戸籍からデータ貼り付け先!$A$2:$T$12093,16,FALSE)</f>
        <v>6</v>
      </c>
      <c r="D10" s="74">
        <f t="shared" si="0"/>
        <v>11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4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10</v>
      </c>
      <c r="K10" s="73">
        <f>VLOOKUP(REPLACE($A$1,1,1,"")&amp;I10,[1]戸籍からデータ貼り付け先!$A$2:$T$12093,16,FALSE)</f>
        <v>9</v>
      </c>
      <c r="L10" s="74">
        <f t="shared" si="2"/>
        <v>19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4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9</v>
      </c>
      <c r="G11" s="73">
        <f>VLOOKUP(REPLACE($A$1,1,1,"")&amp;E11,[1]戸籍からデータ貼り付け先!$A$2:$T$12093,16,FALSE)</f>
        <v>6</v>
      </c>
      <c r="H11" s="74">
        <f t="shared" si="1"/>
        <v>15</v>
      </c>
      <c r="I11" s="75">
        <v>73</v>
      </c>
      <c r="J11" s="77">
        <f>VLOOKUP(REPLACE($A$1,1,1,"")&amp;I11,[1]戸籍からデータ貼り付け先!$A$2:$T$12093,14,FALSE)</f>
        <v>10</v>
      </c>
      <c r="K11" s="73">
        <f>VLOOKUP(REPLACE($A$1,1,1,"")&amp;I11,[1]戸籍からデータ貼り付け先!$A$2:$T$12093,16,FALSE)</f>
        <v>9</v>
      </c>
      <c r="L11" s="74">
        <f t="shared" si="2"/>
        <v>19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5</v>
      </c>
      <c r="D12" s="74">
        <f t="shared" si="0"/>
        <v>9</v>
      </c>
      <c r="E12" s="76">
        <v>24</v>
      </c>
      <c r="F12" s="77">
        <f>VLOOKUP(REPLACE($A$1,1,1,"")&amp;E12,[1]戸籍からデータ貼り付け先!$A$2:$T$12093,14,FALSE)</f>
        <v>9</v>
      </c>
      <c r="G12" s="73">
        <f>VLOOKUP(REPLACE($A$1,1,1,"")&amp;E12,[1]戸籍からデータ貼り付け先!$A$2:$T$12093,16,FALSE)</f>
        <v>8</v>
      </c>
      <c r="H12" s="74">
        <f t="shared" si="1"/>
        <v>17</v>
      </c>
      <c r="I12" s="78">
        <v>74</v>
      </c>
      <c r="J12" s="77">
        <f>VLOOKUP(REPLACE($A$1,1,1,"")&amp;I12,[1]戸籍からデータ貼り付け先!$A$2:$T$12093,14,FALSE)</f>
        <v>14</v>
      </c>
      <c r="K12" s="73">
        <f>VLOOKUP(REPLACE($A$1,1,1,"")&amp;I12,[1]戸籍からデータ貼り付け先!$A$2:$T$12093,16,FALSE)</f>
        <v>24</v>
      </c>
      <c r="L12" s="74">
        <f t="shared" si="2"/>
        <v>38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</v>
      </c>
      <c r="C13" s="73">
        <f>VLOOKUP(REPLACE($A$1,1,1,"")&amp;A13,[1]戸籍からデータ貼り付け先!$A$2:$T$12093,16,FALSE)</f>
        <v>2</v>
      </c>
      <c r="D13" s="74">
        <f t="shared" si="0"/>
        <v>5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6</v>
      </c>
      <c r="H13" s="74">
        <f t="shared" si="1"/>
        <v>12</v>
      </c>
      <c r="I13" s="75">
        <v>75</v>
      </c>
      <c r="J13" s="77">
        <f>VLOOKUP(REPLACE($A$1,1,1,"")&amp;I13,[1]戸籍からデータ貼り付け先!$A$2:$T$12093,14,FALSE)</f>
        <v>11</v>
      </c>
      <c r="K13" s="73">
        <f>VLOOKUP(REPLACE($A$1,1,1,"")&amp;I13,[1]戸籍からデータ貼り付け先!$A$2:$T$12093,16,FALSE)</f>
        <v>15</v>
      </c>
      <c r="L13" s="74">
        <f t="shared" si="2"/>
        <v>26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3</v>
      </c>
      <c r="D14" s="74">
        <f t="shared" si="0"/>
        <v>5</v>
      </c>
      <c r="E14" s="76">
        <v>26</v>
      </c>
      <c r="F14" s="77">
        <f>VLOOKUP(REPLACE($A$1,1,1,"")&amp;E14,[1]戸籍からデータ貼り付け先!$A$2:$T$12093,14,FALSE)</f>
        <v>9</v>
      </c>
      <c r="G14" s="73">
        <f>VLOOKUP(REPLACE($A$1,1,1,"")&amp;E14,[1]戸籍からデータ貼り付け先!$A$2:$T$12093,16,FALSE)</f>
        <v>7</v>
      </c>
      <c r="H14" s="74">
        <f t="shared" si="1"/>
        <v>16</v>
      </c>
      <c r="I14" s="78">
        <v>76</v>
      </c>
      <c r="J14" s="77">
        <f>VLOOKUP(REPLACE($A$1,1,1,"")&amp;I14,[1]戸籍からデータ貼り付け先!$A$2:$T$12093,14,FALSE)</f>
        <v>12</v>
      </c>
      <c r="K14" s="73">
        <f>VLOOKUP(REPLACE($A$1,1,1,"")&amp;I14,[1]戸籍からデータ貼り付け先!$A$2:$T$12093,16,FALSE)</f>
        <v>14</v>
      </c>
      <c r="L14" s="74">
        <f t="shared" si="2"/>
        <v>26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5</v>
      </c>
      <c r="D15" s="74">
        <f t="shared" si="0"/>
        <v>11</v>
      </c>
      <c r="E15" s="71">
        <v>27</v>
      </c>
      <c r="F15" s="77">
        <f>VLOOKUP(REPLACE($A$1,1,1,"")&amp;E15,[1]戸籍からデータ貼り付け先!$A$2:$T$12093,14,FALSE)</f>
        <v>8</v>
      </c>
      <c r="G15" s="73">
        <f>VLOOKUP(REPLACE($A$1,1,1,"")&amp;E15,[1]戸籍からデータ貼り付け先!$A$2:$T$12093,16,FALSE)</f>
        <v>2</v>
      </c>
      <c r="H15" s="74">
        <f t="shared" si="1"/>
        <v>10</v>
      </c>
      <c r="I15" s="75">
        <v>77</v>
      </c>
      <c r="J15" s="77">
        <f>VLOOKUP(REPLACE($A$1,1,1,"")&amp;I15,[1]戸籍からデータ貼り付け先!$A$2:$T$12093,14,FALSE)</f>
        <v>15</v>
      </c>
      <c r="K15" s="73">
        <f>VLOOKUP(REPLACE($A$1,1,1,"")&amp;I15,[1]戸籍からデータ貼り付け先!$A$2:$T$12093,16,FALSE)</f>
        <v>14</v>
      </c>
      <c r="L15" s="74">
        <f t="shared" si="2"/>
        <v>29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1</v>
      </c>
      <c r="D16" s="74">
        <f t="shared" si="0"/>
        <v>2</v>
      </c>
      <c r="E16" s="76">
        <v>28</v>
      </c>
      <c r="F16" s="77">
        <f>VLOOKUP(REPLACE($A$1,1,1,"")&amp;E16,[1]戸籍からデータ貼り付け先!$A$2:$T$12093,14,FALSE)</f>
        <v>8</v>
      </c>
      <c r="G16" s="73">
        <f>VLOOKUP(REPLACE($A$1,1,1,"")&amp;E16,[1]戸籍からデータ貼り付け先!$A$2:$T$12093,16,FALSE)</f>
        <v>11</v>
      </c>
      <c r="H16" s="74">
        <f t="shared" si="1"/>
        <v>19</v>
      </c>
      <c r="I16" s="78">
        <v>78</v>
      </c>
      <c r="J16" s="77">
        <f>VLOOKUP(REPLACE($A$1,1,1,"")&amp;I16,[1]戸籍からデータ貼り付け先!$A$2:$T$12093,14,FALSE)</f>
        <v>9</v>
      </c>
      <c r="K16" s="73">
        <f>VLOOKUP(REPLACE($A$1,1,1,"")&amp;I16,[1]戸籍からデータ貼り付け先!$A$2:$T$12093,16,FALSE)</f>
        <v>11</v>
      </c>
      <c r="L16" s="74">
        <f t="shared" si="2"/>
        <v>20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5</v>
      </c>
      <c r="C17" s="81">
        <f>VLOOKUP(REPLACE($A$1,1,1,"")&amp;A17,[1]戸籍からデータ貼り付け先!$A$2:$T$12093,16,FALSE)</f>
        <v>4</v>
      </c>
      <c r="D17" s="82">
        <f t="shared" si="0"/>
        <v>9</v>
      </c>
      <c r="E17" s="71">
        <v>29</v>
      </c>
      <c r="F17" s="77">
        <f>VLOOKUP(REPLACE($A$1,1,1,"")&amp;E17,[1]戸籍からデータ貼り付け先!$A$2:$T$12093,14,FALSE)</f>
        <v>10</v>
      </c>
      <c r="G17" s="73">
        <f>VLOOKUP(REPLACE($A$1,1,1,"")&amp;E17,[1]戸籍からデータ貼り付け先!$A$2:$T$12093,16,FALSE)</f>
        <v>8</v>
      </c>
      <c r="H17" s="74">
        <f t="shared" si="1"/>
        <v>18</v>
      </c>
      <c r="I17" s="75">
        <v>79</v>
      </c>
      <c r="J17" s="77">
        <f>VLOOKUP(REPLACE($A$1,1,1,"")&amp;I17,[1]戸籍からデータ貼り付け先!$A$2:$T$12093,14,FALSE)</f>
        <v>8</v>
      </c>
      <c r="K17" s="73">
        <f>VLOOKUP(REPLACE($A$1,1,1,"")&amp;I17,[1]戸籍からデータ貼り付け先!$A$2:$T$12093,16,FALSE)</f>
        <v>8</v>
      </c>
      <c r="L17" s="74">
        <f t="shared" si="2"/>
        <v>16</v>
      </c>
    </row>
    <row r="18" spans="1:12" ht="14.4" thickTop="1" thickBot="1" x14ac:dyDescent="0.25">
      <c r="A18" s="36" t="s">
        <v>240</v>
      </c>
      <c r="B18" s="62">
        <f>SUM(B3:B17)</f>
        <v>51</v>
      </c>
      <c r="C18" s="63">
        <f>SUM(C3:C17)</f>
        <v>49</v>
      </c>
      <c r="D18" s="43">
        <f>SUM(B18:C18)</f>
        <v>100</v>
      </c>
      <c r="E18" s="76">
        <v>30</v>
      </c>
      <c r="F18" s="77">
        <f>VLOOKUP(REPLACE($A$1,1,1,"")&amp;E18,[1]戸籍からデータ貼り付け先!$A$2:$T$12093,14,FALSE)</f>
        <v>5</v>
      </c>
      <c r="G18" s="73">
        <f>VLOOKUP(REPLACE($A$1,1,1,"")&amp;E18,[1]戸籍からデータ貼り付け先!$A$2:$T$12093,16,FALSE)</f>
        <v>10</v>
      </c>
      <c r="H18" s="74">
        <f t="shared" si="1"/>
        <v>15</v>
      </c>
      <c r="I18" s="78">
        <v>80</v>
      </c>
      <c r="J18" s="77">
        <f>VLOOKUP(REPLACE($A$1,1,1,"")&amp;I18,[1]戸籍からデータ貼り付け先!$A$2:$T$12093,14,FALSE)</f>
        <v>4</v>
      </c>
      <c r="K18" s="73">
        <f>VLOOKUP(REPLACE($A$1,1,1,"")&amp;I18,[1]戸籍からデータ貼り付け先!$A$2:$T$12093,16,FALSE)</f>
        <v>11</v>
      </c>
      <c r="L18" s="74">
        <f t="shared" si="2"/>
        <v>15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5</v>
      </c>
      <c r="H19" s="74">
        <f t="shared" si="1"/>
        <v>10</v>
      </c>
      <c r="I19" s="75">
        <v>81</v>
      </c>
      <c r="J19" s="77">
        <f>VLOOKUP(REPLACE($A$1,1,1,"")&amp;I19,[1]戸籍からデータ貼り付け先!$A$2:$T$12093,14,FALSE)</f>
        <v>8</v>
      </c>
      <c r="K19" s="73">
        <f>VLOOKUP(REPLACE($A$1,1,1,"")&amp;I19,[1]戸籍からデータ貼り付け先!$A$2:$T$12093,16,FALSE)</f>
        <v>4</v>
      </c>
      <c r="L19" s="74">
        <f t="shared" si="2"/>
        <v>12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</v>
      </c>
      <c r="G20" s="73">
        <f>VLOOKUP(REPLACE($A$1,1,1,"")&amp;E20,[1]戸籍からデータ貼り付け先!$A$2:$T$12093,16,FALSE)</f>
        <v>4</v>
      </c>
      <c r="H20" s="74">
        <f t="shared" si="1"/>
        <v>9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4</v>
      </c>
      <c r="L20" s="74">
        <f t="shared" si="2"/>
        <v>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11</v>
      </c>
      <c r="G21" s="73">
        <f>VLOOKUP(REPLACE($A$1,1,1,"")&amp;E21,[1]戸籍からデータ貼り付け先!$A$2:$T$12093,16,FALSE)</f>
        <v>9</v>
      </c>
      <c r="H21" s="74">
        <f t="shared" si="1"/>
        <v>20</v>
      </c>
      <c r="I21" s="75">
        <v>83</v>
      </c>
      <c r="J21" s="77">
        <f>VLOOKUP(REPLACE($A$1,1,1,"")&amp;I21,[1]戸籍からデータ貼り付け先!$A$2:$T$12093,14,FALSE)</f>
        <v>10</v>
      </c>
      <c r="K21" s="73">
        <f>VLOOKUP(REPLACE($A$1,1,1,"")&amp;I21,[1]戸籍からデータ貼り付け先!$A$2:$T$12093,16,FALSE)</f>
        <v>5</v>
      </c>
      <c r="L21" s="74">
        <f t="shared" si="2"/>
        <v>15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11</v>
      </c>
      <c r="G22" s="73">
        <f>VLOOKUP(REPLACE($A$1,1,1,"")&amp;E22,[1]戸籍からデータ貼り付け先!$A$2:$T$12093,16,FALSE)</f>
        <v>2</v>
      </c>
      <c r="H22" s="74">
        <f t="shared" si="1"/>
        <v>13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5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6</v>
      </c>
      <c r="G23" s="73">
        <f>VLOOKUP(REPLACE($A$1,1,1,"")&amp;E23,[1]戸籍からデータ貼り付け先!$A$2:$T$12093,16,FALSE)</f>
        <v>7</v>
      </c>
      <c r="H23" s="74">
        <f t="shared" si="1"/>
        <v>13</v>
      </c>
      <c r="I23" s="75">
        <v>85</v>
      </c>
      <c r="J23" s="77">
        <f>VLOOKUP(REPLACE($A$1,1,1,"")&amp;I23,[1]戸籍からデータ貼り付け先!$A$2:$T$12093,14,FALSE)</f>
        <v>5</v>
      </c>
      <c r="K23" s="73">
        <f>VLOOKUP(REPLACE($A$1,1,1,"")&amp;I23,[1]戸籍からデータ貼り付け先!$A$2:$T$12093,16,FALSE)</f>
        <v>2</v>
      </c>
      <c r="L23" s="74">
        <f t="shared" si="2"/>
        <v>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9</v>
      </c>
      <c r="G24" s="73">
        <f>VLOOKUP(REPLACE($A$1,1,1,"")&amp;E24,[1]戸籍からデータ貼り付け先!$A$2:$T$12093,16,FALSE)</f>
        <v>6</v>
      </c>
      <c r="H24" s="74">
        <f t="shared" si="1"/>
        <v>15</v>
      </c>
      <c r="I24" s="78">
        <v>86</v>
      </c>
      <c r="J24" s="77">
        <f>VLOOKUP(REPLACE($A$1,1,1,"")&amp;I24,[1]戸籍からデータ貼り付け先!$A$2:$T$12093,14,FALSE)</f>
        <v>4</v>
      </c>
      <c r="K24" s="73">
        <f>VLOOKUP(REPLACE($A$1,1,1,"")&amp;I24,[1]戸籍からデータ貼り付け先!$A$2:$T$12093,16,FALSE)</f>
        <v>1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4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4</v>
      </c>
      <c r="L25" s="74">
        <f t="shared" si="2"/>
        <v>7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6</v>
      </c>
      <c r="G26" s="73">
        <f>VLOOKUP(REPLACE($A$1,1,1,"")&amp;E26,[1]戸籍からデータ貼り付け先!$A$2:$T$12093,16,FALSE)</f>
        <v>6</v>
      </c>
      <c r="H26" s="74">
        <f t="shared" si="1"/>
        <v>12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3</v>
      </c>
      <c r="L26" s="74">
        <f t="shared" si="2"/>
        <v>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6</v>
      </c>
      <c r="G27" s="73">
        <f>VLOOKUP(REPLACE($A$1,1,1,"")&amp;E27,[1]戸籍からデータ貼り付け先!$A$2:$T$12093,16,FALSE)</f>
        <v>6</v>
      </c>
      <c r="H27" s="74">
        <f t="shared" si="1"/>
        <v>12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1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5</v>
      </c>
      <c r="G28" s="73">
        <f>VLOOKUP(REPLACE($A$1,1,1,"")&amp;E28,[1]戸籍からデータ貼り付け先!$A$2:$T$12093,16,FALSE)</f>
        <v>7</v>
      </c>
      <c r="H28" s="74">
        <f t="shared" si="1"/>
        <v>12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5</v>
      </c>
      <c r="L28" s="74">
        <f t="shared" si="2"/>
        <v>6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11</v>
      </c>
      <c r="G29" s="73">
        <f>VLOOKUP(REPLACE($A$1,1,1,"")&amp;E29,[1]戸籍からデータ貼り付け先!$A$2:$T$12093,16,FALSE)</f>
        <v>5</v>
      </c>
      <c r="H29" s="74">
        <f t="shared" si="1"/>
        <v>16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3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7</v>
      </c>
      <c r="G30" s="73">
        <f>VLOOKUP(REPLACE($A$1,1,1,"")&amp;E30,[1]戸籍からデータ貼り付け先!$A$2:$T$12093,16,FALSE)</f>
        <v>10</v>
      </c>
      <c r="H30" s="74">
        <f t="shared" si="1"/>
        <v>17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4</v>
      </c>
      <c r="L30" s="74">
        <f t="shared" si="2"/>
        <v>4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11</v>
      </c>
      <c r="G31" s="73">
        <f>VLOOKUP(REPLACE($A$1,1,1,"")&amp;E31,[1]戸籍からデータ貼り付け先!$A$2:$T$12093,16,FALSE)</f>
        <v>3</v>
      </c>
      <c r="H31" s="74">
        <f t="shared" si="1"/>
        <v>14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15</v>
      </c>
      <c r="G32" s="73">
        <f>VLOOKUP(REPLACE($A$1,1,1,"")&amp;E32,[1]戸籍からデータ貼り付け先!$A$2:$T$12093,16,FALSE)</f>
        <v>8</v>
      </c>
      <c r="H32" s="74">
        <f t="shared" si="1"/>
        <v>23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5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11</v>
      </c>
      <c r="H34" s="74">
        <f t="shared" si="1"/>
        <v>14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14</v>
      </c>
      <c r="H35" s="74">
        <f t="shared" si="1"/>
        <v>22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</v>
      </c>
      <c r="G36" s="73">
        <f>VLOOKUP(REPLACE($A$1,1,1,"")&amp;E36,[1]戸籍からデータ貼り付け先!$A$2:$T$12093,16,FALSE)</f>
        <v>10</v>
      </c>
      <c r="H36" s="74">
        <f t="shared" si="1"/>
        <v>15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11</v>
      </c>
      <c r="G37" s="73">
        <f>VLOOKUP(REPLACE($A$1,1,1,"")&amp;E37,[1]戸籍からデータ貼り付け先!$A$2:$T$12093,16,FALSE)</f>
        <v>12</v>
      </c>
      <c r="H37" s="74">
        <f t="shared" si="1"/>
        <v>23</v>
      </c>
      <c r="I37" s="75">
        <v>99</v>
      </c>
      <c r="J37" s="77">
        <f>VLOOKUP(REPLACE($A$1,1,1,"")&amp;I37,[1]戸籍からデータ貼り付け先!$A$2:$T$12093,14,FALSE)</f>
        <v>1</v>
      </c>
      <c r="K37" s="73">
        <f>VLOOKUP(REPLACE($A$1,1,1,"")&amp;I37,[1]戸籍からデータ貼り付け先!$A$2:$T$12093,16,FALSE)</f>
        <v>0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16</v>
      </c>
      <c r="G38" s="73">
        <f>VLOOKUP(REPLACE($A$1,1,1,"")&amp;E38,[1]戸籍からデータ貼り付け先!$A$2:$T$12093,16,FALSE)</f>
        <v>8</v>
      </c>
      <c r="H38" s="74">
        <f t="shared" si="1"/>
        <v>24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3</v>
      </c>
      <c r="H39" s="74">
        <f t="shared" si="1"/>
        <v>9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9</v>
      </c>
      <c r="H40" s="74">
        <f t="shared" si="1"/>
        <v>16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17</v>
      </c>
      <c r="G41" s="73">
        <f>VLOOKUP(REPLACE($A$1,1,1,"")&amp;E41,[1]戸籍からデータ貼り付け先!$A$2:$T$12093,16,FALSE)</f>
        <v>15</v>
      </c>
      <c r="H41" s="74">
        <f t="shared" si="1"/>
        <v>32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9</v>
      </c>
      <c r="H42" s="74">
        <f t="shared" si="1"/>
        <v>14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10</v>
      </c>
      <c r="G43" s="73">
        <f>VLOOKUP(REPLACE($A$1,1,1,"")&amp;E43,[1]戸籍からデータ貼り付け先!$A$2:$T$12093,16,FALSE)</f>
        <v>10</v>
      </c>
      <c r="H43" s="74">
        <f t="shared" si="1"/>
        <v>20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</v>
      </c>
      <c r="G44" s="73">
        <f>VLOOKUP(REPLACE($A$1,1,1,"")&amp;E44,[1]戸籍からデータ貼り付け先!$A$2:$T$12093,16,FALSE)</f>
        <v>12</v>
      </c>
      <c r="H44" s="74">
        <f t="shared" si="1"/>
        <v>19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7</v>
      </c>
      <c r="G45" s="73">
        <f>VLOOKUP(REPLACE($A$1,1,1,"")&amp;E45,[1]戸籍からデータ貼り付け先!$A$2:$T$12093,16,FALSE)</f>
        <v>8</v>
      </c>
      <c r="H45" s="74">
        <f t="shared" si="1"/>
        <v>15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4</v>
      </c>
      <c r="G46" s="73">
        <f>VLOOKUP(REPLACE($A$1,1,1,"")&amp;E46,[1]戸籍からデータ貼り付け先!$A$2:$T$12093,16,FALSE)</f>
        <v>13</v>
      </c>
      <c r="H46" s="74">
        <f t="shared" si="1"/>
        <v>17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10</v>
      </c>
      <c r="G47" s="73">
        <f>VLOOKUP(REPLACE($A$1,1,1,"")&amp;E47,[1]戸籍からデータ貼り付け先!$A$2:$T$12093,16,FALSE)</f>
        <v>8</v>
      </c>
      <c r="H47" s="74">
        <f t="shared" si="1"/>
        <v>18</v>
      </c>
      <c r="I47" s="41" t="s">
        <v>240</v>
      </c>
      <c r="J47" s="62">
        <f>SUM(J3:J46)</f>
        <v>209</v>
      </c>
      <c r="K47" s="63">
        <f>SUM(K3:K46)</f>
        <v>253</v>
      </c>
      <c r="L47" s="43">
        <f>SUM(J47:K47)</f>
        <v>462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8</v>
      </c>
      <c r="H48" s="74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10</v>
      </c>
      <c r="G49" s="73">
        <f>VLOOKUP(REPLACE($A$1,1,1,"")&amp;E49,[1]戸籍からデータ貼り付け先!$A$2:$T$12093,16,FALSE)</f>
        <v>11</v>
      </c>
      <c r="H49" s="74">
        <f t="shared" si="1"/>
        <v>21</v>
      </c>
      <c r="I49" s="40"/>
      <c r="J49" s="40" t="str">
        <f>REPLACE(A1,1,1,"")&amp;"合計"</f>
        <v>鶴巻南５丁目合計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7</v>
      </c>
      <c r="G50" s="73">
        <f>VLOOKUP(REPLACE($A$1,1,1,"")&amp;E50,[1]戸籍からデータ貼り付け先!$A$2:$T$12093,16,FALSE)</f>
        <v>12</v>
      </c>
      <c r="H50" s="74">
        <f t="shared" si="1"/>
        <v>19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12</v>
      </c>
      <c r="G51" s="73">
        <f>VLOOKUP(REPLACE($A$1,1,1,"")&amp;E51,[1]戸籍からデータ貼り付け先!$A$2:$T$12093,16,FALSE)</f>
        <v>5</v>
      </c>
      <c r="H51" s="74">
        <f t="shared" si="1"/>
        <v>17</v>
      </c>
      <c r="I51" s="40"/>
      <c r="J51" s="48">
        <f>SUM(B18,F53,J47)</f>
        <v>630</v>
      </c>
      <c r="K51" s="49">
        <f>SUM(C18,G53,K47)</f>
        <v>668</v>
      </c>
      <c r="L51" s="50">
        <f>SUM(J51:K51)</f>
        <v>1298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10</v>
      </c>
      <c r="H52" s="82">
        <f t="shared" si="1"/>
        <v>17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370</v>
      </c>
      <c r="G53" s="63">
        <f>SUM(G3:G52)</f>
        <v>366</v>
      </c>
      <c r="H53" s="43">
        <f>SUM(F53:G53)</f>
        <v>736</v>
      </c>
      <c r="I53" s="40"/>
      <c r="J53" s="40"/>
      <c r="K53" s="40"/>
      <c r="L53" s="40"/>
    </row>
    <row r="56" spans="1:12" x14ac:dyDescent="0.2">
      <c r="F56" s="52" t="s">
        <v>409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5" tint="0.59999389629810485"/>
  </sheetPr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410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85" t="s">
        <v>234</v>
      </c>
      <c r="C2" s="85" t="s">
        <v>235</v>
      </c>
      <c r="D2" s="54" t="s">
        <v>236</v>
      </c>
      <c r="E2" s="14" t="s">
        <v>237</v>
      </c>
      <c r="F2" s="85" t="s">
        <v>234</v>
      </c>
      <c r="G2" s="85" t="s">
        <v>235</v>
      </c>
      <c r="H2" s="55" t="s">
        <v>236</v>
      </c>
      <c r="I2" s="14" t="s">
        <v>238</v>
      </c>
      <c r="J2" s="85" t="s">
        <v>234</v>
      </c>
      <c r="K2" s="85" t="s">
        <v>235</v>
      </c>
      <c r="L2" s="55" t="s">
        <v>236</v>
      </c>
    </row>
    <row r="3" spans="1:12" x14ac:dyDescent="0.2">
      <c r="A3" s="21" t="s">
        <v>239</v>
      </c>
      <c r="B3" s="86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93</v>
      </c>
      <c r="C3" s="86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100</v>
      </c>
      <c r="D3" s="24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193</v>
      </c>
      <c r="E3" s="25">
        <v>15</v>
      </c>
      <c r="F3" s="86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165</v>
      </c>
      <c r="G3" s="86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162</v>
      </c>
      <c r="H3" s="2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327</v>
      </c>
      <c r="I3" s="25">
        <v>65</v>
      </c>
      <c r="J3" s="86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225</v>
      </c>
      <c r="K3" s="86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230</v>
      </c>
      <c r="L3" s="2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455</v>
      </c>
    </row>
    <row r="4" spans="1:12" x14ac:dyDescent="0.2">
      <c r="A4" s="28">
        <v>1</v>
      </c>
      <c r="B4" s="87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106</v>
      </c>
      <c r="C4" s="87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120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226</v>
      </c>
      <c r="E4" s="28">
        <v>16</v>
      </c>
      <c r="F4" s="87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167</v>
      </c>
      <c r="G4" s="87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152</v>
      </c>
      <c r="H4" s="30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319</v>
      </c>
      <c r="I4" s="28">
        <v>66</v>
      </c>
      <c r="J4" s="87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222</v>
      </c>
      <c r="K4" s="87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205</v>
      </c>
      <c r="L4" s="30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427</v>
      </c>
    </row>
    <row r="5" spans="1:12" x14ac:dyDescent="0.2">
      <c r="A5" s="28">
        <v>2</v>
      </c>
      <c r="B5" s="87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100</v>
      </c>
      <c r="C5" s="87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106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206</v>
      </c>
      <c r="E5" s="28">
        <v>17</v>
      </c>
      <c r="F5" s="87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162</v>
      </c>
      <c r="G5" s="87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153</v>
      </c>
      <c r="H5" s="30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315</v>
      </c>
      <c r="I5" s="28">
        <v>67</v>
      </c>
      <c r="J5" s="87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222</v>
      </c>
      <c r="K5" s="87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231</v>
      </c>
      <c r="L5" s="30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453</v>
      </c>
    </row>
    <row r="6" spans="1:12" x14ac:dyDescent="0.2">
      <c r="A6" s="28">
        <v>3</v>
      </c>
      <c r="B6" s="87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131</v>
      </c>
      <c r="C6" s="87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145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276</v>
      </c>
      <c r="E6" s="28">
        <v>18</v>
      </c>
      <c r="F6" s="87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172</v>
      </c>
      <c r="G6" s="87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166</v>
      </c>
      <c r="H6" s="30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338</v>
      </c>
      <c r="I6" s="28">
        <v>68</v>
      </c>
      <c r="J6" s="87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229</v>
      </c>
      <c r="K6" s="87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234</v>
      </c>
      <c r="L6" s="30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463</v>
      </c>
    </row>
    <row r="7" spans="1:12" x14ac:dyDescent="0.2">
      <c r="A7" s="28">
        <v>4</v>
      </c>
      <c r="B7" s="87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126</v>
      </c>
      <c r="C7" s="87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129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255</v>
      </c>
      <c r="E7" s="28">
        <v>19</v>
      </c>
      <c r="F7" s="87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158</v>
      </c>
      <c r="G7" s="87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179</v>
      </c>
      <c r="H7" s="30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337</v>
      </c>
      <c r="I7" s="28">
        <v>69</v>
      </c>
      <c r="J7" s="87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233</v>
      </c>
      <c r="K7" s="87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231</v>
      </c>
      <c r="L7" s="30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464</v>
      </c>
    </row>
    <row r="8" spans="1:12" x14ac:dyDescent="0.2">
      <c r="A8" s="28">
        <v>5</v>
      </c>
      <c r="B8" s="87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144</v>
      </c>
      <c r="C8" s="87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116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260</v>
      </c>
      <c r="E8" s="28">
        <v>20</v>
      </c>
      <c r="F8" s="87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160</v>
      </c>
      <c r="G8" s="87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178</v>
      </c>
      <c r="H8" s="30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338</v>
      </c>
      <c r="I8" s="28">
        <v>70</v>
      </c>
      <c r="J8" s="87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213</v>
      </c>
      <c r="K8" s="87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258</v>
      </c>
      <c r="L8" s="30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471</v>
      </c>
    </row>
    <row r="9" spans="1:12" x14ac:dyDescent="0.2">
      <c r="A9" s="28">
        <v>6</v>
      </c>
      <c r="B9" s="87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135</v>
      </c>
      <c r="C9" s="87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129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264</v>
      </c>
      <c r="E9" s="28">
        <v>21</v>
      </c>
      <c r="F9" s="87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173</v>
      </c>
      <c r="G9" s="87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171</v>
      </c>
      <c r="H9" s="30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344</v>
      </c>
      <c r="I9" s="28">
        <v>71</v>
      </c>
      <c r="J9" s="87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262</v>
      </c>
      <c r="K9" s="87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285</v>
      </c>
      <c r="L9" s="30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547</v>
      </c>
    </row>
    <row r="10" spans="1:12" x14ac:dyDescent="0.2">
      <c r="A10" s="28">
        <v>7</v>
      </c>
      <c r="B10" s="87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164</v>
      </c>
      <c r="C10" s="87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122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286</v>
      </c>
      <c r="E10" s="28">
        <v>22</v>
      </c>
      <c r="F10" s="87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194</v>
      </c>
      <c r="G10" s="87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182</v>
      </c>
      <c r="H10" s="30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376</v>
      </c>
      <c r="I10" s="28">
        <v>72</v>
      </c>
      <c r="J10" s="87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283</v>
      </c>
      <c r="K10" s="87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291</v>
      </c>
      <c r="L10" s="30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574</v>
      </c>
    </row>
    <row r="11" spans="1:12" x14ac:dyDescent="0.2">
      <c r="A11" s="28">
        <v>8</v>
      </c>
      <c r="B11" s="87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169</v>
      </c>
      <c r="C11" s="87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146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315</v>
      </c>
      <c r="E11" s="28">
        <v>23</v>
      </c>
      <c r="F11" s="87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150</v>
      </c>
      <c r="G11" s="87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166</v>
      </c>
      <c r="H11" s="30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316</v>
      </c>
      <c r="I11" s="28">
        <v>73</v>
      </c>
      <c r="J11" s="87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273</v>
      </c>
      <c r="K11" s="87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326</v>
      </c>
      <c r="L11" s="30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599</v>
      </c>
    </row>
    <row r="12" spans="1:12" x14ac:dyDescent="0.2">
      <c r="A12" s="28">
        <v>9</v>
      </c>
      <c r="B12" s="87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165</v>
      </c>
      <c r="C12" s="87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119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284</v>
      </c>
      <c r="E12" s="28">
        <v>24</v>
      </c>
      <c r="F12" s="87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185</v>
      </c>
      <c r="G12" s="87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180</v>
      </c>
      <c r="H12" s="30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365</v>
      </c>
      <c r="I12" s="28">
        <v>74</v>
      </c>
      <c r="J12" s="87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310</v>
      </c>
      <c r="K12" s="87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393</v>
      </c>
      <c r="L12" s="30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703</v>
      </c>
    </row>
    <row r="13" spans="1:12" x14ac:dyDescent="0.2">
      <c r="A13" s="28">
        <v>10</v>
      </c>
      <c r="B13" s="87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161</v>
      </c>
      <c r="C13" s="87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165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326</v>
      </c>
      <c r="E13" s="28">
        <v>25</v>
      </c>
      <c r="F13" s="87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183</v>
      </c>
      <c r="G13" s="87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183</v>
      </c>
      <c r="H13" s="30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366</v>
      </c>
      <c r="I13" s="28">
        <v>75</v>
      </c>
      <c r="J13" s="87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319</v>
      </c>
      <c r="K13" s="87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388</v>
      </c>
      <c r="L13" s="30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707</v>
      </c>
    </row>
    <row r="14" spans="1:12" x14ac:dyDescent="0.2">
      <c r="A14" s="28">
        <v>11</v>
      </c>
      <c r="B14" s="87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143</v>
      </c>
      <c r="C14" s="87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142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285</v>
      </c>
      <c r="E14" s="28">
        <v>26</v>
      </c>
      <c r="F14" s="87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207</v>
      </c>
      <c r="G14" s="87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180</v>
      </c>
      <c r="H14" s="30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387</v>
      </c>
      <c r="I14" s="28">
        <v>76</v>
      </c>
      <c r="J14" s="87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296</v>
      </c>
      <c r="K14" s="87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351</v>
      </c>
      <c r="L14" s="30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647</v>
      </c>
    </row>
    <row r="15" spans="1:12" x14ac:dyDescent="0.2">
      <c r="A15" s="28">
        <v>12</v>
      </c>
      <c r="B15" s="87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171</v>
      </c>
      <c r="C15" s="87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143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314</v>
      </c>
      <c r="E15" s="28">
        <v>27</v>
      </c>
      <c r="F15" s="87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186</v>
      </c>
      <c r="G15" s="87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167</v>
      </c>
      <c r="H15" s="30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353</v>
      </c>
      <c r="I15" s="28">
        <v>77</v>
      </c>
      <c r="J15" s="87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237</v>
      </c>
      <c r="K15" s="87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228</v>
      </c>
      <c r="L15" s="30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465</v>
      </c>
    </row>
    <row r="16" spans="1:12" x14ac:dyDescent="0.2">
      <c r="A16" s="28">
        <v>13</v>
      </c>
      <c r="B16" s="87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152</v>
      </c>
      <c r="C16" s="87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132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284</v>
      </c>
      <c r="E16" s="28">
        <v>28</v>
      </c>
      <c r="F16" s="87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203</v>
      </c>
      <c r="G16" s="87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166</v>
      </c>
      <c r="H16" s="30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369</v>
      </c>
      <c r="I16" s="28">
        <v>78</v>
      </c>
      <c r="J16" s="87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192</v>
      </c>
      <c r="K16" s="87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205</v>
      </c>
      <c r="L16" s="30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397</v>
      </c>
    </row>
    <row r="17" spans="1:12" ht="13.8" thickBot="1" x14ac:dyDescent="0.25">
      <c r="A17" s="32">
        <v>14</v>
      </c>
      <c r="B17" s="88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175</v>
      </c>
      <c r="C17" s="88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142</v>
      </c>
      <c r="D17" s="35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317</v>
      </c>
      <c r="E17" s="28">
        <v>29</v>
      </c>
      <c r="F17" s="87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202</v>
      </c>
      <c r="G17" s="87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195</v>
      </c>
      <c r="H17" s="30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397</v>
      </c>
      <c r="I17" s="28">
        <v>79</v>
      </c>
      <c r="J17" s="87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212</v>
      </c>
      <c r="K17" s="87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261</v>
      </c>
      <c r="L17" s="30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473</v>
      </c>
    </row>
    <row r="18" spans="1:12" ht="14.4" thickTop="1" thickBot="1" x14ac:dyDescent="0.25">
      <c r="A18" s="36" t="s">
        <v>240</v>
      </c>
      <c r="B18" s="89">
        <f>SUM(B3:B17)</f>
        <v>2135</v>
      </c>
      <c r="C18" s="89">
        <f>SUM(C3:C17)</f>
        <v>1956</v>
      </c>
      <c r="D18" s="39">
        <f>SUM(B18:C18)</f>
        <v>4091</v>
      </c>
      <c r="E18" s="28">
        <v>30</v>
      </c>
      <c r="F18" s="87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189</v>
      </c>
      <c r="G18" s="87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136</v>
      </c>
      <c r="H18" s="30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325</v>
      </c>
      <c r="I18" s="28">
        <v>80</v>
      </c>
      <c r="J18" s="87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260</v>
      </c>
      <c r="K18" s="87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261</v>
      </c>
      <c r="L18" s="30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521</v>
      </c>
    </row>
    <row r="19" spans="1:12" x14ac:dyDescent="0.2">
      <c r="A19" s="40"/>
      <c r="B19" s="40"/>
      <c r="C19" s="40"/>
      <c r="D19" s="40"/>
      <c r="E19" s="28">
        <v>31</v>
      </c>
      <c r="F19" s="87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171</v>
      </c>
      <c r="G19" s="87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190</v>
      </c>
      <c r="H19" s="30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361</v>
      </c>
      <c r="I19" s="28">
        <v>81</v>
      </c>
      <c r="J19" s="87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198</v>
      </c>
      <c r="K19" s="87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288</v>
      </c>
      <c r="L19" s="30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486</v>
      </c>
    </row>
    <row r="20" spans="1:12" x14ac:dyDescent="0.2">
      <c r="A20" s="40"/>
      <c r="B20" s="40"/>
      <c r="C20" s="40"/>
      <c r="D20" s="40"/>
      <c r="E20" s="28">
        <v>32</v>
      </c>
      <c r="F20" s="87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213</v>
      </c>
      <c r="G20" s="87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183</v>
      </c>
      <c r="H20" s="30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396</v>
      </c>
      <c r="I20" s="28">
        <v>82</v>
      </c>
      <c r="J20" s="87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202</v>
      </c>
      <c r="K20" s="87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246</v>
      </c>
      <c r="L20" s="30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448</v>
      </c>
    </row>
    <row r="21" spans="1:12" x14ac:dyDescent="0.2">
      <c r="A21" s="40"/>
      <c r="B21" s="40"/>
      <c r="C21" s="40"/>
      <c r="D21" s="40"/>
      <c r="E21" s="28">
        <v>33</v>
      </c>
      <c r="F21" s="87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180</v>
      </c>
      <c r="G21" s="87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178</v>
      </c>
      <c r="H21" s="30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358</v>
      </c>
      <c r="I21" s="28">
        <v>83</v>
      </c>
      <c r="J21" s="87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193</v>
      </c>
      <c r="K21" s="87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206</v>
      </c>
      <c r="L21" s="30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399</v>
      </c>
    </row>
    <row r="22" spans="1:12" x14ac:dyDescent="0.2">
      <c r="A22" s="40"/>
      <c r="B22" s="40"/>
      <c r="C22" s="40"/>
      <c r="D22" s="40"/>
      <c r="E22" s="28">
        <v>34</v>
      </c>
      <c r="F22" s="87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189</v>
      </c>
      <c r="G22" s="87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162</v>
      </c>
      <c r="H22" s="30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351</v>
      </c>
      <c r="I22" s="28">
        <v>84</v>
      </c>
      <c r="J22" s="87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134</v>
      </c>
      <c r="K22" s="87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173</v>
      </c>
      <c r="L22" s="30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307</v>
      </c>
    </row>
    <row r="23" spans="1:12" x14ac:dyDescent="0.2">
      <c r="A23" s="40"/>
      <c r="B23" s="40"/>
      <c r="C23" s="40"/>
      <c r="D23" s="40"/>
      <c r="E23" s="28">
        <v>35</v>
      </c>
      <c r="F23" s="87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189</v>
      </c>
      <c r="G23" s="87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197</v>
      </c>
      <c r="H23" s="30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386</v>
      </c>
      <c r="I23" s="28">
        <v>85</v>
      </c>
      <c r="J23" s="87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143</v>
      </c>
      <c r="K23" s="87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156</v>
      </c>
      <c r="L23" s="30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299</v>
      </c>
    </row>
    <row r="24" spans="1:12" x14ac:dyDescent="0.2">
      <c r="A24" s="40"/>
      <c r="B24" s="40"/>
      <c r="C24" s="40"/>
      <c r="D24" s="40"/>
      <c r="E24" s="28">
        <v>36</v>
      </c>
      <c r="F24" s="87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223</v>
      </c>
      <c r="G24" s="87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183</v>
      </c>
      <c r="H24" s="30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406</v>
      </c>
      <c r="I24" s="28">
        <v>86</v>
      </c>
      <c r="J24" s="87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121</v>
      </c>
      <c r="K24" s="87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165</v>
      </c>
      <c r="L24" s="30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286</v>
      </c>
    </row>
    <row r="25" spans="1:12" x14ac:dyDescent="0.2">
      <c r="A25" s="40"/>
      <c r="B25" s="40"/>
      <c r="C25" s="40"/>
      <c r="D25" s="40"/>
      <c r="E25" s="28">
        <v>37</v>
      </c>
      <c r="F25" s="87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196</v>
      </c>
      <c r="G25" s="87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184</v>
      </c>
      <c r="H25" s="30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380</v>
      </c>
      <c r="I25" s="28">
        <v>87</v>
      </c>
      <c r="J25" s="87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83</v>
      </c>
      <c r="K25" s="87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139</v>
      </c>
      <c r="L25" s="30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222</v>
      </c>
    </row>
    <row r="26" spans="1:12" x14ac:dyDescent="0.2">
      <c r="A26" s="40"/>
      <c r="B26" s="40"/>
      <c r="C26" s="40"/>
      <c r="D26" s="40"/>
      <c r="E26" s="28">
        <v>38</v>
      </c>
      <c r="F26" s="87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229</v>
      </c>
      <c r="G26" s="87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183</v>
      </c>
      <c r="H26" s="30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412</v>
      </c>
      <c r="I26" s="28">
        <v>88</v>
      </c>
      <c r="J26" s="87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86</v>
      </c>
      <c r="K26" s="87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131</v>
      </c>
      <c r="L26" s="30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217</v>
      </c>
    </row>
    <row r="27" spans="1:12" x14ac:dyDescent="0.2">
      <c r="A27" s="40"/>
      <c r="B27" s="40"/>
      <c r="C27" s="40"/>
      <c r="D27" s="40"/>
      <c r="E27" s="28">
        <v>39</v>
      </c>
      <c r="F27" s="87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231</v>
      </c>
      <c r="G27" s="87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221</v>
      </c>
      <c r="H27" s="30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452</v>
      </c>
      <c r="I27" s="28">
        <v>89</v>
      </c>
      <c r="J27" s="87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69</v>
      </c>
      <c r="K27" s="87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121</v>
      </c>
      <c r="L27" s="30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190</v>
      </c>
    </row>
    <row r="28" spans="1:12" x14ac:dyDescent="0.2">
      <c r="A28" s="40"/>
      <c r="B28" s="40"/>
      <c r="C28" s="40"/>
      <c r="D28" s="40"/>
      <c r="E28" s="28">
        <v>40</v>
      </c>
      <c r="F28" s="87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217</v>
      </c>
      <c r="G28" s="87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202</v>
      </c>
      <c r="H28" s="30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419</v>
      </c>
      <c r="I28" s="28">
        <v>90</v>
      </c>
      <c r="J28" s="87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51</v>
      </c>
      <c r="K28" s="87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93</v>
      </c>
      <c r="L28" s="30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144</v>
      </c>
    </row>
    <row r="29" spans="1:12" x14ac:dyDescent="0.2">
      <c r="A29" s="40"/>
      <c r="B29" s="40"/>
      <c r="C29" s="40"/>
      <c r="D29" s="40"/>
      <c r="E29" s="28">
        <v>41</v>
      </c>
      <c r="F29" s="87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248</v>
      </c>
      <c r="G29" s="87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215</v>
      </c>
      <c r="H29" s="30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463</v>
      </c>
      <c r="I29" s="28">
        <v>91</v>
      </c>
      <c r="J29" s="87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47</v>
      </c>
      <c r="K29" s="87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87</v>
      </c>
      <c r="L29" s="30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134</v>
      </c>
    </row>
    <row r="30" spans="1:12" x14ac:dyDescent="0.2">
      <c r="A30" s="40"/>
      <c r="B30" s="40"/>
      <c r="C30" s="40"/>
      <c r="D30" s="40"/>
      <c r="E30" s="28">
        <v>42</v>
      </c>
      <c r="F30" s="87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239</v>
      </c>
      <c r="G30" s="87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212</v>
      </c>
      <c r="H30" s="30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451</v>
      </c>
      <c r="I30" s="28">
        <v>92</v>
      </c>
      <c r="J30" s="87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24</v>
      </c>
      <c r="K30" s="87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81</v>
      </c>
      <c r="L30" s="30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105</v>
      </c>
    </row>
    <row r="31" spans="1:12" x14ac:dyDescent="0.2">
      <c r="A31" s="40"/>
      <c r="B31" s="40"/>
      <c r="C31" s="40"/>
      <c r="D31" s="40"/>
      <c r="E31" s="28">
        <v>43</v>
      </c>
      <c r="F31" s="87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237</v>
      </c>
      <c r="G31" s="87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205</v>
      </c>
      <c r="H31" s="30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442</v>
      </c>
      <c r="I31" s="28">
        <v>93</v>
      </c>
      <c r="J31" s="87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15</v>
      </c>
      <c r="K31" s="87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54</v>
      </c>
      <c r="L31" s="30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69</v>
      </c>
    </row>
    <row r="32" spans="1:12" x14ac:dyDescent="0.2">
      <c r="A32" s="40"/>
      <c r="B32" s="40"/>
      <c r="C32" s="40"/>
      <c r="D32" s="40"/>
      <c r="E32" s="28">
        <v>44</v>
      </c>
      <c r="F32" s="87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248</v>
      </c>
      <c r="G32" s="87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226</v>
      </c>
      <c r="H32" s="30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474</v>
      </c>
      <c r="I32" s="28">
        <v>94</v>
      </c>
      <c r="J32" s="87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22</v>
      </c>
      <c r="K32" s="87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45</v>
      </c>
      <c r="L32" s="30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67</v>
      </c>
    </row>
    <row r="33" spans="1:12" x14ac:dyDescent="0.2">
      <c r="A33" s="40"/>
      <c r="B33" s="40"/>
      <c r="C33" s="40"/>
      <c r="D33" s="40"/>
      <c r="E33" s="28">
        <v>45</v>
      </c>
      <c r="F33" s="87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257</v>
      </c>
      <c r="G33" s="87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232</v>
      </c>
      <c r="H33" s="30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489</v>
      </c>
      <c r="I33" s="28">
        <v>95</v>
      </c>
      <c r="J33" s="87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9</v>
      </c>
      <c r="K33" s="87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47</v>
      </c>
      <c r="L33" s="30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56</v>
      </c>
    </row>
    <row r="34" spans="1:12" x14ac:dyDescent="0.2">
      <c r="A34" s="40"/>
      <c r="B34" s="40"/>
      <c r="C34" s="40"/>
      <c r="D34" s="40"/>
      <c r="E34" s="28">
        <v>46</v>
      </c>
      <c r="F34" s="87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289</v>
      </c>
      <c r="G34" s="87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219</v>
      </c>
      <c r="H34" s="30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508</v>
      </c>
      <c r="I34" s="28">
        <v>96</v>
      </c>
      <c r="J34" s="87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7</v>
      </c>
      <c r="K34" s="87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19</v>
      </c>
      <c r="L34" s="30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26</v>
      </c>
    </row>
    <row r="35" spans="1:12" x14ac:dyDescent="0.2">
      <c r="A35" s="40"/>
      <c r="B35" s="40"/>
      <c r="C35" s="40"/>
      <c r="D35" s="40"/>
      <c r="E35" s="28">
        <v>47</v>
      </c>
      <c r="F35" s="87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284</v>
      </c>
      <c r="G35" s="87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273</v>
      </c>
      <c r="H35" s="30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557</v>
      </c>
      <c r="I35" s="28">
        <v>97</v>
      </c>
      <c r="J35" s="87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9</v>
      </c>
      <c r="K35" s="87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28</v>
      </c>
      <c r="L35" s="30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37</v>
      </c>
    </row>
    <row r="36" spans="1:12" x14ac:dyDescent="0.2">
      <c r="A36" s="40"/>
      <c r="B36" s="40"/>
      <c r="C36" s="40"/>
      <c r="D36" s="40"/>
      <c r="E36" s="28">
        <v>48</v>
      </c>
      <c r="F36" s="87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275</v>
      </c>
      <c r="G36" s="87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254</v>
      </c>
      <c r="H36" s="30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529</v>
      </c>
      <c r="I36" s="28">
        <v>98</v>
      </c>
      <c r="J36" s="87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3</v>
      </c>
      <c r="K36" s="87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22</v>
      </c>
      <c r="L36" s="30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25</v>
      </c>
    </row>
    <row r="37" spans="1:12" x14ac:dyDescent="0.2">
      <c r="A37" s="40"/>
      <c r="B37" s="40"/>
      <c r="C37" s="40"/>
      <c r="D37" s="40"/>
      <c r="E37" s="28">
        <v>49</v>
      </c>
      <c r="F37" s="87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287</v>
      </c>
      <c r="G37" s="87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298</v>
      </c>
      <c r="H37" s="30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585</v>
      </c>
      <c r="I37" s="28">
        <v>99</v>
      </c>
      <c r="J37" s="87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1</v>
      </c>
      <c r="K37" s="87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12</v>
      </c>
      <c r="L37" s="30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13</v>
      </c>
    </row>
    <row r="38" spans="1:12" x14ac:dyDescent="0.2">
      <c r="A38" s="40"/>
      <c r="B38" s="40"/>
      <c r="C38" s="40"/>
      <c r="D38" s="40"/>
      <c r="E38" s="28">
        <v>50</v>
      </c>
      <c r="F38" s="87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321</v>
      </c>
      <c r="G38" s="87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324</v>
      </c>
      <c r="H38" s="30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645</v>
      </c>
      <c r="I38" s="28">
        <v>100</v>
      </c>
      <c r="J38" s="87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87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6</v>
      </c>
      <c r="L38" s="30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7</v>
      </c>
    </row>
    <row r="39" spans="1:12" x14ac:dyDescent="0.2">
      <c r="A39" s="40"/>
      <c r="B39" s="40"/>
      <c r="C39" s="40"/>
      <c r="D39" s="40"/>
      <c r="E39" s="28">
        <v>51</v>
      </c>
      <c r="F39" s="87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340</v>
      </c>
      <c r="G39" s="87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302</v>
      </c>
      <c r="H39" s="30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642</v>
      </c>
      <c r="I39" s="28">
        <v>101</v>
      </c>
      <c r="J39" s="87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1</v>
      </c>
      <c r="K39" s="87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9</v>
      </c>
      <c r="L39" s="30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10</v>
      </c>
    </row>
    <row r="40" spans="1:12" x14ac:dyDescent="0.2">
      <c r="A40" s="40"/>
      <c r="B40" s="40"/>
      <c r="C40" s="40"/>
      <c r="D40" s="40"/>
      <c r="E40" s="28">
        <v>52</v>
      </c>
      <c r="F40" s="87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337</v>
      </c>
      <c r="G40" s="87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293</v>
      </c>
      <c r="H40" s="30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630</v>
      </c>
      <c r="I40" s="28">
        <v>102</v>
      </c>
      <c r="J40" s="87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87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4</v>
      </c>
      <c r="L40" s="30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4</v>
      </c>
    </row>
    <row r="41" spans="1:12" x14ac:dyDescent="0.2">
      <c r="A41" s="40"/>
      <c r="B41" s="40"/>
      <c r="C41" s="40"/>
      <c r="D41" s="40"/>
      <c r="E41" s="28">
        <v>53</v>
      </c>
      <c r="F41" s="87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335</v>
      </c>
      <c r="G41" s="87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292</v>
      </c>
      <c r="H41" s="30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627</v>
      </c>
      <c r="I41" s="28">
        <v>103</v>
      </c>
      <c r="J41" s="87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87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3</v>
      </c>
      <c r="L41" s="30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3</v>
      </c>
    </row>
    <row r="42" spans="1:12" x14ac:dyDescent="0.2">
      <c r="A42" s="40"/>
      <c r="B42" s="40"/>
      <c r="C42" s="40"/>
      <c r="D42" s="40"/>
      <c r="E42" s="28">
        <v>54</v>
      </c>
      <c r="F42" s="87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321</v>
      </c>
      <c r="G42" s="87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260</v>
      </c>
      <c r="H42" s="30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581</v>
      </c>
      <c r="I42" s="28">
        <v>104</v>
      </c>
      <c r="J42" s="87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87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0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87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330</v>
      </c>
      <c r="G43" s="87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268</v>
      </c>
      <c r="H43" s="30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598</v>
      </c>
      <c r="I43" s="28">
        <v>105</v>
      </c>
      <c r="J43" s="87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87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0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306</v>
      </c>
      <c r="G44" s="87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290</v>
      </c>
      <c r="H44" s="30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596</v>
      </c>
      <c r="I44" s="28">
        <v>106</v>
      </c>
      <c r="J44" s="87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87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0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255</v>
      </c>
      <c r="G45" s="87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206</v>
      </c>
      <c r="H45" s="30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461</v>
      </c>
      <c r="I45" s="28">
        <v>107</v>
      </c>
      <c r="J45" s="87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87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0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305</v>
      </c>
      <c r="G46" s="87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288</v>
      </c>
      <c r="H46" s="30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593</v>
      </c>
      <c r="I46" s="32">
        <v>108</v>
      </c>
      <c r="J46" s="88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88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5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310</v>
      </c>
      <c r="G47" s="87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244</v>
      </c>
      <c r="H47" s="30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554</v>
      </c>
      <c r="I47" s="36" t="s">
        <v>240</v>
      </c>
      <c r="J47" s="89">
        <f>SUM(J3:J46)</f>
        <v>5407</v>
      </c>
      <c r="K47" s="89">
        <f>SUM(K3:K46)</f>
        <v>6513</v>
      </c>
      <c r="L47" s="43">
        <f>SUM(J47:K47)</f>
        <v>11920</v>
      </c>
    </row>
    <row r="48" spans="1:12" x14ac:dyDescent="0.2">
      <c r="A48" s="40"/>
      <c r="B48" s="40"/>
      <c r="C48" s="40"/>
      <c r="D48" s="40"/>
      <c r="E48" s="28">
        <v>60</v>
      </c>
      <c r="F48" s="87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263</v>
      </c>
      <c r="G48" s="87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257</v>
      </c>
      <c r="H48" s="30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230</v>
      </c>
      <c r="G49" s="87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208</v>
      </c>
      <c r="H49" s="30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438</v>
      </c>
      <c r="I49" s="40"/>
      <c r="J49" s="44" t="s">
        <v>411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253</v>
      </c>
      <c r="G50" s="87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221</v>
      </c>
      <c r="H50" s="30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474</v>
      </c>
      <c r="I50" s="40"/>
      <c r="J50" s="45" t="s">
        <v>234</v>
      </c>
      <c r="K50" s="46" t="s">
        <v>235</v>
      </c>
      <c r="L50" s="47" t="s">
        <v>236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211</v>
      </c>
      <c r="G51" s="87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232</v>
      </c>
      <c r="H51" s="30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443</v>
      </c>
      <c r="I51" s="40"/>
      <c r="J51" s="48">
        <f>SUM(B18,F53,J47)</f>
        <v>19164</v>
      </c>
      <c r="K51" s="49">
        <f>SUM(C18,G53,K47)</f>
        <v>19103</v>
      </c>
      <c r="L51" s="50">
        <f>SUM(J51:K51)</f>
        <v>38267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247</v>
      </c>
      <c r="G52" s="88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216</v>
      </c>
      <c r="H52" s="35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463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89">
        <f>SUM(F3:F52)</f>
        <v>11622</v>
      </c>
      <c r="G53" s="89">
        <f>SUM(G3:G52)</f>
        <v>10634</v>
      </c>
      <c r="H53" s="43">
        <f>SUM(F53:G53)</f>
        <v>22256</v>
      </c>
      <c r="I53" s="40"/>
      <c r="J53" s="40"/>
      <c r="K53" s="40"/>
      <c r="L53" s="40"/>
    </row>
    <row r="56" spans="1:12" x14ac:dyDescent="0.2">
      <c r="F56" s="52" t="s">
        <v>412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L56"/>
  <sheetViews>
    <sheetView view="pageBreakPreview" zoomScaleNormal="78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7</v>
      </c>
      <c r="D3" s="74">
        <f>SUM(B3:C3)</f>
        <v>10</v>
      </c>
      <c r="E3" s="71">
        <v>15</v>
      </c>
      <c r="F3" s="72">
        <f>VLOOKUP(REPLACE($A$1,1,1,"")&amp;E3,[1]戸籍からデータ貼り付け先!$A$2:$T$12093,14,FALSE)</f>
        <v>7</v>
      </c>
      <c r="G3" s="73">
        <f>VLOOKUP(REPLACE($A$1,1,1,"")&amp;E3,[1]戸籍からデータ貼り付け先!$A$2:$T$12093,16,FALSE)</f>
        <v>9</v>
      </c>
      <c r="H3" s="74">
        <f>SUM(F3:G3)</f>
        <v>16</v>
      </c>
      <c r="I3" s="75">
        <v>65</v>
      </c>
      <c r="J3" s="72">
        <f>VLOOKUP(REPLACE($A$1,1,1,"")&amp;I3,[1]戸籍からデータ貼り付け先!$A$2:$T$12093,14,FALSE)</f>
        <v>8</v>
      </c>
      <c r="K3" s="73">
        <f>VLOOKUP(REPLACE($A$1,1,1,"")&amp;I3,[1]戸籍からデータ貼り付け先!$A$2:$T$12093,16,FALSE)</f>
        <v>8</v>
      </c>
      <c r="L3" s="74">
        <f>SUM(J3:K3)</f>
        <v>16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3</v>
      </c>
      <c r="D4" s="74">
        <f t="shared" ref="D4:D17" si="0">SUM(B4:C4)</f>
        <v>6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6</v>
      </c>
      <c r="H4" s="74">
        <f t="shared" ref="H4:H52" si="1">SUM(F4:G4)</f>
        <v>13</v>
      </c>
      <c r="I4" s="78">
        <v>66</v>
      </c>
      <c r="J4" s="77">
        <f>VLOOKUP(REPLACE($A$1,1,1,"")&amp;I4,[1]戸籍からデータ貼り付け先!$A$2:$T$12093,14,FALSE)</f>
        <v>10</v>
      </c>
      <c r="K4" s="73">
        <f>VLOOKUP(REPLACE($A$1,1,1,"")&amp;I4,[1]戸籍からデータ貼り付け先!$A$2:$T$12093,16,FALSE)</f>
        <v>11</v>
      </c>
      <c r="L4" s="74">
        <f t="shared" ref="L4:L46" si="2">SUM(J4:K4)</f>
        <v>21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8</v>
      </c>
      <c r="D5" s="74">
        <f t="shared" si="0"/>
        <v>9</v>
      </c>
      <c r="E5" s="71">
        <v>17</v>
      </c>
      <c r="F5" s="77">
        <f>VLOOKUP(REPLACE($A$1,1,1,"")&amp;E5,[1]戸籍からデータ貼り付け先!$A$2:$T$12093,14,FALSE)</f>
        <v>9</v>
      </c>
      <c r="G5" s="73">
        <f>VLOOKUP(REPLACE($A$1,1,1,"")&amp;E5,[1]戸籍からデータ貼り付け先!$A$2:$T$12093,16,FALSE)</f>
        <v>3</v>
      </c>
      <c r="H5" s="74">
        <f t="shared" si="1"/>
        <v>12</v>
      </c>
      <c r="I5" s="75">
        <v>67</v>
      </c>
      <c r="J5" s="77">
        <f>VLOOKUP(REPLACE($A$1,1,1,"")&amp;I5,[1]戸籍からデータ貼り付け先!$A$2:$T$12093,14,FALSE)</f>
        <v>7</v>
      </c>
      <c r="K5" s="73">
        <f>VLOOKUP(REPLACE($A$1,1,1,"")&amp;I5,[1]戸籍からデータ貼り付け先!$A$2:$T$12093,16,FALSE)</f>
        <v>8</v>
      </c>
      <c r="L5" s="74">
        <f t="shared" si="2"/>
        <v>15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8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7</v>
      </c>
      <c r="H6" s="74">
        <f t="shared" si="1"/>
        <v>11</v>
      </c>
      <c r="I6" s="78">
        <v>68</v>
      </c>
      <c r="J6" s="77">
        <f>VLOOKUP(REPLACE($A$1,1,1,"")&amp;I6,[1]戸籍からデータ貼り付け先!$A$2:$T$12093,14,FALSE)</f>
        <v>10</v>
      </c>
      <c r="K6" s="73">
        <f>VLOOKUP(REPLACE($A$1,1,1,"")&amp;I6,[1]戸籍からデータ貼り付け先!$A$2:$T$12093,16,FALSE)</f>
        <v>4</v>
      </c>
      <c r="L6" s="74">
        <f t="shared" si="2"/>
        <v>14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9</v>
      </c>
      <c r="C7" s="73">
        <f>VLOOKUP(REPLACE($A$1,1,1,"")&amp;A7,[1]戸籍からデータ貼り付け先!$A$2:$T$12093,16,FALSE)</f>
        <v>4</v>
      </c>
      <c r="D7" s="74">
        <f t="shared" si="0"/>
        <v>13</v>
      </c>
      <c r="E7" s="71">
        <v>19</v>
      </c>
      <c r="F7" s="77">
        <f>VLOOKUP(REPLACE($A$1,1,1,"")&amp;E7,[1]戸籍からデータ貼り付け先!$A$2:$T$12093,14,FALSE)</f>
        <v>11</v>
      </c>
      <c r="G7" s="73">
        <f>VLOOKUP(REPLACE($A$1,1,1,"")&amp;E7,[1]戸籍からデータ貼り付け先!$A$2:$T$12093,16,FALSE)</f>
        <v>8</v>
      </c>
      <c r="H7" s="74">
        <f t="shared" si="1"/>
        <v>19</v>
      </c>
      <c r="I7" s="75">
        <v>69</v>
      </c>
      <c r="J7" s="77">
        <f>VLOOKUP(REPLACE($A$1,1,1,"")&amp;I7,[1]戸籍からデータ貼り付け先!$A$2:$T$12093,14,FALSE)</f>
        <v>10</v>
      </c>
      <c r="K7" s="73">
        <f>VLOOKUP(REPLACE($A$1,1,1,"")&amp;I7,[1]戸籍からデータ貼り付け先!$A$2:$T$12093,16,FALSE)</f>
        <v>18</v>
      </c>
      <c r="L7" s="74">
        <f t="shared" si="2"/>
        <v>28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4</v>
      </c>
      <c r="C8" s="73">
        <f>VLOOKUP(REPLACE($A$1,1,1,"")&amp;A8,[1]戸籍からデータ貼り付け先!$A$2:$T$12093,16,FALSE)</f>
        <v>6</v>
      </c>
      <c r="D8" s="74">
        <f t="shared" si="0"/>
        <v>10</v>
      </c>
      <c r="E8" s="76">
        <v>20</v>
      </c>
      <c r="F8" s="77">
        <f>VLOOKUP(REPLACE($A$1,1,1,"")&amp;E8,[1]戸籍からデータ貼り付け先!$A$2:$T$12093,14,FALSE)</f>
        <v>7</v>
      </c>
      <c r="G8" s="73">
        <f>VLOOKUP(REPLACE($A$1,1,1,"")&amp;E8,[1]戸籍からデータ貼り付け先!$A$2:$T$12093,16,FALSE)</f>
        <v>7</v>
      </c>
      <c r="H8" s="74">
        <f t="shared" si="1"/>
        <v>14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10</v>
      </c>
      <c r="L8" s="74">
        <f t="shared" si="2"/>
        <v>13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7</v>
      </c>
      <c r="D9" s="74">
        <f t="shared" si="0"/>
        <v>10</v>
      </c>
      <c r="E9" s="71">
        <v>21</v>
      </c>
      <c r="F9" s="77">
        <f>VLOOKUP(REPLACE($A$1,1,1,"")&amp;E9,[1]戸籍からデータ貼り付け先!$A$2:$T$12093,14,FALSE)</f>
        <v>9</v>
      </c>
      <c r="G9" s="73">
        <f>VLOOKUP(REPLACE($A$1,1,1,"")&amp;E9,[1]戸籍からデータ貼り付け先!$A$2:$T$12093,16,FALSE)</f>
        <v>10</v>
      </c>
      <c r="H9" s="74">
        <f t="shared" si="1"/>
        <v>19</v>
      </c>
      <c r="I9" s="75">
        <v>71</v>
      </c>
      <c r="J9" s="77">
        <f>VLOOKUP(REPLACE($A$1,1,1,"")&amp;I9,[1]戸籍からデータ貼り付け先!$A$2:$T$12093,14,FALSE)</f>
        <v>7</v>
      </c>
      <c r="K9" s="73">
        <f>VLOOKUP(REPLACE($A$1,1,1,"")&amp;I9,[1]戸籍からデータ貼り付け先!$A$2:$T$12093,16,FALSE)</f>
        <v>7</v>
      </c>
      <c r="L9" s="74">
        <f t="shared" si="2"/>
        <v>14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9</v>
      </c>
      <c r="D10" s="74">
        <f t="shared" si="0"/>
        <v>13</v>
      </c>
      <c r="E10" s="76">
        <v>22</v>
      </c>
      <c r="F10" s="77">
        <f>VLOOKUP(REPLACE($A$1,1,1,"")&amp;E10,[1]戸籍からデータ貼り付け先!$A$2:$T$12093,14,FALSE)</f>
        <v>13</v>
      </c>
      <c r="G10" s="73">
        <f>VLOOKUP(REPLACE($A$1,1,1,"")&amp;E10,[1]戸籍からデータ貼り付け先!$A$2:$T$12093,16,FALSE)</f>
        <v>9</v>
      </c>
      <c r="H10" s="74">
        <f t="shared" si="1"/>
        <v>22</v>
      </c>
      <c r="I10" s="78">
        <v>72</v>
      </c>
      <c r="J10" s="77">
        <f>VLOOKUP(REPLACE($A$1,1,1,"")&amp;I10,[1]戸籍からデータ貼り付け先!$A$2:$T$12093,14,FALSE)</f>
        <v>9</v>
      </c>
      <c r="K10" s="73">
        <f>VLOOKUP(REPLACE($A$1,1,1,"")&amp;I10,[1]戸籍からデータ貼り付け先!$A$2:$T$12093,16,FALSE)</f>
        <v>9</v>
      </c>
      <c r="L10" s="74">
        <f t="shared" si="2"/>
        <v>18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9</v>
      </c>
      <c r="D11" s="74">
        <f t="shared" si="0"/>
        <v>12</v>
      </c>
      <c r="E11" s="71">
        <v>23</v>
      </c>
      <c r="F11" s="77">
        <f>VLOOKUP(REPLACE($A$1,1,1,"")&amp;E11,[1]戸籍からデータ貼り付け先!$A$2:$T$12093,14,FALSE)</f>
        <v>6</v>
      </c>
      <c r="G11" s="73">
        <f>VLOOKUP(REPLACE($A$1,1,1,"")&amp;E11,[1]戸籍からデータ貼り付け先!$A$2:$T$12093,16,FALSE)</f>
        <v>6</v>
      </c>
      <c r="H11" s="74">
        <f t="shared" si="1"/>
        <v>12</v>
      </c>
      <c r="I11" s="75">
        <v>73</v>
      </c>
      <c r="J11" s="77">
        <f>VLOOKUP(REPLACE($A$1,1,1,"")&amp;I11,[1]戸籍からデータ貼り付け先!$A$2:$T$12093,14,FALSE)</f>
        <v>10</v>
      </c>
      <c r="K11" s="73">
        <f>VLOOKUP(REPLACE($A$1,1,1,"")&amp;I11,[1]戸籍からデータ貼り付け先!$A$2:$T$12093,16,FALSE)</f>
        <v>14</v>
      </c>
      <c r="L11" s="74">
        <f t="shared" si="2"/>
        <v>24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9</v>
      </c>
      <c r="C12" s="73">
        <f>VLOOKUP(REPLACE($A$1,1,1,"")&amp;A12,[1]戸籍からデータ貼り付け先!$A$2:$T$12093,16,FALSE)</f>
        <v>2</v>
      </c>
      <c r="D12" s="74">
        <f t="shared" si="0"/>
        <v>11</v>
      </c>
      <c r="E12" s="76">
        <v>24</v>
      </c>
      <c r="F12" s="77">
        <f>VLOOKUP(REPLACE($A$1,1,1,"")&amp;E12,[1]戸籍からデータ貼り付け先!$A$2:$T$12093,14,FALSE)</f>
        <v>7</v>
      </c>
      <c r="G12" s="73">
        <f>VLOOKUP(REPLACE($A$1,1,1,"")&amp;E12,[1]戸籍からデータ貼り付け先!$A$2:$T$12093,16,FALSE)</f>
        <v>13</v>
      </c>
      <c r="H12" s="74">
        <f t="shared" si="1"/>
        <v>20</v>
      </c>
      <c r="I12" s="78">
        <v>74</v>
      </c>
      <c r="J12" s="77">
        <f>VLOOKUP(REPLACE($A$1,1,1,"")&amp;I12,[1]戸籍からデータ貼り付け先!$A$2:$T$12093,14,FALSE)</f>
        <v>6</v>
      </c>
      <c r="K12" s="73">
        <f>VLOOKUP(REPLACE($A$1,1,1,"")&amp;I12,[1]戸籍からデータ貼り付け先!$A$2:$T$12093,16,FALSE)</f>
        <v>10</v>
      </c>
      <c r="L12" s="74">
        <f t="shared" si="2"/>
        <v>16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5</v>
      </c>
      <c r="D13" s="74">
        <f t="shared" si="0"/>
        <v>9</v>
      </c>
      <c r="E13" s="71">
        <v>25</v>
      </c>
      <c r="F13" s="77">
        <f>VLOOKUP(REPLACE($A$1,1,1,"")&amp;E13,[1]戸籍からデータ貼り付け先!$A$2:$T$12093,14,FALSE)</f>
        <v>9</v>
      </c>
      <c r="G13" s="73">
        <f>VLOOKUP(REPLACE($A$1,1,1,"")&amp;E13,[1]戸籍からデータ貼り付け先!$A$2:$T$12093,16,FALSE)</f>
        <v>9</v>
      </c>
      <c r="H13" s="74">
        <f t="shared" si="1"/>
        <v>18</v>
      </c>
      <c r="I13" s="75">
        <v>75</v>
      </c>
      <c r="J13" s="77">
        <f>VLOOKUP(REPLACE($A$1,1,1,"")&amp;I13,[1]戸籍からデータ貼り付け先!$A$2:$T$12093,14,FALSE)</f>
        <v>14</v>
      </c>
      <c r="K13" s="73">
        <f>VLOOKUP(REPLACE($A$1,1,1,"")&amp;I13,[1]戸籍からデータ貼り付け先!$A$2:$T$12093,16,FALSE)</f>
        <v>15</v>
      </c>
      <c r="L13" s="74">
        <f t="shared" si="2"/>
        <v>29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9</v>
      </c>
      <c r="C14" s="73">
        <f>VLOOKUP(REPLACE($A$1,1,1,"")&amp;A14,[1]戸籍からデータ貼り付け先!$A$2:$T$12093,16,FALSE)</f>
        <v>7</v>
      </c>
      <c r="D14" s="74">
        <f t="shared" si="0"/>
        <v>16</v>
      </c>
      <c r="E14" s="76">
        <v>26</v>
      </c>
      <c r="F14" s="77">
        <f>VLOOKUP(REPLACE($A$1,1,1,"")&amp;E14,[1]戸籍からデータ貼り付け先!$A$2:$T$12093,14,FALSE)</f>
        <v>7</v>
      </c>
      <c r="G14" s="73">
        <f>VLOOKUP(REPLACE($A$1,1,1,"")&amp;E14,[1]戸籍からデータ貼り付け先!$A$2:$T$12093,16,FALSE)</f>
        <v>5</v>
      </c>
      <c r="H14" s="74">
        <f t="shared" si="1"/>
        <v>12</v>
      </c>
      <c r="I14" s="78">
        <v>76</v>
      </c>
      <c r="J14" s="77">
        <f>VLOOKUP(REPLACE($A$1,1,1,"")&amp;I14,[1]戸籍からデータ貼り付け先!$A$2:$T$12093,14,FALSE)</f>
        <v>13</v>
      </c>
      <c r="K14" s="73">
        <f>VLOOKUP(REPLACE($A$1,1,1,"")&amp;I14,[1]戸籍からデータ貼り付け先!$A$2:$T$12093,16,FALSE)</f>
        <v>16</v>
      </c>
      <c r="L14" s="74">
        <f t="shared" si="2"/>
        <v>29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8</v>
      </c>
      <c r="C15" s="73">
        <f>VLOOKUP(REPLACE($A$1,1,1,"")&amp;A15,[1]戸籍からデータ貼り付け先!$A$2:$T$12093,16,FALSE)</f>
        <v>4</v>
      </c>
      <c r="D15" s="74">
        <f t="shared" si="0"/>
        <v>12</v>
      </c>
      <c r="E15" s="71">
        <v>27</v>
      </c>
      <c r="F15" s="77">
        <f>VLOOKUP(REPLACE($A$1,1,1,"")&amp;E15,[1]戸籍からデータ貼り付け先!$A$2:$T$12093,14,FALSE)</f>
        <v>7</v>
      </c>
      <c r="G15" s="73">
        <f>VLOOKUP(REPLACE($A$1,1,1,"")&amp;E15,[1]戸籍からデータ貼り付け先!$A$2:$T$12093,16,FALSE)</f>
        <v>7</v>
      </c>
      <c r="H15" s="74">
        <f t="shared" si="1"/>
        <v>14</v>
      </c>
      <c r="I15" s="75">
        <v>77</v>
      </c>
      <c r="J15" s="77">
        <f>VLOOKUP(REPLACE($A$1,1,1,"")&amp;I15,[1]戸籍からデータ貼り付け先!$A$2:$T$12093,14,FALSE)</f>
        <v>9</v>
      </c>
      <c r="K15" s="73">
        <f>VLOOKUP(REPLACE($A$1,1,1,"")&amp;I15,[1]戸籍からデータ貼り付け先!$A$2:$T$12093,16,FALSE)</f>
        <v>7</v>
      </c>
      <c r="L15" s="74">
        <f t="shared" si="2"/>
        <v>16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3</v>
      </c>
      <c r="D16" s="74">
        <f t="shared" si="0"/>
        <v>8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6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7</v>
      </c>
      <c r="K16" s="73">
        <f>VLOOKUP(REPLACE($A$1,1,1,"")&amp;I16,[1]戸籍からデータ貼り付け先!$A$2:$T$12093,16,FALSE)</f>
        <v>6</v>
      </c>
      <c r="L16" s="74">
        <f t="shared" si="2"/>
        <v>13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6</v>
      </c>
      <c r="D17" s="82">
        <f t="shared" si="0"/>
        <v>7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9</v>
      </c>
      <c r="H17" s="74">
        <f t="shared" si="1"/>
        <v>12</v>
      </c>
      <c r="I17" s="75">
        <v>79</v>
      </c>
      <c r="J17" s="77">
        <f>VLOOKUP(REPLACE($A$1,1,1,"")&amp;I17,[1]戸籍からデータ貼り付け先!$A$2:$T$12093,14,FALSE)</f>
        <v>9</v>
      </c>
      <c r="K17" s="73">
        <f>VLOOKUP(REPLACE($A$1,1,1,"")&amp;I17,[1]戸籍からデータ貼り付け先!$A$2:$T$12093,16,FALSE)</f>
        <v>7</v>
      </c>
      <c r="L17" s="74">
        <f t="shared" si="2"/>
        <v>16</v>
      </c>
    </row>
    <row r="18" spans="1:12" ht="14.4" thickTop="1" thickBot="1" x14ac:dyDescent="0.25">
      <c r="A18" s="36" t="s">
        <v>240</v>
      </c>
      <c r="B18" s="62">
        <f>SUM(B3:B17)</f>
        <v>67</v>
      </c>
      <c r="C18" s="63">
        <f>SUM(C3:C17)</f>
        <v>88</v>
      </c>
      <c r="D18" s="43">
        <f>SUM(B18:C18)</f>
        <v>155</v>
      </c>
      <c r="E18" s="76">
        <v>30</v>
      </c>
      <c r="F18" s="77">
        <f>VLOOKUP(REPLACE($A$1,1,1,"")&amp;E18,[1]戸籍からデータ貼り付け先!$A$2:$T$12093,14,FALSE)</f>
        <v>10</v>
      </c>
      <c r="G18" s="73">
        <f>VLOOKUP(REPLACE($A$1,1,1,"")&amp;E18,[1]戸籍からデータ貼り付け先!$A$2:$T$12093,16,FALSE)</f>
        <v>8</v>
      </c>
      <c r="H18" s="74">
        <f t="shared" si="1"/>
        <v>18</v>
      </c>
      <c r="I18" s="78">
        <v>80</v>
      </c>
      <c r="J18" s="77">
        <f>VLOOKUP(REPLACE($A$1,1,1,"")&amp;I18,[1]戸籍からデータ貼り付け先!$A$2:$T$12093,14,FALSE)</f>
        <v>13</v>
      </c>
      <c r="K18" s="73">
        <f>VLOOKUP(REPLACE($A$1,1,1,"")&amp;I18,[1]戸籍からデータ貼り付け先!$A$2:$T$12093,16,FALSE)</f>
        <v>13</v>
      </c>
      <c r="L18" s="74">
        <f t="shared" si="2"/>
        <v>26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8</v>
      </c>
      <c r="G19" s="73">
        <f>VLOOKUP(REPLACE($A$1,1,1,"")&amp;E19,[1]戸籍からデータ貼り付け先!$A$2:$T$12093,16,FALSE)</f>
        <v>9</v>
      </c>
      <c r="H19" s="74">
        <f t="shared" si="1"/>
        <v>17</v>
      </c>
      <c r="I19" s="75">
        <v>81</v>
      </c>
      <c r="J19" s="77">
        <f>VLOOKUP(REPLACE($A$1,1,1,"")&amp;I19,[1]戸籍からデータ貼り付け先!$A$2:$T$12093,14,FALSE)</f>
        <v>10</v>
      </c>
      <c r="K19" s="73">
        <f>VLOOKUP(REPLACE($A$1,1,1,"")&amp;I19,[1]戸籍からデータ貼り付け先!$A$2:$T$12093,16,FALSE)</f>
        <v>13</v>
      </c>
      <c r="L19" s="74">
        <f t="shared" si="2"/>
        <v>23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15</v>
      </c>
      <c r="G20" s="73">
        <f>VLOOKUP(REPLACE($A$1,1,1,"")&amp;E20,[1]戸籍からデータ貼り付け先!$A$2:$T$12093,16,FALSE)</f>
        <v>8</v>
      </c>
      <c r="H20" s="74">
        <f t="shared" si="1"/>
        <v>23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9</v>
      </c>
      <c r="L20" s="74">
        <f t="shared" si="2"/>
        <v>13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7</v>
      </c>
      <c r="G21" s="73">
        <f>VLOOKUP(REPLACE($A$1,1,1,"")&amp;E21,[1]戸籍からデータ貼り付け先!$A$2:$T$12093,16,FALSE)</f>
        <v>8</v>
      </c>
      <c r="H21" s="74">
        <f t="shared" si="1"/>
        <v>15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9</v>
      </c>
      <c r="L21" s="74">
        <f t="shared" si="2"/>
        <v>14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10</v>
      </c>
      <c r="G22" s="73">
        <f>VLOOKUP(REPLACE($A$1,1,1,"")&amp;E22,[1]戸籍からデータ貼り付け先!$A$2:$T$12093,16,FALSE)</f>
        <v>3</v>
      </c>
      <c r="H22" s="74">
        <f t="shared" si="1"/>
        <v>13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9</v>
      </c>
      <c r="L22" s="74">
        <f t="shared" si="2"/>
        <v>16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10</v>
      </c>
      <c r="G23" s="73">
        <f>VLOOKUP(REPLACE($A$1,1,1,"")&amp;E23,[1]戸籍からデータ貼り付け先!$A$2:$T$12093,16,FALSE)</f>
        <v>9</v>
      </c>
      <c r="H23" s="74">
        <f t="shared" si="1"/>
        <v>19</v>
      </c>
      <c r="I23" s="75">
        <v>85</v>
      </c>
      <c r="J23" s="77">
        <f>VLOOKUP(REPLACE($A$1,1,1,"")&amp;I23,[1]戸籍からデータ貼り付け先!$A$2:$T$12093,14,FALSE)</f>
        <v>6</v>
      </c>
      <c r="K23" s="73">
        <f>VLOOKUP(REPLACE($A$1,1,1,"")&amp;I23,[1]戸籍からデータ貼り付け先!$A$2:$T$12093,16,FALSE)</f>
        <v>4</v>
      </c>
      <c r="L23" s="74">
        <f t="shared" si="2"/>
        <v>10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10</v>
      </c>
      <c r="G24" s="73">
        <f>VLOOKUP(REPLACE($A$1,1,1,"")&amp;E24,[1]戸籍からデータ貼り付け先!$A$2:$T$12093,16,FALSE)</f>
        <v>7</v>
      </c>
      <c r="H24" s="74">
        <f t="shared" si="1"/>
        <v>17</v>
      </c>
      <c r="I24" s="78">
        <v>86</v>
      </c>
      <c r="J24" s="77">
        <f>VLOOKUP(REPLACE($A$1,1,1,"")&amp;I24,[1]戸籍からデータ貼り付け先!$A$2:$T$12093,14,FALSE)</f>
        <v>5</v>
      </c>
      <c r="K24" s="73">
        <f>VLOOKUP(REPLACE($A$1,1,1,"")&amp;I24,[1]戸籍からデータ貼り付け先!$A$2:$T$12093,16,FALSE)</f>
        <v>5</v>
      </c>
      <c r="L24" s="74">
        <f t="shared" si="2"/>
        <v>10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10</v>
      </c>
      <c r="G25" s="73">
        <f>VLOOKUP(REPLACE($A$1,1,1,"")&amp;E25,[1]戸籍からデータ貼り付け先!$A$2:$T$12093,16,FALSE)</f>
        <v>7</v>
      </c>
      <c r="H25" s="74">
        <f t="shared" si="1"/>
        <v>17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8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8</v>
      </c>
      <c r="G26" s="73">
        <f>VLOOKUP(REPLACE($A$1,1,1,"")&amp;E26,[1]戸籍からデータ貼り付け先!$A$2:$T$12093,16,FALSE)</f>
        <v>4</v>
      </c>
      <c r="H26" s="74">
        <f t="shared" si="1"/>
        <v>12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7</v>
      </c>
      <c r="L26" s="74">
        <f t="shared" si="2"/>
        <v>11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6</v>
      </c>
      <c r="G27" s="73">
        <f>VLOOKUP(REPLACE($A$1,1,1,"")&amp;E27,[1]戸籍からデータ貼り付け先!$A$2:$T$12093,16,FALSE)</f>
        <v>10</v>
      </c>
      <c r="H27" s="74">
        <f t="shared" si="1"/>
        <v>16</v>
      </c>
      <c r="I27" s="75">
        <v>89</v>
      </c>
      <c r="J27" s="77">
        <f>VLOOKUP(REPLACE($A$1,1,1,"")&amp;I27,[1]戸籍からデータ貼り付け先!$A$2:$T$12093,14,FALSE)</f>
        <v>4</v>
      </c>
      <c r="K27" s="73">
        <f>VLOOKUP(REPLACE($A$1,1,1,"")&amp;I27,[1]戸籍からデータ貼り付け先!$A$2:$T$12093,16,FALSE)</f>
        <v>8</v>
      </c>
      <c r="L27" s="74">
        <f t="shared" si="2"/>
        <v>12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9</v>
      </c>
      <c r="G28" s="73">
        <f>VLOOKUP(REPLACE($A$1,1,1,"")&amp;E28,[1]戸籍からデータ貼り付け先!$A$2:$T$12093,16,FALSE)</f>
        <v>4</v>
      </c>
      <c r="H28" s="74">
        <f t="shared" si="1"/>
        <v>13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3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9</v>
      </c>
      <c r="H29" s="74">
        <f t="shared" si="1"/>
        <v>16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3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8</v>
      </c>
      <c r="G30" s="73">
        <f>VLOOKUP(REPLACE($A$1,1,1,"")&amp;E30,[1]戸籍からデータ貼り付け先!$A$2:$T$12093,16,FALSE)</f>
        <v>7</v>
      </c>
      <c r="H30" s="74">
        <f t="shared" si="1"/>
        <v>15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2</v>
      </c>
      <c r="L30" s="74">
        <f t="shared" si="2"/>
        <v>3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7</v>
      </c>
      <c r="G31" s="73">
        <f>VLOOKUP(REPLACE($A$1,1,1,"")&amp;E31,[1]戸籍からデータ貼り付け先!$A$2:$T$12093,16,FALSE)</f>
        <v>12</v>
      </c>
      <c r="H31" s="74">
        <f t="shared" si="1"/>
        <v>19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</v>
      </c>
      <c r="G32" s="73">
        <f>VLOOKUP(REPLACE($A$1,1,1,"")&amp;E32,[1]戸籍からデータ貼り付け先!$A$2:$T$12093,16,FALSE)</f>
        <v>14</v>
      </c>
      <c r="H32" s="74">
        <f t="shared" si="1"/>
        <v>18</v>
      </c>
      <c r="I32" s="78">
        <v>94</v>
      </c>
      <c r="J32" s="77">
        <f>VLOOKUP(REPLACE($A$1,1,1,"")&amp;I32,[1]戸籍からデータ貼り付け先!$A$2:$T$12093,14,FALSE)</f>
        <v>2</v>
      </c>
      <c r="K32" s="73">
        <f>VLOOKUP(REPLACE($A$1,1,1,"")&amp;I32,[1]戸籍からデータ貼り付け先!$A$2:$T$12093,16,FALSE)</f>
        <v>1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12</v>
      </c>
      <c r="G33" s="73">
        <f>VLOOKUP(REPLACE($A$1,1,1,"")&amp;E33,[1]戸籍からデータ貼り付け先!$A$2:$T$12093,16,FALSE)</f>
        <v>8</v>
      </c>
      <c r="H33" s="74">
        <f t="shared" si="1"/>
        <v>20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2</v>
      </c>
      <c r="L33" s="74">
        <f t="shared" si="2"/>
        <v>3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8</v>
      </c>
      <c r="G34" s="73">
        <f>VLOOKUP(REPLACE($A$1,1,1,"")&amp;E34,[1]戸籍からデータ貼り付け先!$A$2:$T$12093,16,FALSE)</f>
        <v>12</v>
      </c>
      <c r="H34" s="74">
        <f t="shared" si="1"/>
        <v>20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11</v>
      </c>
      <c r="H35" s="74">
        <f t="shared" si="1"/>
        <v>19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12</v>
      </c>
      <c r="G36" s="73">
        <f>VLOOKUP(REPLACE($A$1,1,1,"")&amp;E36,[1]戸籍からデータ貼り付け先!$A$2:$T$12093,16,FALSE)</f>
        <v>12</v>
      </c>
      <c r="H36" s="74">
        <f t="shared" si="1"/>
        <v>24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13</v>
      </c>
      <c r="G37" s="73">
        <f>VLOOKUP(REPLACE($A$1,1,1,"")&amp;E37,[1]戸籍からデータ貼り付け先!$A$2:$T$12093,16,FALSE)</f>
        <v>7</v>
      </c>
      <c r="H37" s="74">
        <f t="shared" si="1"/>
        <v>20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16</v>
      </c>
      <c r="G38" s="73">
        <f>VLOOKUP(REPLACE($A$1,1,1,"")&amp;E38,[1]戸籍からデータ貼り付け先!$A$2:$T$12093,16,FALSE)</f>
        <v>12</v>
      </c>
      <c r="H38" s="74">
        <f t="shared" si="1"/>
        <v>28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10</v>
      </c>
      <c r="G39" s="73">
        <f>VLOOKUP(REPLACE($A$1,1,1,"")&amp;E39,[1]戸籍からデータ貼り付け先!$A$2:$T$12093,16,FALSE)</f>
        <v>14</v>
      </c>
      <c r="H39" s="74">
        <f t="shared" si="1"/>
        <v>24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11</v>
      </c>
      <c r="G40" s="73">
        <f>VLOOKUP(REPLACE($A$1,1,1,"")&amp;E40,[1]戸籍からデータ貼り付け先!$A$2:$T$12093,16,FALSE)</f>
        <v>5</v>
      </c>
      <c r="H40" s="74">
        <f t="shared" si="1"/>
        <v>16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12</v>
      </c>
      <c r="G41" s="73">
        <f>VLOOKUP(REPLACE($A$1,1,1,"")&amp;E41,[1]戸籍からデータ貼り付け先!$A$2:$T$12093,16,FALSE)</f>
        <v>10</v>
      </c>
      <c r="H41" s="74">
        <f t="shared" si="1"/>
        <v>22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11</v>
      </c>
      <c r="G42" s="73">
        <f>VLOOKUP(REPLACE($A$1,1,1,"")&amp;E42,[1]戸籍からデータ貼り付け先!$A$2:$T$12093,16,FALSE)</f>
        <v>14</v>
      </c>
      <c r="H42" s="74">
        <f t="shared" si="1"/>
        <v>25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15</v>
      </c>
      <c r="G43" s="73">
        <f>VLOOKUP(REPLACE($A$1,1,1,"")&amp;E43,[1]戸籍からデータ貼り付け先!$A$2:$T$12093,16,FALSE)</f>
        <v>10</v>
      </c>
      <c r="H43" s="74">
        <f t="shared" si="1"/>
        <v>25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9</v>
      </c>
      <c r="G44" s="73">
        <f>VLOOKUP(REPLACE($A$1,1,1,"")&amp;E44,[1]戸籍からデータ貼り付け先!$A$2:$T$12093,16,FALSE)</f>
        <v>14</v>
      </c>
      <c r="H44" s="74">
        <f t="shared" si="1"/>
        <v>23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8</v>
      </c>
      <c r="G45" s="73">
        <f>VLOOKUP(REPLACE($A$1,1,1,"")&amp;E45,[1]戸籍からデータ貼り付け先!$A$2:$T$12093,16,FALSE)</f>
        <v>6</v>
      </c>
      <c r="H45" s="74">
        <f t="shared" si="1"/>
        <v>14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14</v>
      </c>
      <c r="G46" s="73">
        <f>VLOOKUP(REPLACE($A$1,1,1,"")&amp;E46,[1]戸籍からデータ貼り付け先!$A$2:$T$12093,16,FALSE)</f>
        <v>15</v>
      </c>
      <c r="H46" s="74">
        <f t="shared" si="1"/>
        <v>29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11</v>
      </c>
      <c r="G47" s="73">
        <f>VLOOKUP(REPLACE($A$1,1,1,"")&amp;E47,[1]戸籍からデータ貼り付け先!$A$2:$T$12093,16,FALSE)</f>
        <v>4</v>
      </c>
      <c r="H47" s="74">
        <f t="shared" si="1"/>
        <v>15</v>
      </c>
      <c r="I47" s="41" t="s">
        <v>240</v>
      </c>
      <c r="J47" s="62">
        <f>SUM(J3:J46)</f>
        <v>199</v>
      </c>
      <c r="K47" s="63">
        <f>SUM(K3:K46)</f>
        <v>249</v>
      </c>
      <c r="L47" s="43">
        <f>SUM(J47:K47)</f>
        <v>448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9</v>
      </c>
      <c r="G48" s="73">
        <f>VLOOKUP(REPLACE($A$1,1,1,"")&amp;E48,[1]戸籍からデータ貼り付け先!$A$2:$T$12093,16,FALSE)</f>
        <v>9</v>
      </c>
      <c r="H48" s="74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9</v>
      </c>
      <c r="G49" s="73">
        <f>VLOOKUP(REPLACE($A$1,1,1,"")&amp;E49,[1]戸籍からデータ貼り付け先!$A$2:$T$12093,16,FALSE)</f>
        <v>9</v>
      </c>
      <c r="H49" s="74">
        <f t="shared" si="1"/>
        <v>18</v>
      </c>
      <c r="I49" s="40"/>
      <c r="J49" s="40" t="str">
        <f>REPLACE(A1,1,1,"")&amp;"合計"</f>
        <v>並木町合計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8</v>
      </c>
      <c r="G50" s="73">
        <f>VLOOKUP(REPLACE($A$1,1,1,"")&amp;E50,[1]戸籍からデータ貼り付け先!$A$2:$T$12093,16,FALSE)</f>
        <v>8</v>
      </c>
      <c r="H50" s="74">
        <f t="shared" si="1"/>
        <v>16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9</v>
      </c>
      <c r="G51" s="73">
        <f>VLOOKUP(REPLACE($A$1,1,1,"")&amp;E51,[1]戸籍からデータ貼り付け先!$A$2:$T$12093,16,FALSE)</f>
        <v>11</v>
      </c>
      <c r="H51" s="74">
        <f t="shared" si="1"/>
        <v>20</v>
      </c>
      <c r="I51" s="40"/>
      <c r="J51" s="48">
        <f>SUM(B18,F53,J47)</f>
        <v>714</v>
      </c>
      <c r="K51" s="49">
        <f>SUM(C18,G53,K47)</f>
        <v>770</v>
      </c>
      <c r="L51" s="50">
        <f>SUM(J51:K51)</f>
        <v>1484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</v>
      </c>
      <c r="G52" s="81">
        <f>VLOOKUP(REPLACE($A$1,1,1,"")&amp;E52,[1]戸籍からデータ貼り付け先!$A$2:$T$12093,16,FALSE)</f>
        <v>9</v>
      </c>
      <c r="H52" s="82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448</v>
      </c>
      <c r="G53" s="63">
        <f>SUM(G3:G52)</f>
        <v>433</v>
      </c>
      <c r="H53" s="43">
        <f>SUM(F53:G53)</f>
        <v>881</v>
      </c>
      <c r="I53" s="40"/>
      <c r="J53" s="40"/>
      <c r="K53" s="40"/>
      <c r="L53" s="40"/>
    </row>
    <row r="56" spans="1:12" x14ac:dyDescent="0.2">
      <c r="F56" s="52" t="s">
        <v>414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L56"/>
  <sheetViews>
    <sheetView view="pageBreakPreview" zoomScaleNormal="71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3</v>
      </c>
      <c r="D3" s="74">
        <f>SUM(B3:C3)</f>
        <v>5</v>
      </c>
      <c r="E3" s="71">
        <v>15</v>
      </c>
      <c r="F3" s="72">
        <f>VLOOKUP(REPLACE($A$1,1,1,"")&amp;E3,[1]戸籍からデータ貼り付け先!$A$2:$T$12093,14,FALSE)</f>
        <v>4</v>
      </c>
      <c r="G3" s="73">
        <f>VLOOKUP(REPLACE($A$1,1,1,"")&amp;E3,[1]戸籍からデータ貼り付け先!$A$2:$T$12093,16,FALSE)</f>
        <v>5</v>
      </c>
      <c r="H3" s="74">
        <f>SUM(F3:G3)</f>
        <v>9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5</v>
      </c>
      <c r="L3" s="74">
        <f>SUM(J3:K3)</f>
        <v>10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4</v>
      </c>
      <c r="D4" s="74">
        <f t="shared" ref="D4:D17" si="0">SUM(B4:C4)</f>
        <v>8</v>
      </c>
      <c r="E4" s="76">
        <v>16</v>
      </c>
      <c r="F4" s="77">
        <f>VLOOKUP(REPLACE($A$1,1,1,"")&amp;E4,[1]戸籍からデータ貼り付け先!$A$2:$T$12093,14,FALSE)</f>
        <v>4</v>
      </c>
      <c r="G4" s="73">
        <f>VLOOKUP(REPLACE($A$1,1,1,"")&amp;E4,[1]戸籍からデータ貼り付け先!$A$2:$T$12093,16,FALSE)</f>
        <v>5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7</v>
      </c>
      <c r="K4" s="73">
        <f>VLOOKUP(REPLACE($A$1,1,1,"")&amp;I4,[1]戸籍からデータ貼り付け先!$A$2:$T$12093,16,FALSE)</f>
        <v>5</v>
      </c>
      <c r="L4" s="74">
        <f t="shared" ref="L4:L46" si="2">SUM(J4:K4)</f>
        <v>12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5</v>
      </c>
      <c r="C5" s="73">
        <f>VLOOKUP(REPLACE($A$1,1,1,"")&amp;A5,[1]戸籍からデータ貼り付け先!$A$2:$T$12093,16,FALSE)</f>
        <v>1</v>
      </c>
      <c r="D5" s="74">
        <f t="shared" si="0"/>
        <v>6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3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7</v>
      </c>
      <c r="L5" s="74">
        <f t="shared" si="2"/>
        <v>10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7</v>
      </c>
      <c r="C6" s="73">
        <f>VLOOKUP(REPLACE($A$1,1,1,"")&amp;A6,[1]戸籍からデータ貼り付け先!$A$2:$T$12093,16,FALSE)</f>
        <v>5</v>
      </c>
      <c r="D6" s="74">
        <f t="shared" si="0"/>
        <v>12</v>
      </c>
      <c r="E6" s="76">
        <v>18</v>
      </c>
      <c r="F6" s="77">
        <f>VLOOKUP(REPLACE($A$1,1,1,"")&amp;E6,[1]戸籍からデータ貼り付け先!$A$2:$T$12093,14,FALSE)</f>
        <v>4</v>
      </c>
      <c r="G6" s="73">
        <f>VLOOKUP(REPLACE($A$1,1,1,"")&amp;E6,[1]戸籍からデータ貼り付け先!$A$2:$T$12093,16,FALSE)</f>
        <v>5</v>
      </c>
      <c r="H6" s="74">
        <f t="shared" si="1"/>
        <v>9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7</v>
      </c>
      <c r="L6" s="74">
        <f t="shared" si="2"/>
        <v>12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6</v>
      </c>
      <c r="D7" s="74">
        <f t="shared" si="0"/>
        <v>9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5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8</v>
      </c>
      <c r="K7" s="73">
        <f>VLOOKUP(REPLACE($A$1,1,1,"")&amp;I7,[1]戸籍からデータ貼り付け先!$A$2:$T$12093,16,FALSE)</f>
        <v>9</v>
      </c>
      <c r="L7" s="74">
        <f t="shared" si="2"/>
        <v>17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5</v>
      </c>
      <c r="D8" s="74">
        <f t="shared" si="0"/>
        <v>8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2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7</v>
      </c>
      <c r="L8" s="74">
        <f t="shared" si="2"/>
        <v>13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4</v>
      </c>
      <c r="D9" s="74">
        <f t="shared" si="0"/>
        <v>7</v>
      </c>
      <c r="E9" s="71">
        <v>21</v>
      </c>
      <c r="F9" s="77">
        <f>VLOOKUP(REPLACE($A$1,1,1,"")&amp;E9,[1]戸籍からデータ貼り付け先!$A$2:$T$12093,14,FALSE)</f>
        <v>3</v>
      </c>
      <c r="G9" s="73">
        <f>VLOOKUP(REPLACE($A$1,1,1,"")&amp;E9,[1]戸籍からデータ貼り付け先!$A$2:$T$12093,16,FALSE)</f>
        <v>6</v>
      </c>
      <c r="H9" s="74">
        <f t="shared" si="1"/>
        <v>9</v>
      </c>
      <c r="I9" s="75">
        <v>71</v>
      </c>
      <c r="J9" s="77">
        <f>VLOOKUP(REPLACE($A$1,1,1,"")&amp;I9,[1]戸籍からデータ貼り付け先!$A$2:$T$12093,14,FALSE)</f>
        <v>11</v>
      </c>
      <c r="K9" s="73">
        <f>VLOOKUP(REPLACE($A$1,1,1,"")&amp;I9,[1]戸籍からデータ貼り付け先!$A$2:$T$12093,16,FALSE)</f>
        <v>6</v>
      </c>
      <c r="L9" s="74">
        <f t="shared" si="2"/>
        <v>17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3</v>
      </c>
      <c r="C10" s="73">
        <f>VLOOKUP(REPLACE($A$1,1,1,"")&amp;A10,[1]戸籍からデータ貼り付け先!$A$2:$T$12093,16,FALSE)</f>
        <v>4</v>
      </c>
      <c r="D10" s="74">
        <f t="shared" si="0"/>
        <v>7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4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9</v>
      </c>
      <c r="L10" s="74">
        <f t="shared" si="2"/>
        <v>11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5</v>
      </c>
      <c r="C11" s="73">
        <f>VLOOKUP(REPLACE($A$1,1,1,"")&amp;A11,[1]戸籍からデータ貼り付け先!$A$2:$T$12093,16,FALSE)</f>
        <v>3</v>
      </c>
      <c r="D11" s="74">
        <f t="shared" si="0"/>
        <v>8</v>
      </c>
      <c r="E11" s="71">
        <v>23</v>
      </c>
      <c r="F11" s="77">
        <f>VLOOKUP(REPLACE($A$1,1,1,"")&amp;E11,[1]戸籍からデータ貼り付け先!$A$2:$T$12093,14,FALSE)</f>
        <v>6</v>
      </c>
      <c r="G11" s="73">
        <f>VLOOKUP(REPLACE($A$1,1,1,"")&amp;E11,[1]戸籍からデータ貼り付け先!$A$2:$T$12093,16,FALSE)</f>
        <v>2</v>
      </c>
      <c r="H11" s="74">
        <f t="shared" si="1"/>
        <v>8</v>
      </c>
      <c r="I11" s="75">
        <v>73</v>
      </c>
      <c r="J11" s="77">
        <f>VLOOKUP(REPLACE($A$1,1,1,"")&amp;I11,[1]戸籍からデータ貼り付け先!$A$2:$T$12093,14,FALSE)</f>
        <v>11</v>
      </c>
      <c r="K11" s="73">
        <f>VLOOKUP(REPLACE($A$1,1,1,"")&amp;I11,[1]戸籍からデータ貼り付け先!$A$2:$T$12093,16,FALSE)</f>
        <v>7</v>
      </c>
      <c r="L11" s="74">
        <f t="shared" si="2"/>
        <v>18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9</v>
      </c>
      <c r="C12" s="73">
        <f>VLOOKUP(REPLACE($A$1,1,1,"")&amp;A12,[1]戸籍からデータ貼り付け先!$A$2:$T$12093,16,FALSE)</f>
        <v>3</v>
      </c>
      <c r="D12" s="74">
        <f t="shared" si="0"/>
        <v>12</v>
      </c>
      <c r="E12" s="76">
        <v>24</v>
      </c>
      <c r="F12" s="77">
        <f>VLOOKUP(REPLACE($A$1,1,1,"")&amp;E12,[1]戸籍からデータ貼り付け先!$A$2:$T$12093,14,FALSE)</f>
        <v>6</v>
      </c>
      <c r="G12" s="73">
        <f>VLOOKUP(REPLACE($A$1,1,1,"")&amp;E12,[1]戸籍からデータ貼り付け先!$A$2:$T$12093,16,FALSE)</f>
        <v>2</v>
      </c>
      <c r="H12" s="74">
        <f t="shared" si="1"/>
        <v>8</v>
      </c>
      <c r="I12" s="78">
        <v>74</v>
      </c>
      <c r="J12" s="77">
        <f>VLOOKUP(REPLACE($A$1,1,1,"")&amp;I12,[1]戸籍からデータ貼り付け先!$A$2:$T$12093,14,FALSE)</f>
        <v>10</v>
      </c>
      <c r="K12" s="73">
        <f>VLOOKUP(REPLACE($A$1,1,1,"")&amp;I12,[1]戸籍からデータ貼り付け先!$A$2:$T$12093,16,FALSE)</f>
        <v>15</v>
      </c>
      <c r="L12" s="74">
        <f t="shared" si="2"/>
        <v>25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6</v>
      </c>
      <c r="C13" s="73">
        <f>VLOOKUP(REPLACE($A$1,1,1,"")&amp;A13,[1]戸籍からデータ貼り付け先!$A$2:$T$12093,16,FALSE)</f>
        <v>0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4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12</v>
      </c>
      <c r="K13" s="73">
        <f>VLOOKUP(REPLACE($A$1,1,1,"")&amp;I13,[1]戸籍からデータ貼り付け先!$A$2:$T$12093,16,FALSE)</f>
        <v>5</v>
      </c>
      <c r="L13" s="74">
        <f t="shared" si="2"/>
        <v>17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4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5</v>
      </c>
      <c r="G14" s="73">
        <f>VLOOKUP(REPLACE($A$1,1,1,"")&amp;E14,[1]戸籍からデータ貼り付け先!$A$2:$T$12093,16,FALSE)</f>
        <v>8</v>
      </c>
      <c r="H14" s="74">
        <f t="shared" si="1"/>
        <v>13</v>
      </c>
      <c r="I14" s="78">
        <v>76</v>
      </c>
      <c r="J14" s="77">
        <f>VLOOKUP(REPLACE($A$1,1,1,"")&amp;I14,[1]戸籍からデータ貼り付け先!$A$2:$T$12093,14,FALSE)</f>
        <v>8</v>
      </c>
      <c r="K14" s="73">
        <f>VLOOKUP(REPLACE($A$1,1,1,"")&amp;I14,[1]戸籍からデータ貼り付け先!$A$2:$T$12093,16,FALSE)</f>
        <v>10</v>
      </c>
      <c r="L14" s="74">
        <f t="shared" si="2"/>
        <v>18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1</v>
      </c>
      <c r="D15" s="74">
        <f t="shared" si="0"/>
        <v>3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4</v>
      </c>
      <c r="H15" s="74">
        <f t="shared" si="1"/>
        <v>6</v>
      </c>
      <c r="I15" s="75">
        <v>77</v>
      </c>
      <c r="J15" s="77">
        <f>VLOOKUP(REPLACE($A$1,1,1,"")&amp;I15,[1]戸籍からデータ貼り付け先!$A$2:$T$12093,14,FALSE)</f>
        <v>9</v>
      </c>
      <c r="K15" s="73">
        <f>VLOOKUP(REPLACE($A$1,1,1,"")&amp;I15,[1]戸籍からデータ貼り付け先!$A$2:$T$12093,16,FALSE)</f>
        <v>6</v>
      </c>
      <c r="L15" s="74">
        <f t="shared" si="2"/>
        <v>15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5</v>
      </c>
      <c r="D16" s="74">
        <f t="shared" si="0"/>
        <v>6</v>
      </c>
      <c r="E16" s="76">
        <v>28</v>
      </c>
      <c r="F16" s="77">
        <f>VLOOKUP(REPLACE($A$1,1,1,"")&amp;E16,[1]戸籍からデータ貼り付け先!$A$2:$T$12093,14,FALSE)</f>
        <v>13</v>
      </c>
      <c r="G16" s="73">
        <f>VLOOKUP(REPLACE($A$1,1,1,"")&amp;E16,[1]戸籍からデータ貼り付け先!$A$2:$T$12093,16,FALSE)</f>
        <v>2</v>
      </c>
      <c r="H16" s="74">
        <f t="shared" si="1"/>
        <v>15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4</v>
      </c>
      <c r="L16" s="74">
        <f t="shared" si="2"/>
        <v>9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9</v>
      </c>
      <c r="C17" s="81">
        <f>VLOOKUP(REPLACE($A$1,1,1,"")&amp;A17,[1]戸籍からデータ貼り付け先!$A$2:$T$12093,16,FALSE)</f>
        <v>2</v>
      </c>
      <c r="D17" s="82">
        <f t="shared" si="0"/>
        <v>11</v>
      </c>
      <c r="E17" s="71">
        <v>29</v>
      </c>
      <c r="F17" s="77">
        <f>VLOOKUP(REPLACE($A$1,1,1,"")&amp;E17,[1]戸籍からデータ貼り付け先!$A$2:$T$12093,14,FALSE)</f>
        <v>10</v>
      </c>
      <c r="G17" s="73">
        <f>VLOOKUP(REPLACE($A$1,1,1,"")&amp;E17,[1]戸籍からデータ貼り付け先!$A$2:$T$12093,16,FALSE)</f>
        <v>8</v>
      </c>
      <c r="H17" s="74">
        <f t="shared" si="1"/>
        <v>18</v>
      </c>
      <c r="I17" s="75">
        <v>79</v>
      </c>
      <c r="J17" s="77">
        <f>VLOOKUP(REPLACE($A$1,1,1,"")&amp;I17,[1]戸籍からデータ貼り付け先!$A$2:$T$12093,14,FALSE)</f>
        <v>7</v>
      </c>
      <c r="K17" s="73">
        <f>VLOOKUP(REPLACE($A$1,1,1,"")&amp;I17,[1]戸籍からデータ貼り付け先!$A$2:$T$12093,16,FALSE)</f>
        <v>5</v>
      </c>
      <c r="L17" s="74">
        <f t="shared" si="2"/>
        <v>12</v>
      </c>
    </row>
    <row r="18" spans="1:12" ht="14.4" thickTop="1" thickBot="1" x14ac:dyDescent="0.25">
      <c r="A18" s="36" t="s">
        <v>240</v>
      </c>
      <c r="B18" s="62">
        <f>SUM(B3:B17)</f>
        <v>66</v>
      </c>
      <c r="C18" s="63">
        <f>SUM(C3:C17)</f>
        <v>50</v>
      </c>
      <c r="D18" s="43">
        <f>SUM(B18:C18)</f>
        <v>116</v>
      </c>
      <c r="E18" s="76">
        <v>30</v>
      </c>
      <c r="F18" s="77">
        <f>VLOOKUP(REPLACE($A$1,1,1,"")&amp;E18,[1]戸籍からデータ貼り付け先!$A$2:$T$12093,14,FALSE)</f>
        <v>4</v>
      </c>
      <c r="G18" s="73">
        <f>VLOOKUP(REPLACE($A$1,1,1,"")&amp;E18,[1]戸籍からデータ貼り付け先!$A$2:$T$12093,16,FALSE)</f>
        <v>3</v>
      </c>
      <c r="H18" s="74">
        <f t="shared" si="1"/>
        <v>7</v>
      </c>
      <c r="I18" s="78">
        <v>80</v>
      </c>
      <c r="J18" s="77">
        <f>VLOOKUP(REPLACE($A$1,1,1,"")&amp;I18,[1]戸籍からデータ貼り付け先!$A$2:$T$12093,14,FALSE)</f>
        <v>4</v>
      </c>
      <c r="K18" s="73">
        <f>VLOOKUP(REPLACE($A$1,1,1,"")&amp;I18,[1]戸籍からデータ貼り付け先!$A$2:$T$12093,16,FALSE)</f>
        <v>8</v>
      </c>
      <c r="L18" s="74">
        <f t="shared" si="2"/>
        <v>12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8</v>
      </c>
      <c r="G19" s="73">
        <f>VLOOKUP(REPLACE($A$1,1,1,"")&amp;E19,[1]戸籍からデータ貼り付け先!$A$2:$T$12093,16,FALSE)</f>
        <v>6</v>
      </c>
      <c r="H19" s="74">
        <f t="shared" si="1"/>
        <v>14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5</v>
      </c>
      <c r="L19" s="74">
        <f t="shared" si="2"/>
        <v>9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4</v>
      </c>
      <c r="G20" s="73">
        <f>VLOOKUP(REPLACE($A$1,1,1,"")&amp;E20,[1]戸籍からデータ貼り付け先!$A$2:$T$12093,16,FALSE)</f>
        <v>4</v>
      </c>
      <c r="H20" s="74">
        <f t="shared" si="1"/>
        <v>8</v>
      </c>
      <c r="I20" s="78">
        <v>82</v>
      </c>
      <c r="J20" s="77">
        <f>VLOOKUP(REPLACE($A$1,1,1,"")&amp;I20,[1]戸籍からデータ貼り付け先!$A$2:$T$12093,14,FALSE)</f>
        <v>4</v>
      </c>
      <c r="K20" s="73">
        <f>VLOOKUP(REPLACE($A$1,1,1,"")&amp;I20,[1]戸籍からデータ貼り付け先!$A$2:$T$12093,16,FALSE)</f>
        <v>6</v>
      </c>
      <c r="L20" s="74">
        <f t="shared" si="2"/>
        <v>10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6</v>
      </c>
      <c r="H21" s="74">
        <f t="shared" si="1"/>
        <v>12</v>
      </c>
      <c r="I21" s="75">
        <v>83</v>
      </c>
      <c r="J21" s="77">
        <f>VLOOKUP(REPLACE($A$1,1,1,"")&amp;I21,[1]戸籍からデータ貼り付け先!$A$2:$T$12093,14,FALSE)</f>
        <v>8</v>
      </c>
      <c r="K21" s="73">
        <f>VLOOKUP(REPLACE($A$1,1,1,"")&amp;I21,[1]戸籍からデータ貼り付け先!$A$2:$T$12093,16,FALSE)</f>
        <v>8</v>
      </c>
      <c r="L21" s="74">
        <f t="shared" si="2"/>
        <v>16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5</v>
      </c>
      <c r="G22" s="73">
        <f>VLOOKUP(REPLACE($A$1,1,1,"")&amp;E22,[1]戸籍からデータ貼り付け先!$A$2:$T$12093,16,FALSE)</f>
        <v>6</v>
      </c>
      <c r="H22" s="74">
        <f t="shared" si="1"/>
        <v>11</v>
      </c>
      <c r="I22" s="78">
        <v>84</v>
      </c>
      <c r="J22" s="77">
        <f>VLOOKUP(REPLACE($A$1,1,1,"")&amp;I22,[1]戸籍からデータ貼り付け先!$A$2:$T$12093,14,FALSE)</f>
        <v>4</v>
      </c>
      <c r="K22" s="73">
        <f>VLOOKUP(REPLACE($A$1,1,1,"")&amp;I22,[1]戸籍からデータ貼り付け先!$A$2:$T$12093,16,FALSE)</f>
        <v>4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6</v>
      </c>
      <c r="H23" s="74">
        <f t="shared" si="1"/>
        <v>9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7</v>
      </c>
      <c r="L23" s="74">
        <f t="shared" si="2"/>
        <v>10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6</v>
      </c>
      <c r="G24" s="73">
        <f>VLOOKUP(REPLACE($A$1,1,1,"")&amp;E24,[1]戸籍からデータ貼り付け先!$A$2:$T$12093,16,FALSE)</f>
        <v>3</v>
      </c>
      <c r="H24" s="74">
        <f t="shared" si="1"/>
        <v>9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11</v>
      </c>
      <c r="L24" s="74">
        <f t="shared" si="2"/>
        <v>14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7</v>
      </c>
      <c r="G25" s="73">
        <f>VLOOKUP(REPLACE($A$1,1,1,"")&amp;E25,[1]戸籍からデータ貼り付け先!$A$2:$T$12093,16,FALSE)</f>
        <v>4</v>
      </c>
      <c r="H25" s="74">
        <f t="shared" si="1"/>
        <v>11</v>
      </c>
      <c r="I25" s="75">
        <v>87</v>
      </c>
      <c r="J25" s="77">
        <f>VLOOKUP(REPLACE($A$1,1,1,"")&amp;I25,[1]戸籍からデータ貼り付け先!$A$2:$T$12093,14,FALSE)</f>
        <v>3</v>
      </c>
      <c r="K25" s="73">
        <f>VLOOKUP(REPLACE($A$1,1,1,"")&amp;I25,[1]戸籍からデータ貼り付け先!$A$2:$T$12093,16,FALSE)</f>
        <v>8</v>
      </c>
      <c r="L25" s="74">
        <f t="shared" si="2"/>
        <v>11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5</v>
      </c>
      <c r="H26" s="74">
        <f t="shared" si="1"/>
        <v>10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4</v>
      </c>
      <c r="L26" s="74">
        <f t="shared" si="2"/>
        <v>7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7</v>
      </c>
      <c r="G27" s="73">
        <f>VLOOKUP(REPLACE($A$1,1,1,"")&amp;E27,[1]戸籍からデータ貼り付け先!$A$2:$T$12093,16,FALSE)</f>
        <v>6</v>
      </c>
      <c r="H27" s="74">
        <f t="shared" si="1"/>
        <v>13</v>
      </c>
      <c r="I27" s="75">
        <v>89</v>
      </c>
      <c r="J27" s="77">
        <f>VLOOKUP(REPLACE($A$1,1,1,"")&amp;I27,[1]戸籍からデータ貼り付け先!$A$2:$T$12093,14,FALSE)</f>
        <v>5</v>
      </c>
      <c r="K27" s="73">
        <f>VLOOKUP(REPLACE($A$1,1,1,"")&amp;I27,[1]戸籍からデータ貼り付け先!$A$2:$T$12093,16,FALSE)</f>
        <v>6</v>
      </c>
      <c r="L27" s="74">
        <f t="shared" si="2"/>
        <v>11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6</v>
      </c>
      <c r="H28" s="74">
        <f t="shared" si="1"/>
        <v>12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4</v>
      </c>
      <c r="L28" s="74">
        <f t="shared" si="2"/>
        <v>4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7</v>
      </c>
      <c r="G29" s="73">
        <f>VLOOKUP(REPLACE($A$1,1,1,"")&amp;E29,[1]戸籍からデータ貼り付け先!$A$2:$T$12093,16,FALSE)</f>
        <v>6</v>
      </c>
      <c r="H29" s="74">
        <f t="shared" si="1"/>
        <v>13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4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8</v>
      </c>
      <c r="H30" s="74">
        <f t="shared" si="1"/>
        <v>14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5</v>
      </c>
      <c r="L30" s="74">
        <f t="shared" si="2"/>
        <v>7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8</v>
      </c>
      <c r="H31" s="74">
        <f t="shared" si="1"/>
        <v>14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3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7</v>
      </c>
      <c r="G32" s="73">
        <f>VLOOKUP(REPLACE($A$1,1,1,"")&amp;E32,[1]戸籍からデータ貼り付け先!$A$2:$T$12093,16,FALSE)</f>
        <v>3</v>
      </c>
      <c r="H32" s="74">
        <f t="shared" si="1"/>
        <v>10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8</v>
      </c>
      <c r="H33" s="74">
        <f t="shared" si="1"/>
        <v>16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9</v>
      </c>
      <c r="G34" s="73">
        <f>VLOOKUP(REPLACE($A$1,1,1,"")&amp;E34,[1]戸籍からデータ貼り付け先!$A$2:$T$12093,16,FALSE)</f>
        <v>6</v>
      </c>
      <c r="H34" s="74">
        <f t="shared" si="1"/>
        <v>15</v>
      </c>
      <c r="I34" s="78">
        <v>96</v>
      </c>
      <c r="J34" s="77">
        <f>VLOOKUP(REPLACE($A$1,1,1,"")&amp;I34,[1]戸籍からデータ貼り付け先!$A$2:$T$12093,14,FALSE)</f>
        <v>1</v>
      </c>
      <c r="K34" s="73">
        <f>VLOOKUP(REPLACE($A$1,1,1,"")&amp;I34,[1]戸籍からデータ貼り付け先!$A$2:$T$12093,16,FALSE)</f>
        <v>0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10</v>
      </c>
      <c r="G35" s="73">
        <f>VLOOKUP(REPLACE($A$1,1,1,"")&amp;E35,[1]戸籍からデータ貼り付け先!$A$2:$T$12093,16,FALSE)</f>
        <v>7</v>
      </c>
      <c r="H35" s="74">
        <f t="shared" si="1"/>
        <v>17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9</v>
      </c>
      <c r="G36" s="73">
        <f>VLOOKUP(REPLACE($A$1,1,1,"")&amp;E36,[1]戸籍からデータ貼り付け先!$A$2:$T$12093,16,FALSE)</f>
        <v>10</v>
      </c>
      <c r="H36" s="74">
        <f t="shared" si="1"/>
        <v>19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5</v>
      </c>
      <c r="H37" s="74">
        <f t="shared" si="1"/>
        <v>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8</v>
      </c>
      <c r="H38" s="74">
        <f t="shared" si="1"/>
        <v>16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11</v>
      </c>
      <c r="G39" s="73">
        <f>VLOOKUP(REPLACE($A$1,1,1,"")&amp;E39,[1]戸籍からデータ貼り付け先!$A$2:$T$12093,16,FALSE)</f>
        <v>2</v>
      </c>
      <c r="H39" s="74">
        <f t="shared" si="1"/>
        <v>13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7</v>
      </c>
      <c r="H40" s="74">
        <f t="shared" si="1"/>
        <v>14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9</v>
      </c>
      <c r="G41" s="73">
        <f>VLOOKUP(REPLACE($A$1,1,1,"")&amp;E41,[1]戸籍からデータ貼り付け先!$A$2:$T$12093,16,FALSE)</f>
        <v>12</v>
      </c>
      <c r="H41" s="74">
        <f t="shared" si="1"/>
        <v>21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6</v>
      </c>
      <c r="H42" s="74">
        <f t="shared" si="1"/>
        <v>12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8</v>
      </c>
      <c r="G43" s="73">
        <f>VLOOKUP(REPLACE($A$1,1,1,"")&amp;E43,[1]戸籍からデータ貼り付け先!$A$2:$T$12093,16,FALSE)</f>
        <v>7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13</v>
      </c>
      <c r="G44" s="73">
        <f>VLOOKUP(REPLACE($A$1,1,1,"")&amp;E44,[1]戸籍からデータ貼り付け先!$A$2:$T$12093,16,FALSE)</f>
        <v>7</v>
      </c>
      <c r="H44" s="74">
        <f t="shared" si="1"/>
        <v>20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7</v>
      </c>
      <c r="G45" s="73">
        <f>VLOOKUP(REPLACE($A$1,1,1,"")&amp;E45,[1]戸籍からデータ貼り付け先!$A$2:$T$12093,16,FALSE)</f>
        <v>5</v>
      </c>
      <c r="H45" s="74">
        <f t="shared" si="1"/>
        <v>12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5</v>
      </c>
      <c r="H46" s="74">
        <f t="shared" si="1"/>
        <v>10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5</v>
      </c>
      <c r="H47" s="74">
        <f t="shared" si="1"/>
        <v>9</v>
      </c>
      <c r="I47" s="41" t="s">
        <v>240</v>
      </c>
      <c r="J47" s="62">
        <f>SUM(J3:J46)</f>
        <v>154</v>
      </c>
      <c r="K47" s="63">
        <f>SUM(K3:K46)</f>
        <v>194</v>
      </c>
      <c r="L47" s="43">
        <f>SUM(J47:K47)</f>
        <v>348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10</v>
      </c>
      <c r="G48" s="73">
        <f>VLOOKUP(REPLACE($A$1,1,1,"")&amp;E48,[1]戸籍からデータ貼り付け先!$A$2:$T$12093,16,FALSE)</f>
        <v>5</v>
      </c>
      <c r="H48" s="74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3</v>
      </c>
      <c r="H49" s="74">
        <f t="shared" si="1"/>
        <v>9</v>
      </c>
      <c r="I49" s="40"/>
      <c r="J49" s="40" t="str">
        <f>REPLACE(A1,1,1,"")&amp;"合計"</f>
        <v>弥生町合計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6</v>
      </c>
      <c r="G50" s="73">
        <f>VLOOKUP(REPLACE($A$1,1,1,"")&amp;E50,[1]戸籍からデータ貼り付け先!$A$2:$T$12093,16,FALSE)</f>
        <v>4</v>
      </c>
      <c r="H50" s="74">
        <f t="shared" si="1"/>
        <v>10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8</v>
      </c>
      <c r="H51" s="74">
        <f t="shared" si="1"/>
        <v>13</v>
      </c>
      <c r="I51" s="40"/>
      <c r="J51" s="48">
        <f>SUM(B18,F53,J47)</f>
        <v>529</v>
      </c>
      <c r="K51" s="49">
        <f>SUM(C18,G53,K47)</f>
        <v>512</v>
      </c>
      <c r="L51" s="50">
        <f>SUM(J51:K51)</f>
        <v>1041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3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309</v>
      </c>
      <c r="G53" s="63">
        <f>SUM(G3:G52)</f>
        <v>268</v>
      </c>
      <c r="H53" s="43">
        <f>SUM(F53:G53)</f>
        <v>577</v>
      </c>
      <c r="I53" s="40"/>
      <c r="J53" s="40"/>
      <c r="K53" s="40"/>
      <c r="L53" s="40"/>
    </row>
    <row r="56" spans="1:12" x14ac:dyDescent="0.2">
      <c r="F56" s="52" t="s">
        <v>416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56"/>
  <sheetViews>
    <sheetView view="pageBreakPreview" zoomScaleNormal="73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2</v>
      </c>
      <c r="D3" s="74">
        <f>SUM(B3:C3)</f>
        <v>2</v>
      </c>
      <c r="E3" s="71">
        <v>15</v>
      </c>
      <c r="F3" s="72">
        <f>VLOOKUP(REPLACE($A$1,1,1,"")&amp;E3,[1]戸籍からデータ貼り付け先!$A$2:$T$12093,14,FALSE)</f>
        <v>1</v>
      </c>
      <c r="G3" s="73">
        <f>VLOOKUP(REPLACE($A$1,1,1,"")&amp;E3,[1]戸籍からデータ貼り付け先!$A$2:$T$12093,16,FALSE)</f>
        <v>2</v>
      </c>
      <c r="H3" s="74">
        <f>SUM(F3:G3)</f>
        <v>3</v>
      </c>
      <c r="I3" s="75">
        <v>65</v>
      </c>
      <c r="J3" s="72">
        <f>VLOOKUP(REPLACE($A$1,1,1,"")&amp;I3,[1]戸籍からデータ貼り付け先!$A$2:$T$12093,14,FALSE)</f>
        <v>8</v>
      </c>
      <c r="K3" s="73">
        <f>VLOOKUP(REPLACE($A$1,1,1,"")&amp;I3,[1]戸籍からデータ貼り付け先!$A$2:$T$12093,16,FALSE)</f>
        <v>5</v>
      </c>
      <c r="L3" s="74">
        <f>SUM(J3:K3)</f>
        <v>13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2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4</v>
      </c>
      <c r="H4" s="74">
        <f t="shared" ref="H4:H52" si="1">SUM(F4:G4)</f>
        <v>7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4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2</v>
      </c>
      <c r="C5" s="73">
        <f>VLOOKUP(REPLACE($A$1,1,1,"")&amp;A5,[1]戸籍からデータ貼り付け先!$A$2:$T$12093,16,FALSE)</f>
        <v>2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3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8</v>
      </c>
      <c r="K5" s="73">
        <f>VLOOKUP(REPLACE($A$1,1,1,"")&amp;I5,[1]戸籍からデータ貼り付け先!$A$2:$T$12093,16,FALSE)</f>
        <v>8</v>
      </c>
      <c r="L5" s="74">
        <f t="shared" si="2"/>
        <v>16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6</v>
      </c>
      <c r="C6" s="73">
        <f>VLOOKUP(REPLACE($A$1,1,1,"")&amp;A6,[1]戸籍からデータ貼り付け先!$A$2:$T$12093,16,FALSE)</f>
        <v>3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5</v>
      </c>
      <c r="G6" s="73">
        <f>VLOOKUP(REPLACE($A$1,1,1,"")&amp;E6,[1]戸籍からデータ貼り付け先!$A$2:$T$12093,16,FALSE)</f>
        <v>3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10</v>
      </c>
      <c r="L6" s="74">
        <f t="shared" si="2"/>
        <v>15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6</v>
      </c>
      <c r="C7" s="73">
        <f>VLOOKUP(REPLACE($A$1,1,1,"")&amp;A7,[1]戸籍からデータ貼り付け先!$A$2:$T$12093,16,FALSE)</f>
        <v>1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7</v>
      </c>
      <c r="G7" s="73">
        <f>VLOOKUP(REPLACE($A$1,1,1,"")&amp;E7,[1]戸籍からデータ貼り付け先!$A$2:$T$12093,16,FALSE)</f>
        <v>1</v>
      </c>
      <c r="H7" s="74">
        <f t="shared" si="1"/>
        <v>8</v>
      </c>
      <c r="I7" s="75">
        <v>69</v>
      </c>
      <c r="J7" s="77">
        <f>VLOOKUP(REPLACE($A$1,1,1,"")&amp;I7,[1]戸籍からデータ貼り付け先!$A$2:$T$12093,14,FALSE)</f>
        <v>4</v>
      </c>
      <c r="K7" s="73">
        <f>VLOOKUP(REPLACE($A$1,1,1,"")&amp;I7,[1]戸籍からデータ貼り付け先!$A$2:$T$12093,16,FALSE)</f>
        <v>6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4</v>
      </c>
      <c r="D8" s="74">
        <f t="shared" si="0"/>
        <v>5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6</v>
      </c>
      <c r="H8" s="74">
        <f t="shared" si="1"/>
        <v>9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7</v>
      </c>
      <c r="L8" s="74">
        <f t="shared" si="2"/>
        <v>13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3</v>
      </c>
      <c r="D9" s="74">
        <f t="shared" si="0"/>
        <v>5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7</v>
      </c>
      <c r="H9" s="74">
        <f t="shared" si="1"/>
        <v>9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6</v>
      </c>
      <c r="L9" s="74">
        <f t="shared" si="2"/>
        <v>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4</v>
      </c>
      <c r="D10" s="74">
        <f t="shared" si="0"/>
        <v>4</v>
      </c>
      <c r="E10" s="76">
        <v>22</v>
      </c>
      <c r="F10" s="77">
        <f>VLOOKUP(REPLACE($A$1,1,1,"")&amp;E10,[1]戸籍からデータ貼り付け先!$A$2:$T$12093,14,FALSE)</f>
        <v>5</v>
      </c>
      <c r="G10" s="73">
        <f>VLOOKUP(REPLACE($A$1,1,1,"")&amp;E10,[1]戸籍からデータ貼り付け先!$A$2:$T$12093,16,FALSE)</f>
        <v>1</v>
      </c>
      <c r="H10" s="74">
        <f t="shared" si="1"/>
        <v>6</v>
      </c>
      <c r="I10" s="78">
        <v>72</v>
      </c>
      <c r="J10" s="77">
        <f>VLOOKUP(REPLACE($A$1,1,1,"")&amp;I10,[1]戸籍からデータ貼り付け先!$A$2:$T$12093,14,FALSE)</f>
        <v>11</v>
      </c>
      <c r="K10" s="73">
        <f>VLOOKUP(REPLACE($A$1,1,1,"")&amp;I10,[1]戸籍からデータ貼り付け先!$A$2:$T$12093,16,FALSE)</f>
        <v>4</v>
      </c>
      <c r="L10" s="74">
        <f t="shared" si="2"/>
        <v>15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3</v>
      </c>
      <c r="D11" s="74">
        <f t="shared" si="0"/>
        <v>7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3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7</v>
      </c>
      <c r="K11" s="73">
        <f>VLOOKUP(REPLACE($A$1,1,1,"")&amp;I11,[1]戸籍からデータ貼り付け先!$A$2:$T$12093,16,FALSE)</f>
        <v>10</v>
      </c>
      <c r="L11" s="74">
        <f t="shared" si="2"/>
        <v>17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5</v>
      </c>
      <c r="C12" s="73">
        <f>VLOOKUP(REPLACE($A$1,1,1,"")&amp;A12,[1]戸籍からデータ貼り付け先!$A$2:$T$12093,16,FALSE)</f>
        <v>1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2</v>
      </c>
      <c r="H12" s="74">
        <f t="shared" si="1"/>
        <v>6</v>
      </c>
      <c r="I12" s="78">
        <v>74</v>
      </c>
      <c r="J12" s="77">
        <f>VLOOKUP(REPLACE($A$1,1,1,"")&amp;I12,[1]戸籍からデータ貼り付け先!$A$2:$T$12093,14,FALSE)</f>
        <v>7</v>
      </c>
      <c r="K12" s="73">
        <f>VLOOKUP(REPLACE($A$1,1,1,"")&amp;I12,[1]戸籍からデータ貼り付け先!$A$2:$T$12093,16,FALSE)</f>
        <v>7</v>
      </c>
      <c r="L12" s="74">
        <f t="shared" si="2"/>
        <v>14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</v>
      </c>
      <c r="C13" s="73">
        <f>VLOOKUP(REPLACE($A$1,1,1,"")&amp;A13,[1]戸籍からデータ貼り付け先!$A$2:$T$12093,16,FALSE)</f>
        <v>7</v>
      </c>
      <c r="D13" s="74">
        <f t="shared" si="0"/>
        <v>9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4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6</v>
      </c>
      <c r="L13" s="74">
        <f t="shared" si="2"/>
        <v>14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4</v>
      </c>
      <c r="C14" s="73">
        <f>VLOOKUP(REPLACE($A$1,1,1,"")&amp;A14,[1]戸籍からデータ貼り付け先!$A$2:$T$12093,16,FALSE)</f>
        <v>3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6</v>
      </c>
      <c r="G14" s="73">
        <f>VLOOKUP(REPLACE($A$1,1,1,"")&amp;E14,[1]戸籍からデータ貼り付け先!$A$2:$T$12093,16,FALSE)</f>
        <v>2</v>
      </c>
      <c r="H14" s="74">
        <f t="shared" si="1"/>
        <v>8</v>
      </c>
      <c r="I14" s="78">
        <v>76</v>
      </c>
      <c r="J14" s="77">
        <f>VLOOKUP(REPLACE($A$1,1,1,"")&amp;I14,[1]戸籍からデータ貼り付け先!$A$2:$T$12093,14,FALSE)</f>
        <v>7</v>
      </c>
      <c r="K14" s="73">
        <f>VLOOKUP(REPLACE($A$1,1,1,"")&amp;I14,[1]戸籍からデータ貼り付け先!$A$2:$T$12093,16,FALSE)</f>
        <v>10</v>
      </c>
      <c r="L14" s="74">
        <f t="shared" si="2"/>
        <v>17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2</v>
      </c>
      <c r="D15" s="74">
        <f t="shared" si="0"/>
        <v>5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10</v>
      </c>
      <c r="H15" s="74">
        <f t="shared" si="1"/>
        <v>11</v>
      </c>
      <c r="I15" s="75">
        <v>77</v>
      </c>
      <c r="J15" s="77">
        <f>VLOOKUP(REPLACE($A$1,1,1,"")&amp;I15,[1]戸籍からデータ貼り付け先!$A$2:$T$12093,14,FALSE)</f>
        <v>11</v>
      </c>
      <c r="K15" s="73">
        <f>VLOOKUP(REPLACE($A$1,1,1,"")&amp;I15,[1]戸籍からデータ貼り付け先!$A$2:$T$12093,16,FALSE)</f>
        <v>9</v>
      </c>
      <c r="L15" s="74">
        <f t="shared" si="2"/>
        <v>20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4</v>
      </c>
      <c r="C16" s="73">
        <f>VLOOKUP(REPLACE($A$1,1,1,"")&amp;A16,[1]戸籍からデータ貼り付け先!$A$2:$T$12093,16,FALSE)</f>
        <v>5</v>
      </c>
      <c r="D16" s="74">
        <f t="shared" si="0"/>
        <v>9</v>
      </c>
      <c r="E16" s="76">
        <v>28</v>
      </c>
      <c r="F16" s="77">
        <f>VLOOKUP(REPLACE($A$1,1,1,"")&amp;E16,[1]戸籍からデータ貼り付け先!$A$2:$T$12093,14,FALSE)</f>
        <v>10</v>
      </c>
      <c r="G16" s="73">
        <f>VLOOKUP(REPLACE($A$1,1,1,"")&amp;E16,[1]戸籍からデータ貼り付け先!$A$2:$T$12093,16,FALSE)</f>
        <v>2</v>
      </c>
      <c r="H16" s="74">
        <f t="shared" si="1"/>
        <v>12</v>
      </c>
      <c r="I16" s="78">
        <v>78</v>
      </c>
      <c r="J16" s="77">
        <f>VLOOKUP(REPLACE($A$1,1,1,"")&amp;I16,[1]戸籍からデータ貼り付け先!$A$2:$T$12093,14,FALSE)</f>
        <v>9</v>
      </c>
      <c r="K16" s="73">
        <f>VLOOKUP(REPLACE($A$1,1,1,"")&amp;I16,[1]戸籍からデータ貼り付け先!$A$2:$T$12093,16,FALSE)</f>
        <v>5</v>
      </c>
      <c r="L16" s="74">
        <f t="shared" si="2"/>
        <v>14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1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3</v>
      </c>
      <c r="G17" s="73">
        <f>VLOOKUP(REPLACE($A$1,1,1,"")&amp;E17,[1]戸籍からデータ貼り付け先!$A$2:$T$12093,16,FALSE)</f>
        <v>4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10</v>
      </c>
      <c r="L17" s="74">
        <f t="shared" si="2"/>
        <v>13</v>
      </c>
    </row>
    <row r="18" spans="1:12" ht="14.4" thickTop="1" thickBot="1" x14ac:dyDescent="0.25">
      <c r="A18" s="36" t="s">
        <v>240</v>
      </c>
      <c r="B18" s="62">
        <f>SUM(B3:B17)</f>
        <v>44</v>
      </c>
      <c r="C18" s="63">
        <f>SUM(C3:C17)</f>
        <v>43</v>
      </c>
      <c r="D18" s="43">
        <f>SUM(B18:C18)</f>
        <v>87</v>
      </c>
      <c r="E18" s="76">
        <v>30</v>
      </c>
      <c r="F18" s="77">
        <f>VLOOKUP(REPLACE($A$1,1,1,"")&amp;E18,[1]戸籍からデータ貼り付け先!$A$2:$T$12093,14,FALSE)</f>
        <v>9</v>
      </c>
      <c r="G18" s="73">
        <f>VLOOKUP(REPLACE($A$1,1,1,"")&amp;E18,[1]戸籍からデータ貼り付け先!$A$2:$T$12093,16,FALSE)</f>
        <v>3</v>
      </c>
      <c r="H18" s="74">
        <f t="shared" si="1"/>
        <v>12</v>
      </c>
      <c r="I18" s="78">
        <v>80</v>
      </c>
      <c r="J18" s="77">
        <f>VLOOKUP(REPLACE($A$1,1,1,"")&amp;I18,[1]戸籍からデータ貼り付け先!$A$2:$T$12093,14,FALSE)</f>
        <v>7</v>
      </c>
      <c r="K18" s="73">
        <f>VLOOKUP(REPLACE($A$1,1,1,"")&amp;I18,[1]戸籍からデータ貼り付け先!$A$2:$T$12093,16,FALSE)</f>
        <v>4</v>
      </c>
      <c r="L18" s="74">
        <f t="shared" si="2"/>
        <v>11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5</v>
      </c>
      <c r="G19" s="73">
        <f>VLOOKUP(REPLACE($A$1,1,1,"")&amp;E19,[1]戸籍からデータ貼り付け先!$A$2:$T$12093,16,FALSE)</f>
        <v>4</v>
      </c>
      <c r="H19" s="74">
        <f t="shared" si="1"/>
        <v>9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11</v>
      </c>
      <c r="L19" s="74">
        <f t="shared" si="2"/>
        <v>12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7</v>
      </c>
      <c r="G20" s="73">
        <f>VLOOKUP(REPLACE($A$1,1,1,"")&amp;E20,[1]戸籍からデータ貼り付け先!$A$2:$T$12093,16,FALSE)</f>
        <v>7</v>
      </c>
      <c r="H20" s="74">
        <f t="shared" si="1"/>
        <v>14</v>
      </c>
      <c r="I20" s="78">
        <v>82</v>
      </c>
      <c r="J20" s="77">
        <f>VLOOKUP(REPLACE($A$1,1,1,"")&amp;I20,[1]戸籍からデータ貼り付け先!$A$2:$T$12093,14,FALSE)</f>
        <v>3</v>
      </c>
      <c r="K20" s="73">
        <f>VLOOKUP(REPLACE($A$1,1,1,"")&amp;I20,[1]戸籍からデータ貼り付け先!$A$2:$T$12093,16,FALSE)</f>
        <v>7</v>
      </c>
      <c r="L20" s="74">
        <f t="shared" si="2"/>
        <v>10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4</v>
      </c>
      <c r="G21" s="73">
        <f>VLOOKUP(REPLACE($A$1,1,1,"")&amp;E21,[1]戸籍からデータ貼り付け先!$A$2:$T$12093,16,FALSE)</f>
        <v>4</v>
      </c>
      <c r="H21" s="74">
        <f t="shared" si="1"/>
        <v>8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11</v>
      </c>
      <c r="L21" s="74">
        <f t="shared" si="2"/>
        <v>15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5</v>
      </c>
      <c r="G22" s="73">
        <f>VLOOKUP(REPLACE($A$1,1,1,"")&amp;E22,[1]戸籍からデータ貼り付け先!$A$2:$T$12093,16,FALSE)</f>
        <v>5</v>
      </c>
      <c r="H22" s="74">
        <f t="shared" si="1"/>
        <v>10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6</v>
      </c>
      <c r="L22" s="74">
        <f t="shared" si="2"/>
        <v>9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5</v>
      </c>
      <c r="G23" s="73">
        <f>VLOOKUP(REPLACE($A$1,1,1,"")&amp;E23,[1]戸籍からデータ貼り付け先!$A$2:$T$12093,16,FALSE)</f>
        <v>4</v>
      </c>
      <c r="H23" s="74">
        <f t="shared" si="1"/>
        <v>9</v>
      </c>
      <c r="I23" s="75">
        <v>85</v>
      </c>
      <c r="J23" s="77">
        <f>VLOOKUP(REPLACE($A$1,1,1,"")&amp;I23,[1]戸籍からデータ貼り付け先!$A$2:$T$12093,14,FALSE)</f>
        <v>7</v>
      </c>
      <c r="K23" s="73">
        <f>VLOOKUP(REPLACE($A$1,1,1,"")&amp;I23,[1]戸籍からデータ貼り付け先!$A$2:$T$12093,16,FALSE)</f>
        <v>4</v>
      </c>
      <c r="L23" s="74">
        <f t="shared" si="2"/>
        <v>11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6</v>
      </c>
      <c r="G24" s="73">
        <f>VLOOKUP(REPLACE($A$1,1,1,"")&amp;E24,[1]戸籍からデータ貼り付け先!$A$2:$T$12093,16,FALSE)</f>
        <v>6</v>
      </c>
      <c r="H24" s="74">
        <f t="shared" si="1"/>
        <v>12</v>
      </c>
      <c r="I24" s="78">
        <v>86</v>
      </c>
      <c r="J24" s="77">
        <f>VLOOKUP(REPLACE($A$1,1,1,"")&amp;I24,[1]戸籍からデータ貼り付け先!$A$2:$T$12093,14,FALSE)</f>
        <v>2</v>
      </c>
      <c r="K24" s="73">
        <f>VLOOKUP(REPLACE($A$1,1,1,"")&amp;I24,[1]戸籍からデータ貼り付け先!$A$2:$T$12093,16,FALSE)</f>
        <v>5</v>
      </c>
      <c r="L24" s="74">
        <f t="shared" si="2"/>
        <v>7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</v>
      </c>
      <c r="G25" s="73">
        <f>VLOOKUP(REPLACE($A$1,1,1,"")&amp;E25,[1]戸籍からデータ貼り付け先!$A$2:$T$12093,16,FALSE)</f>
        <v>5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5</v>
      </c>
      <c r="K25" s="73">
        <f>VLOOKUP(REPLACE($A$1,1,1,"")&amp;I25,[1]戸籍からデータ貼り付け先!$A$2:$T$12093,16,FALSE)</f>
        <v>5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8</v>
      </c>
      <c r="G26" s="73">
        <f>VLOOKUP(REPLACE($A$1,1,1,"")&amp;E26,[1]戸籍からデータ貼り付け先!$A$2:$T$12093,16,FALSE)</f>
        <v>4</v>
      </c>
      <c r="H26" s="74">
        <f t="shared" si="1"/>
        <v>12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6</v>
      </c>
      <c r="L26" s="74">
        <f t="shared" si="2"/>
        <v>10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3</v>
      </c>
      <c r="G27" s="73">
        <f>VLOOKUP(REPLACE($A$1,1,1,"")&amp;E27,[1]戸籍からデータ貼り付け先!$A$2:$T$12093,16,FALSE)</f>
        <v>5</v>
      </c>
      <c r="H27" s="74">
        <f t="shared" si="1"/>
        <v>8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6</v>
      </c>
      <c r="L27" s="74">
        <f t="shared" si="2"/>
        <v>9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9</v>
      </c>
      <c r="G28" s="73">
        <f>VLOOKUP(REPLACE($A$1,1,1,"")&amp;E28,[1]戸籍からデータ貼り付け先!$A$2:$T$12093,16,FALSE)</f>
        <v>4</v>
      </c>
      <c r="H28" s="74">
        <f t="shared" si="1"/>
        <v>13</v>
      </c>
      <c r="I28" s="78">
        <v>90</v>
      </c>
      <c r="J28" s="77">
        <f>VLOOKUP(REPLACE($A$1,1,1,"")&amp;I28,[1]戸籍からデータ貼り付け先!$A$2:$T$12093,14,FALSE)</f>
        <v>4</v>
      </c>
      <c r="K28" s="73">
        <f>VLOOKUP(REPLACE($A$1,1,1,"")&amp;I28,[1]戸籍からデータ貼り付け先!$A$2:$T$12093,16,FALSE)</f>
        <v>3</v>
      </c>
      <c r="L28" s="74">
        <f t="shared" si="2"/>
        <v>7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4</v>
      </c>
      <c r="G29" s="73">
        <f>VLOOKUP(REPLACE($A$1,1,1,"")&amp;E29,[1]戸籍からデータ貼り付け先!$A$2:$T$12093,16,FALSE)</f>
        <v>4</v>
      </c>
      <c r="H29" s="74">
        <f t="shared" si="1"/>
        <v>8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4</v>
      </c>
      <c r="L29" s="74">
        <f t="shared" si="2"/>
        <v>6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8</v>
      </c>
      <c r="G30" s="73">
        <f>VLOOKUP(REPLACE($A$1,1,1,"")&amp;E30,[1]戸籍からデータ貼り付け先!$A$2:$T$12093,16,FALSE)</f>
        <v>12</v>
      </c>
      <c r="H30" s="74">
        <f t="shared" si="1"/>
        <v>20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4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10</v>
      </c>
      <c r="G31" s="73">
        <f>VLOOKUP(REPLACE($A$1,1,1,"")&amp;E31,[1]戸籍からデータ貼り付け先!$A$2:$T$12093,16,FALSE)</f>
        <v>6</v>
      </c>
      <c r="H31" s="74">
        <f t="shared" si="1"/>
        <v>16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3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9</v>
      </c>
      <c r="G32" s="73">
        <f>VLOOKUP(REPLACE($A$1,1,1,"")&amp;E32,[1]戸籍からデータ貼り付け先!$A$2:$T$12093,16,FALSE)</f>
        <v>4</v>
      </c>
      <c r="H32" s="74">
        <f t="shared" si="1"/>
        <v>13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7</v>
      </c>
      <c r="G33" s="73">
        <f>VLOOKUP(REPLACE($A$1,1,1,"")&amp;E33,[1]戸籍からデータ貼り付け先!$A$2:$T$12093,16,FALSE)</f>
        <v>5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10</v>
      </c>
      <c r="G34" s="73">
        <f>VLOOKUP(REPLACE($A$1,1,1,"")&amp;E34,[1]戸籍からデータ貼り付け先!$A$2:$T$12093,16,FALSE)</f>
        <v>5</v>
      </c>
      <c r="H34" s="74">
        <f t="shared" si="1"/>
        <v>15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</v>
      </c>
      <c r="G35" s="73">
        <f>VLOOKUP(REPLACE($A$1,1,1,"")&amp;E35,[1]戸籍からデータ貼り付け先!$A$2:$T$12093,16,FALSE)</f>
        <v>1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3</v>
      </c>
      <c r="L35" s="74">
        <f t="shared" si="2"/>
        <v>3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</v>
      </c>
      <c r="G36" s="73">
        <f>VLOOKUP(REPLACE($A$1,1,1,"")&amp;E36,[1]戸籍からデータ貼り付け先!$A$2:$T$12093,16,FALSE)</f>
        <v>5</v>
      </c>
      <c r="H36" s="74">
        <f t="shared" si="1"/>
        <v>10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3</v>
      </c>
      <c r="L36" s="74">
        <f t="shared" si="2"/>
        <v>3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5</v>
      </c>
      <c r="H37" s="74">
        <f t="shared" si="1"/>
        <v>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</v>
      </c>
      <c r="G38" s="73">
        <f>VLOOKUP(REPLACE($A$1,1,1,"")&amp;E38,[1]戸籍からデータ貼り付け先!$A$2:$T$12093,16,FALSE)</f>
        <v>9</v>
      </c>
      <c r="H38" s="74">
        <f t="shared" si="1"/>
        <v>18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4</v>
      </c>
      <c r="G39" s="73">
        <f>VLOOKUP(REPLACE($A$1,1,1,"")&amp;E39,[1]戸籍からデータ貼り付け先!$A$2:$T$12093,16,FALSE)</f>
        <v>3</v>
      </c>
      <c r="H39" s="74">
        <f t="shared" si="1"/>
        <v>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11</v>
      </c>
      <c r="G40" s="73">
        <f>VLOOKUP(REPLACE($A$1,1,1,"")&amp;E40,[1]戸籍からデータ貼り付け先!$A$2:$T$12093,16,FALSE)</f>
        <v>4</v>
      </c>
      <c r="H40" s="74">
        <f t="shared" si="1"/>
        <v>15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11</v>
      </c>
      <c r="G41" s="73">
        <f>VLOOKUP(REPLACE($A$1,1,1,"")&amp;E41,[1]戸籍からデータ貼り付け先!$A$2:$T$12093,16,FALSE)</f>
        <v>12</v>
      </c>
      <c r="H41" s="74">
        <f t="shared" si="1"/>
        <v>23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</v>
      </c>
      <c r="G42" s="73">
        <f>VLOOKUP(REPLACE($A$1,1,1,"")&amp;E42,[1]戸籍からデータ貼り付け先!$A$2:$T$12093,16,FALSE)</f>
        <v>5</v>
      </c>
      <c r="H42" s="74">
        <f t="shared" si="1"/>
        <v>11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8</v>
      </c>
      <c r="G43" s="73">
        <f>VLOOKUP(REPLACE($A$1,1,1,"")&amp;E43,[1]戸籍からデータ貼り付け先!$A$2:$T$12093,16,FALSE)</f>
        <v>7</v>
      </c>
      <c r="H43" s="74">
        <f t="shared" si="1"/>
        <v>15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8</v>
      </c>
      <c r="G44" s="73">
        <f>VLOOKUP(REPLACE($A$1,1,1,"")&amp;E44,[1]戸籍からデータ貼り付け先!$A$2:$T$12093,16,FALSE)</f>
        <v>6</v>
      </c>
      <c r="H44" s="74">
        <f t="shared" si="1"/>
        <v>14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7</v>
      </c>
      <c r="H45" s="74">
        <f t="shared" si="1"/>
        <v>11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12</v>
      </c>
      <c r="G46" s="73">
        <f>VLOOKUP(REPLACE($A$1,1,1,"")&amp;E46,[1]戸籍からデータ貼り付け先!$A$2:$T$12093,16,FALSE)</f>
        <v>3</v>
      </c>
      <c r="H46" s="74">
        <f t="shared" si="1"/>
        <v>15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8</v>
      </c>
      <c r="G47" s="73">
        <f>VLOOKUP(REPLACE($A$1,1,1,"")&amp;E47,[1]戸籍からデータ貼り付け先!$A$2:$T$12093,16,FALSE)</f>
        <v>8</v>
      </c>
      <c r="H47" s="74">
        <f t="shared" si="1"/>
        <v>16</v>
      </c>
      <c r="I47" s="41" t="s">
        <v>240</v>
      </c>
      <c r="J47" s="62">
        <f>SUM(J3:J46)</f>
        <v>147</v>
      </c>
      <c r="K47" s="63">
        <f>SUM(K3:K46)</f>
        <v>194</v>
      </c>
      <c r="L47" s="43">
        <f>SUM(J47:K47)</f>
        <v>341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5</v>
      </c>
      <c r="G48" s="73">
        <f>VLOOKUP(REPLACE($A$1,1,1,"")&amp;E48,[1]戸籍からデータ貼り付け先!$A$2:$T$12093,16,FALSE)</f>
        <v>6</v>
      </c>
      <c r="H48" s="74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8</v>
      </c>
      <c r="G49" s="73">
        <f>VLOOKUP(REPLACE($A$1,1,1,"")&amp;E49,[1]戸籍からデータ貼り付け先!$A$2:$T$12093,16,FALSE)</f>
        <v>9</v>
      </c>
      <c r="H49" s="74">
        <f t="shared" si="1"/>
        <v>17</v>
      </c>
      <c r="I49" s="40"/>
      <c r="J49" s="40" t="str">
        <f>REPLACE(A1,1,1,"")&amp;"合計"</f>
        <v>春日町合計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4</v>
      </c>
      <c r="H50" s="74">
        <f t="shared" si="1"/>
        <v>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8</v>
      </c>
      <c r="G51" s="73">
        <f>VLOOKUP(REPLACE($A$1,1,1,"")&amp;E51,[1]戸籍からデータ貼り付け先!$A$2:$T$12093,16,FALSE)</f>
        <v>8</v>
      </c>
      <c r="H51" s="74">
        <f t="shared" si="1"/>
        <v>16</v>
      </c>
      <c r="I51" s="40"/>
      <c r="J51" s="48">
        <f>SUM(B18,F53,J47)</f>
        <v>489</v>
      </c>
      <c r="K51" s="49">
        <f>SUM(C18,G53,K47)</f>
        <v>486</v>
      </c>
      <c r="L51" s="50">
        <f>SUM(J51:K51)</f>
        <v>975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8</v>
      </c>
      <c r="G52" s="81">
        <f>VLOOKUP(REPLACE($A$1,1,1,"")&amp;E52,[1]戸籍からデータ貼り付け先!$A$2:$T$12093,16,FALSE)</f>
        <v>6</v>
      </c>
      <c r="H52" s="82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298</v>
      </c>
      <c r="G53" s="63">
        <f>SUM(G3:G52)</f>
        <v>249</v>
      </c>
      <c r="H53" s="43">
        <f>SUM(F53:G53)</f>
        <v>547</v>
      </c>
      <c r="I53" s="40"/>
      <c r="J53" s="40"/>
      <c r="K53" s="40"/>
      <c r="L53" s="40"/>
    </row>
    <row r="56" spans="1:12" x14ac:dyDescent="0.2">
      <c r="F56" s="52" t="s">
        <v>418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3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2</v>
      </c>
      <c r="H3" s="74">
        <f>SUM(F3:G3)</f>
        <v>5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8</v>
      </c>
      <c r="L3" s="74">
        <f>SUM(J3:K3)</f>
        <v>11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5</v>
      </c>
      <c r="D4" s="74">
        <f t="shared" ref="D4:D17" si="0">SUM(B4:C4)</f>
        <v>7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1</v>
      </c>
      <c r="H4" s="74">
        <f t="shared" ref="H4:H52" si="1">SUM(F4:G4)</f>
        <v>4</v>
      </c>
      <c r="I4" s="78">
        <v>66</v>
      </c>
      <c r="J4" s="77">
        <f>VLOOKUP(REPLACE($A$1,1,1,"")&amp;I4,[1]戸籍からデータ貼り付け先!$A$2:$T$12093,14,FALSE)</f>
        <v>5</v>
      </c>
      <c r="K4" s="73">
        <f>VLOOKUP(REPLACE($A$1,1,1,"")&amp;I4,[1]戸籍からデータ貼り付け先!$A$2:$T$12093,16,FALSE)</f>
        <v>9</v>
      </c>
      <c r="L4" s="74">
        <f t="shared" ref="L4:L46" si="2">SUM(J4:K4)</f>
        <v>14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3</v>
      </c>
      <c r="C5" s="73">
        <f>VLOOKUP(REPLACE($A$1,1,1,"")&amp;A5,[1]戸籍からデータ貼り付け先!$A$2:$T$12093,16,FALSE)</f>
        <v>1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2</v>
      </c>
      <c r="H5" s="74">
        <f t="shared" si="1"/>
        <v>5</v>
      </c>
      <c r="I5" s="75">
        <v>67</v>
      </c>
      <c r="J5" s="77">
        <f>VLOOKUP(REPLACE($A$1,1,1,"")&amp;I5,[1]戸籍からデータ貼り付け先!$A$2:$T$12093,14,FALSE)</f>
        <v>4</v>
      </c>
      <c r="K5" s="73">
        <f>VLOOKUP(REPLACE($A$1,1,1,"")&amp;I5,[1]戸籍からデータ貼り付け先!$A$2:$T$12093,16,FALSE)</f>
        <v>3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5</v>
      </c>
      <c r="C6" s="73">
        <f>VLOOKUP(REPLACE($A$1,1,1,"")&amp;A6,[1]戸籍からデータ貼り付け先!$A$2:$T$12093,16,FALSE)</f>
        <v>4</v>
      </c>
      <c r="D6" s="74">
        <f t="shared" si="0"/>
        <v>9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2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10</v>
      </c>
      <c r="K6" s="73">
        <f>VLOOKUP(REPLACE($A$1,1,1,"")&amp;I6,[1]戸籍からデータ貼り付け先!$A$2:$T$12093,16,FALSE)</f>
        <v>1</v>
      </c>
      <c r="L6" s="74">
        <f t="shared" si="2"/>
        <v>11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4</v>
      </c>
      <c r="D7" s="74">
        <f t="shared" si="0"/>
        <v>5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2</v>
      </c>
      <c r="H7" s="74">
        <f t="shared" si="1"/>
        <v>3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4</v>
      </c>
      <c r="L7" s="74">
        <f t="shared" si="2"/>
        <v>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</v>
      </c>
      <c r="C8" s="73">
        <f>VLOOKUP(REPLACE($A$1,1,1,"")&amp;A8,[1]戸籍からデータ貼り付け先!$A$2:$T$12093,16,FALSE)</f>
        <v>1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6</v>
      </c>
      <c r="G8" s="73">
        <f>VLOOKUP(REPLACE($A$1,1,1,"")&amp;E8,[1]戸籍からデータ貼り付け先!$A$2:$T$12093,16,FALSE)</f>
        <v>3</v>
      </c>
      <c r="H8" s="74">
        <f t="shared" si="1"/>
        <v>9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6</v>
      </c>
      <c r="L8" s="74">
        <f t="shared" si="2"/>
        <v>10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1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6</v>
      </c>
      <c r="H9" s="74">
        <f t="shared" si="1"/>
        <v>8</v>
      </c>
      <c r="I9" s="75">
        <v>71</v>
      </c>
      <c r="J9" s="77">
        <f>VLOOKUP(REPLACE($A$1,1,1,"")&amp;I9,[1]戸籍からデータ貼り付け先!$A$2:$T$12093,14,FALSE)</f>
        <v>5</v>
      </c>
      <c r="K9" s="73">
        <f>VLOOKUP(REPLACE($A$1,1,1,"")&amp;I9,[1]戸籍からデータ貼り付け先!$A$2:$T$12093,16,FALSE)</f>
        <v>4</v>
      </c>
      <c r="L9" s="74">
        <f t="shared" si="2"/>
        <v>9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3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4</v>
      </c>
      <c r="G10" s="73">
        <f>VLOOKUP(REPLACE($A$1,1,1,"")&amp;E10,[1]戸籍からデータ貼り付け先!$A$2:$T$12093,16,FALSE)</f>
        <v>2</v>
      </c>
      <c r="H10" s="74">
        <f t="shared" si="1"/>
        <v>6</v>
      </c>
      <c r="I10" s="78">
        <v>72</v>
      </c>
      <c r="J10" s="77">
        <f>VLOOKUP(REPLACE($A$1,1,1,"")&amp;I10,[1]戸籍からデータ貼り付け先!$A$2:$T$12093,14,FALSE)</f>
        <v>6</v>
      </c>
      <c r="K10" s="73">
        <f>VLOOKUP(REPLACE($A$1,1,1,"")&amp;I10,[1]戸籍からデータ貼り付け先!$A$2:$T$12093,16,FALSE)</f>
        <v>11</v>
      </c>
      <c r="L10" s="74">
        <f t="shared" si="2"/>
        <v>17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4</v>
      </c>
      <c r="C11" s="73">
        <f>VLOOKUP(REPLACE($A$1,1,1,"")&amp;A11,[1]戸籍からデータ貼り付け先!$A$2:$T$12093,16,FALSE)</f>
        <v>2</v>
      </c>
      <c r="D11" s="74">
        <f t="shared" si="0"/>
        <v>6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3</v>
      </c>
      <c r="H11" s="74">
        <f t="shared" si="1"/>
        <v>7</v>
      </c>
      <c r="I11" s="75">
        <v>73</v>
      </c>
      <c r="J11" s="77">
        <f>VLOOKUP(REPLACE($A$1,1,1,"")&amp;I11,[1]戸籍からデータ貼り付け先!$A$2:$T$12093,14,FALSE)</f>
        <v>5</v>
      </c>
      <c r="K11" s="73">
        <f>VLOOKUP(REPLACE($A$1,1,1,"")&amp;I11,[1]戸籍からデータ貼り付け先!$A$2:$T$12093,16,FALSE)</f>
        <v>6</v>
      </c>
      <c r="L11" s="74">
        <f t="shared" si="2"/>
        <v>11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3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7</v>
      </c>
      <c r="G12" s="73">
        <f>VLOOKUP(REPLACE($A$1,1,1,"")&amp;E12,[1]戸籍からデータ貼り付け先!$A$2:$T$12093,16,FALSE)</f>
        <v>5</v>
      </c>
      <c r="H12" s="74">
        <f t="shared" si="1"/>
        <v>12</v>
      </c>
      <c r="I12" s="78">
        <v>74</v>
      </c>
      <c r="J12" s="77">
        <f>VLOOKUP(REPLACE($A$1,1,1,"")&amp;I12,[1]戸籍からデータ貼り付け先!$A$2:$T$12093,14,FALSE)</f>
        <v>12</v>
      </c>
      <c r="K12" s="73">
        <f>VLOOKUP(REPLACE($A$1,1,1,"")&amp;I12,[1]戸籍からデータ貼り付け先!$A$2:$T$12093,16,FALSE)</f>
        <v>17</v>
      </c>
      <c r="L12" s="74">
        <f t="shared" si="2"/>
        <v>29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5</v>
      </c>
      <c r="C13" s="73">
        <f>VLOOKUP(REPLACE($A$1,1,1,"")&amp;A13,[1]戸籍からデータ貼り付け先!$A$2:$T$12093,16,FALSE)</f>
        <v>1</v>
      </c>
      <c r="D13" s="74">
        <f t="shared" si="0"/>
        <v>6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5</v>
      </c>
      <c r="H13" s="74">
        <f t="shared" si="1"/>
        <v>7</v>
      </c>
      <c r="I13" s="75">
        <v>75</v>
      </c>
      <c r="J13" s="77">
        <f>VLOOKUP(REPLACE($A$1,1,1,"")&amp;I13,[1]戸籍からデータ貼り付け先!$A$2:$T$12093,14,FALSE)</f>
        <v>8</v>
      </c>
      <c r="K13" s="73">
        <f>VLOOKUP(REPLACE($A$1,1,1,"")&amp;I13,[1]戸籍からデータ貼り付け先!$A$2:$T$12093,16,FALSE)</f>
        <v>7</v>
      </c>
      <c r="L13" s="74">
        <f t="shared" si="2"/>
        <v>15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0</v>
      </c>
      <c r="C14" s="73">
        <f>VLOOKUP(REPLACE($A$1,1,1,"")&amp;A14,[1]戸籍からデータ貼り付け先!$A$2:$T$12093,16,FALSE)</f>
        <v>0</v>
      </c>
      <c r="D14" s="74">
        <f t="shared" si="0"/>
        <v>0</v>
      </c>
      <c r="E14" s="76">
        <v>26</v>
      </c>
      <c r="F14" s="77">
        <f>VLOOKUP(REPLACE($A$1,1,1,"")&amp;E14,[1]戸籍からデータ貼り付け先!$A$2:$T$12093,14,FALSE)</f>
        <v>4</v>
      </c>
      <c r="G14" s="73">
        <f>VLOOKUP(REPLACE($A$1,1,1,"")&amp;E14,[1]戸籍からデータ貼り付け先!$A$2:$T$12093,16,FALSE)</f>
        <v>3</v>
      </c>
      <c r="H14" s="74">
        <f t="shared" si="1"/>
        <v>7</v>
      </c>
      <c r="I14" s="78">
        <v>76</v>
      </c>
      <c r="J14" s="77">
        <f>VLOOKUP(REPLACE($A$1,1,1,"")&amp;I14,[1]戸籍からデータ貼り付け先!$A$2:$T$12093,14,FALSE)</f>
        <v>5</v>
      </c>
      <c r="K14" s="73">
        <f>VLOOKUP(REPLACE($A$1,1,1,"")&amp;I14,[1]戸籍からデータ貼り付け先!$A$2:$T$12093,16,FALSE)</f>
        <v>8</v>
      </c>
      <c r="L14" s="74">
        <f t="shared" si="2"/>
        <v>13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3</v>
      </c>
      <c r="D15" s="74">
        <f t="shared" si="0"/>
        <v>3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6</v>
      </c>
      <c r="H15" s="74">
        <f t="shared" si="1"/>
        <v>9</v>
      </c>
      <c r="I15" s="75">
        <v>77</v>
      </c>
      <c r="J15" s="77">
        <f>VLOOKUP(REPLACE($A$1,1,1,"")&amp;I15,[1]戸籍からデータ貼り付け先!$A$2:$T$12093,14,FALSE)</f>
        <v>8</v>
      </c>
      <c r="K15" s="73">
        <f>VLOOKUP(REPLACE($A$1,1,1,"")&amp;I15,[1]戸籍からデータ貼り付け先!$A$2:$T$12093,16,FALSE)</f>
        <v>5</v>
      </c>
      <c r="L15" s="74">
        <f t="shared" si="2"/>
        <v>13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2</v>
      </c>
      <c r="D16" s="74">
        <f t="shared" si="0"/>
        <v>7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4</v>
      </c>
      <c r="H16" s="74">
        <f t="shared" si="1"/>
        <v>8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3</v>
      </c>
      <c r="L16" s="74">
        <f t="shared" si="2"/>
        <v>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2</v>
      </c>
      <c r="D17" s="82">
        <f t="shared" si="0"/>
        <v>2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6</v>
      </c>
      <c r="H17" s="74">
        <f t="shared" si="1"/>
        <v>10</v>
      </c>
      <c r="I17" s="75">
        <v>79</v>
      </c>
      <c r="J17" s="77">
        <f>VLOOKUP(REPLACE($A$1,1,1,"")&amp;I17,[1]戸籍からデータ貼り付け先!$A$2:$T$12093,14,FALSE)</f>
        <v>8</v>
      </c>
      <c r="K17" s="73">
        <f>VLOOKUP(REPLACE($A$1,1,1,"")&amp;I17,[1]戸籍からデータ貼り付け先!$A$2:$T$12093,16,FALSE)</f>
        <v>10</v>
      </c>
      <c r="L17" s="74">
        <f t="shared" si="2"/>
        <v>18</v>
      </c>
    </row>
    <row r="18" spans="1:12" ht="14.4" thickTop="1" thickBot="1" x14ac:dyDescent="0.25">
      <c r="A18" s="36" t="s">
        <v>240</v>
      </c>
      <c r="B18" s="62">
        <f>SUM(B3:B17)</f>
        <v>34</v>
      </c>
      <c r="C18" s="63">
        <f>SUM(C3:C17)</f>
        <v>35</v>
      </c>
      <c r="D18" s="43">
        <f>SUM(B18:C18)</f>
        <v>69</v>
      </c>
      <c r="E18" s="76">
        <v>30</v>
      </c>
      <c r="F18" s="77">
        <f>VLOOKUP(REPLACE($A$1,1,1,"")&amp;E18,[1]戸籍からデータ貼り付け先!$A$2:$T$12093,14,FALSE)</f>
        <v>8</v>
      </c>
      <c r="G18" s="73">
        <f>VLOOKUP(REPLACE($A$1,1,1,"")&amp;E18,[1]戸籍からデータ貼り付け先!$A$2:$T$12093,16,FALSE)</f>
        <v>4</v>
      </c>
      <c r="H18" s="74">
        <f t="shared" si="1"/>
        <v>12</v>
      </c>
      <c r="I18" s="78">
        <v>80</v>
      </c>
      <c r="J18" s="77">
        <f>VLOOKUP(REPLACE($A$1,1,1,"")&amp;I18,[1]戸籍からデータ貼り付け先!$A$2:$T$12093,14,FALSE)</f>
        <v>6</v>
      </c>
      <c r="K18" s="73">
        <f>VLOOKUP(REPLACE($A$1,1,1,"")&amp;I18,[1]戸籍からデータ貼り付け先!$A$2:$T$12093,16,FALSE)</f>
        <v>3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2</v>
      </c>
      <c r="G19" s="73">
        <f>VLOOKUP(REPLACE($A$1,1,1,"")&amp;E19,[1]戸籍からデータ貼り付け先!$A$2:$T$12093,16,FALSE)</f>
        <v>4</v>
      </c>
      <c r="H19" s="74">
        <f t="shared" si="1"/>
        <v>6</v>
      </c>
      <c r="I19" s="75">
        <v>81</v>
      </c>
      <c r="J19" s="77">
        <f>VLOOKUP(REPLACE($A$1,1,1,"")&amp;I19,[1]戸籍からデータ貼り付け先!$A$2:$T$12093,14,FALSE)</f>
        <v>4</v>
      </c>
      <c r="K19" s="73">
        <f>VLOOKUP(REPLACE($A$1,1,1,"")&amp;I19,[1]戸籍からデータ貼り付け先!$A$2:$T$12093,16,FALSE)</f>
        <v>9</v>
      </c>
      <c r="L19" s="74">
        <f t="shared" si="2"/>
        <v>13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8</v>
      </c>
      <c r="H20" s="74">
        <f t="shared" si="1"/>
        <v>11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4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9</v>
      </c>
      <c r="H21" s="74">
        <f t="shared" si="1"/>
        <v>15</v>
      </c>
      <c r="I21" s="75">
        <v>83</v>
      </c>
      <c r="J21" s="77">
        <f>VLOOKUP(REPLACE($A$1,1,1,"")&amp;I21,[1]戸籍からデータ貼り付け先!$A$2:$T$12093,14,FALSE)</f>
        <v>3</v>
      </c>
      <c r="K21" s="73">
        <f>VLOOKUP(REPLACE($A$1,1,1,"")&amp;I21,[1]戸籍からデータ貼り付け先!$A$2:$T$12093,16,FALSE)</f>
        <v>3</v>
      </c>
      <c r="L21" s="74">
        <f t="shared" si="2"/>
        <v>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7</v>
      </c>
      <c r="G22" s="73">
        <f>VLOOKUP(REPLACE($A$1,1,1,"")&amp;E22,[1]戸籍からデータ貼り付け先!$A$2:$T$12093,16,FALSE)</f>
        <v>5</v>
      </c>
      <c r="H22" s="74">
        <f t="shared" si="1"/>
        <v>12</v>
      </c>
      <c r="I22" s="78">
        <v>84</v>
      </c>
      <c r="J22" s="77">
        <f>VLOOKUP(REPLACE($A$1,1,1,"")&amp;I22,[1]戸籍からデータ貼り付け先!$A$2:$T$12093,14,FALSE)</f>
        <v>4</v>
      </c>
      <c r="K22" s="73">
        <f>VLOOKUP(REPLACE($A$1,1,1,"")&amp;I22,[1]戸籍からデータ貼り付け先!$A$2:$T$12093,16,FALSE)</f>
        <v>3</v>
      </c>
      <c r="L22" s="74">
        <f t="shared" si="2"/>
        <v>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8</v>
      </c>
      <c r="G23" s="73">
        <f>VLOOKUP(REPLACE($A$1,1,1,"")&amp;E23,[1]戸籍からデータ貼り付け先!$A$2:$T$12093,16,FALSE)</f>
        <v>0</v>
      </c>
      <c r="H23" s="74">
        <f t="shared" si="1"/>
        <v>8</v>
      </c>
      <c r="I23" s="75">
        <v>85</v>
      </c>
      <c r="J23" s="77">
        <f>VLOOKUP(REPLACE($A$1,1,1,"")&amp;I23,[1]戸籍からデータ貼り付け先!$A$2:$T$12093,14,FALSE)</f>
        <v>6</v>
      </c>
      <c r="K23" s="73">
        <f>VLOOKUP(REPLACE($A$1,1,1,"")&amp;I23,[1]戸籍からデータ貼り付け先!$A$2:$T$12093,16,FALSE)</f>
        <v>4</v>
      </c>
      <c r="L23" s="74">
        <f t="shared" si="2"/>
        <v>10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6</v>
      </c>
      <c r="G24" s="73">
        <f>VLOOKUP(REPLACE($A$1,1,1,"")&amp;E24,[1]戸籍からデータ貼り付け先!$A$2:$T$12093,16,FALSE)</f>
        <v>3</v>
      </c>
      <c r="H24" s="74">
        <f t="shared" si="1"/>
        <v>9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1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2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4</v>
      </c>
      <c r="L25" s="74">
        <f t="shared" si="2"/>
        <v>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2</v>
      </c>
      <c r="H26" s="74">
        <f t="shared" si="1"/>
        <v>6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2</v>
      </c>
      <c r="L26" s="74">
        <f t="shared" si="2"/>
        <v>6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5</v>
      </c>
      <c r="G27" s="73">
        <f>VLOOKUP(REPLACE($A$1,1,1,"")&amp;E27,[1]戸籍からデータ貼り付け先!$A$2:$T$12093,16,FALSE)</f>
        <v>6</v>
      </c>
      <c r="H27" s="74">
        <f t="shared" si="1"/>
        <v>11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5</v>
      </c>
      <c r="L27" s="74">
        <f t="shared" si="2"/>
        <v>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7</v>
      </c>
      <c r="G28" s="73">
        <f>VLOOKUP(REPLACE($A$1,1,1,"")&amp;E28,[1]戸籍からデータ貼り付け先!$A$2:$T$12093,16,FALSE)</f>
        <v>7</v>
      </c>
      <c r="H28" s="74">
        <f t="shared" si="1"/>
        <v>14</v>
      </c>
      <c r="I28" s="78">
        <v>90</v>
      </c>
      <c r="J28" s="77">
        <f>VLOOKUP(REPLACE($A$1,1,1,"")&amp;I28,[1]戸籍からデータ貼り付け先!$A$2:$T$12093,14,FALSE)</f>
        <v>4</v>
      </c>
      <c r="K28" s="73">
        <f>VLOOKUP(REPLACE($A$1,1,1,"")&amp;I28,[1]戸籍からデータ貼り付け先!$A$2:$T$12093,16,FALSE)</f>
        <v>1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6</v>
      </c>
      <c r="G29" s="73">
        <f>VLOOKUP(REPLACE($A$1,1,1,"")&amp;E29,[1]戸籍からデータ貼り付け先!$A$2:$T$12093,16,FALSE)</f>
        <v>6</v>
      </c>
      <c r="H29" s="74">
        <f t="shared" si="1"/>
        <v>12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2</v>
      </c>
      <c r="L29" s="74">
        <f t="shared" si="2"/>
        <v>3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</v>
      </c>
      <c r="G30" s="73">
        <f>VLOOKUP(REPLACE($A$1,1,1,"")&amp;E30,[1]戸籍からデータ貼り付け先!$A$2:$T$12093,16,FALSE)</f>
        <v>3</v>
      </c>
      <c r="H30" s="74">
        <f t="shared" si="1"/>
        <v>5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</v>
      </c>
      <c r="G31" s="73">
        <f>VLOOKUP(REPLACE($A$1,1,1,"")&amp;E31,[1]戸籍からデータ貼り付け先!$A$2:$T$12093,16,FALSE)</f>
        <v>4</v>
      </c>
      <c r="H31" s="74">
        <f t="shared" si="1"/>
        <v>7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5</v>
      </c>
      <c r="H32" s="74">
        <f t="shared" si="1"/>
        <v>11</v>
      </c>
      <c r="I32" s="78">
        <v>94</v>
      </c>
      <c r="J32" s="77">
        <f>VLOOKUP(REPLACE($A$1,1,1,"")&amp;I32,[1]戸籍からデータ貼り付け先!$A$2:$T$12093,14,FALSE)</f>
        <v>2</v>
      </c>
      <c r="K32" s="73">
        <f>VLOOKUP(REPLACE($A$1,1,1,"")&amp;I32,[1]戸籍からデータ貼り付け先!$A$2:$T$12093,16,FALSE)</f>
        <v>1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</v>
      </c>
      <c r="G33" s="73">
        <f>VLOOKUP(REPLACE($A$1,1,1,"")&amp;E33,[1]戸籍からデータ貼り付け先!$A$2:$T$12093,16,FALSE)</f>
        <v>5</v>
      </c>
      <c r="H33" s="74">
        <f t="shared" si="1"/>
        <v>9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3</v>
      </c>
      <c r="L33" s="74">
        <f t="shared" si="2"/>
        <v>3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5</v>
      </c>
      <c r="H34" s="74">
        <f t="shared" si="1"/>
        <v>12</v>
      </c>
      <c r="I34" s="78">
        <v>96</v>
      </c>
      <c r="J34" s="77">
        <f>VLOOKUP(REPLACE($A$1,1,1,"")&amp;I34,[1]戸籍からデータ貼り付け先!$A$2:$T$12093,14,FALSE)</f>
        <v>1</v>
      </c>
      <c r="K34" s="73">
        <f>VLOOKUP(REPLACE($A$1,1,1,"")&amp;I34,[1]戸籍からデータ貼り付け先!$A$2:$T$12093,16,FALSE)</f>
        <v>0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8</v>
      </c>
      <c r="H35" s="74">
        <f t="shared" si="1"/>
        <v>12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7</v>
      </c>
      <c r="G36" s="73">
        <f>VLOOKUP(REPLACE($A$1,1,1,"")&amp;E36,[1]戸籍からデータ貼り付け先!$A$2:$T$12093,16,FALSE)</f>
        <v>2</v>
      </c>
      <c r="H36" s="74">
        <f t="shared" si="1"/>
        <v>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6</v>
      </c>
      <c r="G37" s="73">
        <f>VLOOKUP(REPLACE($A$1,1,1,"")&amp;E37,[1]戸籍からデータ貼り付け先!$A$2:$T$12093,16,FALSE)</f>
        <v>7</v>
      </c>
      <c r="H37" s="74">
        <f t="shared" si="1"/>
        <v>13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7</v>
      </c>
      <c r="G38" s="73">
        <f>VLOOKUP(REPLACE($A$1,1,1,"")&amp;E38,[1]戸籍からデータ貼り付け先!$A$2:$T$12093,16,FALSE)</f>
        <v>9</v>
      </c>
      <c r="H38" s="74">
        <f t="shared" si="1"/>
        <v>16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</v>
      </c>
      <c r="G39" s="73">
        <f>VLOOKUP(REPLACE($A$1,1,1,"")&amp;E39,[1]戸籍からデータ貼り付け先!$A$2:$T$12093,16,FALSE)</f>
        <v>6</v>
      </c>
      <c r="H39" s="74">
        <f t="shared" si="1"/>
        <v>14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7</v>
      </c>
      <c r="G40" s="73">
        <f>VLOOKUP(REPLACE($A$1,1,1,"")&amp;E40,[1]戸籍からデータ貼り付け先!$A$2:$T$12093,16,FALSE)</f>
        <v>6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4</v>
      </c>
      <c r="G41" s="73">
        <f>VLOOKUP(REPLACE($A$1,1,1,"")&amp;E41,[1]戸籍からデータ貼り付け先!$A$2:$T$12093,16,FALSE)</f>
        <v>3</v>
      </c>
      <c r="H41" s="74">
        <f t="shared" si="1"/>
        <v>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9</v>
      </c>
      <c r="G42" s="73">
        <f>VLOOKUP(REPLACE($A$1,1,1,"")&amp;E42,[1]戸籍からデータ貼り付け先!$A$2:$T$12093,16,FALSE)</f>
        <v>1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8</v>
      </c>
      <c r="H43" s="74">
        <f t="shared" si="1"/>
        <v>12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6</v>
      </c>
      <c r="H44" s="74">
        <f t="shared" si="1"/>
        <v>11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5</v>
      </c>
      <c r="G45" s="73">
        <f>VLOOKUP(REPLACE($A$1,1,1,"")&amp;E45,[1]戸籍からデータ貼り付け先!$A$2:$T$12093,16,FALSE)</f>
        <v>7</v>
      </c>
      <c r="H45" s="74">
        <f t="shared" si="1"/>
        <v>12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8</v>
      </c>
      <c r="H46" s="74">
        <f t="shared" si="1"/>
        <v>13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4</v>
      </c>
      <c r="G47" s="73">
        <f>VLOOKUP(REPLACE($A$1,1,1,"")&amp;E47,[1]戸籍からデータ貼り付け先!$A$2:$T$12093,16,FALSE)</f>
        <v>9</v>
      </c>
      <c r="H47" s="74">
        <f t="shared" si="1"/>
        <v>13</v>
      </c>
      <c r="I47" s="41" t="s">
        <v>240</v>
      </c>
      <c r="J47" s="62">
        <f>SUM(J3:J46)</f>
        <v>131</v>
      </c>
      <c r="K47" s="63">
        <f>SUM(K3:K46)</f>
        <v>152</v>
      </c>
      <c r="L47" s="43">
        <f>SUM(J47:K47)</f>
        <v>283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16</v>
      </c>
      <c r="G48" s="73">
        <f>VLOOKUP(REPLACE($A$1,1,1,"")&amp;E48,[1]戸籍からデータ貼り付け先!$A$2:$T$12093,16,FALSE)</f>
        <v>9</v>
      </c>
      <c r="H48" s="74">
        <f t="shared" si="1"/>
        <v>25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4</v>
      </c>
      <c r="G49" s="73">
        <f>VLOOKUP(REPLACE($A$1,1,1,"")&amp;E49,[1]戸籍からデータ貼り付け先!$A$2:$T$12093,16,FALSE)</f>
        <v>5</v>
      </c>
      <c r="H49" s="74">
        <f t="shared" si="1"/>
        <v>9</v>
      </c>
      <c r="I49" s="40"/>
      <c r="J49" s="40" t="str">
        <f>REPLACE(A1,1,1,"")&amp;"合計"</f>
        <v>松原町合計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9</v>
      </c>
      <c r="G50" s="73">
        <f>VLOOKUP(REPLACE($A$1,1,1,"")&amp;E50,[1]戸籍からデータ貼り付け先!$A$2:$T$12093,16,FALSE)</f>
        <v>5</v>
      </c>
      <c r="H50" s="74">
        <f t="shared" si="1"/>
        <v>14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6</v>
      </c>
      <c r="H51" s="74">
        <f t="shared" si="1"/>
        <v>11</v>
      </c>
      <c r="I51" s="40"/>
      <c r="J51" s="48">
        <f>SUM(B18,F53,J47)</f>
        <v>420</v>
      </c>
      <c r="K51" s="49">
        <f>SUM(C18,G53,K47)</f>
        <v>426</v>
      </c>
      <c r="L51" s="50">
        <f>SUM(J51:K51)</f>
        <v>846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5</v>
      </c>
      <c r="G52" s="81">
        <f>VLOOKUP(REPLACE($A$1,1,1,"")&amp;E52,[1]戸籍からデータ貼り付け先!$A$2:$T$12093,16,FALSE)</f>
        <v>4</v>
      </c>
      <c r="H52" s="82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255</v>
      </c>
      <c r="G53" s="63">
        <f>SUM(G3:G52)</f>
        <v>239</v>
      </c>
      <c r="H53" s="43">
        <f>SUM(F53:G53)</f>
        <v>494</v>
      </c>
      <c r="I53" s="40"/>
      <c r="J53" s="40"/>
      <c r="K53" s="40"/>
      <c r="L53" s="40"/>
    </row>
    <row r="56" spans="1:12" x14ac:dyDescent="0.2">
      <c r="F56" s="52" t="s">
        <v>420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18</v>
      </c>
      <c r="C3" s="73">
        <f>VLOOKUP(REPLACE($A$1,1,1,"")&amp;A3,[1]戸籍からデータ貼り付け先!$A$2:$T$12093,16,FALSE)</f>
        <v>21</v>
      </c>
      <c r="D3" s="74">
        <f>SUM(B3:C3)</f>
        <v>39</v>
      </c>
      <c r="E3" s="71">
        <v>15</v>
      </c>
      <c r="F3" s="72">
        <f>VLOOKUP(REPLACE($A$1,1,1,"")&amp;E3,[1]戸籍からデータ貼り付け先!$A$2:$T$12093,14,FALSE)</f>
        <v>25</v>
      </c>
      <c r="G3" s="73">
        <f>VLOOKUP(REPLACE($A$1,1,1,"")&amp;E3,[1]戸籍からデータ貼り付け先!$A$2:$T$12093,16,FALSE)</f>
        <v>29</v>
      </c>
      <c r="H3" s="74">
        <f>SUM(F3:G3)</f>
        <v>54</v>
      </c>
      <c r="I3" s="75">
        <v>65</v>
      </c>
      <c r="J3" s="72">
        <f>VLOOKUP(REPLACE($A$1,1,1,"")&amp;I3,[1]戸籍からデータ貼り付け先!$A$2:$T$12093,14,FALSE)</f>
        <v>44</v>
      </c>
      <c r="K3" s="73">
        <f>VLOOKUP(REPLACE($A$1,1,1,"")&amp;I3,[1]戸籍からデータ貼り付け先!$A$2:$T$12093,16,FALSE)</f>
        <v>41</v>
      </c>
      <c r="L3" s="74">
        <f>SUM(J3:K3)</f>
        <v>85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22</v>
      </c>
      <c r="C4" s="73">
        <f>VLOOKUP(REPLACE($A$1,1,1,"")&amp;A4,[1]戸籍からデータ貼り付け先!$A$2:$T$12093,16,FALSE)</f>
        <v>20</v>
      </c>
      <c r="D4" s="74">
        <f t="shared" ref="D4:D17" si="0">SUM(B4:C4)</f>
        <v>42</v>
      </c>
      <c r="E4" s="76">
        <v>16</v>
      </c>
      <c r="F4" s="77">
        <f>VLOOKUP(REPLACE($A$1,1,1,"")&amp;E4,[1]戸籍からデータ貼り付け先!$A$2:$T$12093,14,FALSE)</f>
        <v>36</v>
      </c>
      <c r="G4" s="73">
        <f>VLOOKUP(REPLACE($A$1,1,1,"")&amp;E4,[1]戸籍からデータ貼り付け先!$A$2:$T$12093,16,FALSE)</f>
        <v>33</v>
      </c>
      <c r="H4" s="74">
        <f t="shared" ref="H4:H52" si="1">SUM(F4:G4)</f>
        <v>69</v>
      </c>
      <c r="I4" s="78">
        <v>66</v>
      </c>
      <c r="J4" s="77">
        <f>VLOOKUP(REPLACE($A$1,1,1,"")&amp;I4,[1]戸籍からデータ貼り付け先!$A$2:$T$12093,14,FALSE)</f>
        <v>40</v>
      </c>
      <c r="K4" s="73">
        <f>VLOOKUP(REPLACE($A$1,1,1,"")&amp;I4,[1]戸籍からデータ貼り付け先!$A$2:$T$12093,16,FALSE)</f>
        <v>30</v>
      </c>
      <c r="L4" s="74">
        <f t="shared" ref="L4:L46" si="2">SUM(J4:K4)</f>
        <v>70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19</v>
      </c>
      <c r="C5" s="73">
        <f>VLOOKUP(REPLACE($A$1,1,1,"")&amp;A5,[1]戸籍からデータ貼り付け先!$A$2:$T$12093,16,FALSE)</f>
        <v>15</v>
      </c>
      <c r="D5" s="74">
        <f t="shared" si="0"/>
        <v>34</v>
      </c>
      <c r="E5" s="71">
        <v>17</v>
      </c>
      <c r="F5" s="77">
        <f>VLOOKUP(REPLACE($A$1,1,1,"")&amp;E5,[1]戸籍からデータ貼り付け先!$A$2:$T$12093,14,FALSE)</f>
        <v>31</v>
      </c>
      <c r="G5" s="73">
        <f>VLOOKUP(REPLACE($A$1,1,1,"")&amp;E5,[1]戸籍からデータ貼り付け先!$A$2:$T$12093,16,FALSE)</f>
        <v>40</v>
      </c>
      <c r="H5" s="74">
        <f t="shared" si="1"/>
        <v>71</v>
      </c>
      <c r="I5" s="75">
        <v>67</v>
      </c>
      <c r="J5" s="77">
        <f>VLOOKUP(REPLACE($A$1,1,1,"")&amp;I5,[1]戸籍からデータ貼り付け先!$A$2:$T$12093,14,FALSE)</f>
        <v>33</v>
      </c>
      <c r="K5" s="73">
        <f>VLOOKUP(REPLACE($A$1,1,1,"")&amp;I5,[1]戸籍からデータ貼り付け先!$A$2:$T$12093,16,FALSE)</f>
        <v>34</v>
      </c>
      <c r="L5" s="74">
        <f t="shared" si="2"/>
        <v>67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29</v>
      </c>
      <c r="C6" s="73">
        <f>VLOOKUP(REPLACE($A$1,1,1,"")&amp;A6,[1]戸籍からデータ貼り付け先!$A$2:$T$12093,16,FALSE)</f>
        <v>27</v>
      </c>
      <c r="D6" s="74">
        <f t="shared" si="0"/>
        <v>56</v>
      </c>
      <c r="E6" s="76">
        <v>18</v>
      </c>
      <c r="F6" s="77">
        <f>VLOOKUP(REPLACE($A$1,1,1,"")&amp;E6,[1]戸籍からデータ貼り付け先!$A$2:$T$12093,14,FALSE)</f>
        <v>41</v>
      </c>
      <c r="G6" s="73">
        <f>VLOOKUP(REPLACE($A$1,1,1,"")&amp;E6,[1]戸籍からデータ貼り付け先!$A$2:$T$12093,16,FALSE)</f>
        <v>24</v>
      </c>
      <c r="H6" s="74">
        <f t="shared" si="1"/>
        <v>65</v>
      </c>
      <c r="I6" s="78">
        <v>68</v>
      </c>
      <c r="J6" s="77">
        <f>VLOOKUP(REPLACE($A$1,1,1,"")&amp;I6,[1]戸籍からデータ貼り付け先!$A$2:$T$12093,14,FALSE)</f>
        <v>39</v>
      </c>
      <c r="K6" s="73">
        <f>VLOOKUP(REPLACE($A$1,1,1,"")&amp;I6,[1]戸籍からデータ貼り付け先!$A$2:$T$12093,16,FALSE)</f>
        <v>36</v>
      </c>
      <c r="L6" s="74">
        <f t="shared" si="2"/>
        <v>75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18</v>
      </c>
      <c r="C7" s="73">
        <f>VLOOKUP(REPLACE($A$1,1,1,"")&amp;A7,[1]戸籍からデータ貼り付け先!$A$2:$T$12093,16,FALSE)</f>
        <v>25</v>
      </c>
      <c r="D7" s="74">
        <f t="shared" si="0"/>
        <v>43</v>
      </c>
      <c r="E7" s="71">
        <v>19</v>
      </c>
      <c r="F7" s="77">
        <f>VLOOKUP(REPLACE($A$1,1,1,"")&amp;E7,[1]戸籍からデータ貼り付け先!$A$2:$T$12093,14,FALSE)</f>
        <v>31</v>
      </c>
      <c r="G7" s="73">
        <f>VLOOKUP(REPLACE($A$1,1,1,"")&amp;E7,[1]戸籍からデータ貼り付け先!$A$2:$T$12093,16,FALSE)</f>
        <v>30</v>
      </c>
      <c r="H7" s="74">
        <f t="shared" si="1"/>
        <v>61</v>
      </c>
      <c r="I7" s="75">
        <v>69</v>
      </c>
      <c r="J7" s="77">
        <f>VLOOKUP(REPLACE($A$1,1,1,"")&amp;I7,[1]戸籍からデータ貼り付け先!$A$2:$T$12093,14,FALSE)</f>
        <v>39</v>
      </c>
      <c r="K7" s="73">
        <f>VLOOKUP(REPLACE($A$1,1,1,"")&amp;I7,[1]戸籍からデータ貼り付け先!$A$2:$T$12093,16,FALSE)</f>
        <v>39</v>
      </c>
      <c r="L7" s="74">
        <f t="shared" si="2"/>
        <v>78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31</v>
      </c>
      <c r="C8" s="73">
        <f>VLOOKUP(REPLACE($A$1,1,1,"")&amp;A8,[1]戸籍からデータ貼り付け先!$A$2:$T$12093,16,FALSE)</f>
        <v>21</v>
      </c>
      <c r="D8" s="74">
        <f t="shared" si="0"/>
        <v>52</v>
      </c>
      <c r="E8" s="76">
        <v>20</v>
      </c>
      <c r="F8" s="77">
        <f>VLOOKUP(REPLACE($A$1,1,1,"")&amp;E8,[1]戸籍からデータ貼り付け先!$A$2:$T$12093,14,FALSE)</f>
        <v>35</v>
      </c>
      <c r="G8" s="73">
        <f>VLOOKUP(REPLACE($A$1,1,1,"")&amp;E8,[1]戸籍からデータ貼り付け先!$A$2:$T$12093,16,FALSE)</f>
        <v>32</v>
      </c>
      <c r="H8" s="74">
        <f t="shared" si="1"/>
        <v>67</v>
      </c>
      <c r="I8" s="78">
        <v>70</v>
      </c>
      <c r="J8" s="77">
        <f>VLOOKUP(REPLACE($A$1,1,1,"")&amp;I8,[1]戸籍からデータ貼り付け先!$A$2:$T$12093,14,FALSE)</f>
        <v>32</v>
      </c>
      <c r="K8" s="73">
        <f>VLOOKUP(REPLACE($A$1,1,1,"")&amp;I8,[1]戸籍からデータ貼り付け先!$A$2:$T$12093,16,FALSE)</f>
        <v>36</v>
      </c>
      <c r="L8" s="74">
        <f t="shared" si="2"/>
        <v>68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24</v>
      </c>
      <c r="C9" s="73">
        <f>VLOOKUP(REPLACE($A$1,1,1,"")&amp;A9,[1]戸籍からデータ貼り付け先!$A$2:$T$12093,16,FALSE)</f>
        <v>33</v>
      </c>
      <c r="D9" s="74">
        <f t="shared" si="0"/>
        <v>57</v>
      </c>
      <c r="E9" s="71">
        <v>21</v>
      </c>
      <c r="F9" s="77">
        <f>VLOOKUP(REPLACE($A$1,1,1,"")&amp;E9,[1]戸籍からデータ貼り付け先!$A$2:$T$12093,14,FALSE)</f>
        <v>39</v>
      </c>
      <c r="G9" s="73">
        <f>VLOOKUP(REPLACE($A$1,1,1,"")&amp;E9,[1]戸籍からデータ貼り付け先!$A$2:$T$12093,16,FALSE)</f>
        <v>26</v>
      </c>
      <c r="H9" s="74">
        <f t="shared" si="1"/>
        <v>65</v>
      </c>
      <c r="I9" s="75">
        <v>71</v>
      </c>
      <c r="J9" s="77">
        <f>VLOOKUP(REPLACE($A$1,1,1,"")&amp;I9,[1]戸籍からデータ貼り付け先!$A$2:$T$12093,14,FALSE)</f>
        <v>34</v>
      </c>
      <c r="K9" s="73">
        <f>VLOOKUP(REPLACE($A$1,1,1,"")&amp;I9,[1]戸籍からデータ貼り付け先!$A$2:$T$12093,16,FALSE)</f>
        <v>42</v>
      </c>
      <c r="L9" s="74">
        <f t="shared" si="2"/>
        <v>76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29</v>
      </c>
      <c r="C10" s="73">
        <f>VLOOKUP(REPLACE($A$1,1,1,"")&amp;A10,[1]戸籍からデータ貼り付け先!$A$2:$T$12093,16,FALSE)</f>
        <v>17</v>
      </c>
      <c r="D10" s="74">
        <f t="shared" si="0"/>
        <v>46</v>
      </c>
      <c r="E10" s="76">
        <v>22</v>
      </c>
      <c r="F10" s="77">
        <f>VLOOKUP(REPLACE($A$1,1,1,"")&amp;E10,[1]戸籍からデータ貼り付け先!$A$2:$T$12093,14,FALSE)</f>
        <v>27</v>
      </c>
      <c r="G10" s="73">
        <f>VLOOKUP(REPLACE($A$1,1,1,"")&amp;E10,[1]戸籍からデータ貼り付け先!$A$2:$T$12093,16,FALSE)</f>
        <v>24</v>
      </c>
      <c r="H10" s="74">
        <f t="shared" si="1"/>
        <v>51</v>
      </c>
      <c r="I10" s="78">
        <v>72</v>
      </c>
      <c r="J10" s="77">
        <f>VLOOKUP(REPLACE($A$1,1,1,"")&amp;I10,[1]戸籍からデータ貼り付け先!$A$2:$T$12093,14,FALSE)</f>
        <v>50</v>
      </c>
      <c r="K10" s="73">
        <f>VLOOKUP(REPLACE($A$1,1,1,"")&amp;I10,[1]戸籍からデータ貼り付け先!$A$2:$T$12093,16,FALSE)</f>
        <v>41</v>
      </c>
      <c r="L10" s="74">
        <f t="shared" si="2"/>
        <v>91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27</v>
      </c>
      <c r="C11" s="73">
        <f>VLOOKUP(REPLACE($A$1,1,1,"")&amp;A11,[1]戸籍からデータ貼り付け先!$A$2:$T$12093,16,FALSE)</f>
        <v>26</v>
      </c>
      <c r="D11" s="74">
        <f t="shared" si="0"/>
        <v>53</v>
      </c>
      <c r="E11" s="71">
        <v>23</v>
      </c>
      <c r="F11" s="77">
        <f>VLOOKUP(REPLACE($A$1,1,1,"")&amp;E11,[1]戸籍からデータ貼り付け先!$A$2:$T$12093,14,FALSE)</f>
        <v>28</v>
      </c>
      <c r="G11" s="73">
        <f>VLOOKUP(REPLACE($A$1,1,1,"")&amp;E11,[1]戸籍からデータ貼り付け先!$A$2:$T$12093,16,FALSE)</f>
        <v>36</v>
      </c>
      <c r="H11" s="74">
        <f t="shared" si="1"/>
        <v>64</v>
      </c>
      <c r="I11" s="75">
        <v>73</v>
      </c>
      <c r="J11" s="77">
        <f>VLOOKUP(REPLACE($A$1,1,1,"")&amp;I11,[1]戸籍からデータ貼り付け先!$A$2:$T$12093,14,FALSE)</f>
        <v>39</v>
      </c>
      <c r="K11" s="73">
        <f>VLOOKUP(REPLACE($A$1,1,1,"")&amp;I11,[1]戸籍からデータ貼り付け先!$A$2:$T$12093,16,FALSE)</f>
        <v>60</v>
      </c>
      <c r="L11" s="74">
        <f t="shared" si="2"/>
        <v>99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33</v>
      </c>
      <c r="C12" s="73">
        <f>VLOOKUP(REPLACE($A$1,1,1,"")&amp;A12,[1]戸籍からデータ貼り付け先!$A$2:$T$12093,16,FALSE)</f>
        <v>25</v>
      </c>
      <c r="D12" s="74">
        <f t="shared" si="0"/>
        <v>58</v>
      </c>
      <c r="E12" s="76">
        <v>24</v>
      </c>
      <c r="F12" s="77">
        <f>VLOOKUP(REPLACE($A$1,1,1,"")&amp;E12,[1]戸籍からデータ貼り付け先!$A$2:$T$12093,14,FALSE)</f>
        <v>40</v>
      </c>
      <c r="G12" s="73">
        <f>VLOOKUP(REPLACE($A$1,1,1,"")&amp;E12,[1]戸籍からデータ貼り付け先!$A$2:$T$12093,16,FALSE)</f>
        <v>42</v>
      </c>
      <c r="H12" s="74">
        <f t="shared" si="1"/>
        <v>82</v>
      </c>
      <c r="I12" s="78">
        <v>74</v>
      </c>
      <c r="J12" s="77">
        <f>VLOOKUP(REPLACE($A$1,1,1,"")&amp;I12,[1]戸籍からデータ貼り付け先!$A$2:$T$12093,14,FALSE)</f>
        <v>44</v>
      </c>
      <c r="K12" s="73">
        <f>VLOOKUP(REPLACE($A$1,1,1,"")&amp;I12,[1]戸籍からデータ貼り付け先!$A$2:$T$12093,16,FALSE)</f>
        <v>69</v>
      </c>
      <c r="L12" s="74">
        <f t="shared" si="2"/>
        <v>113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32</v>
      </c>
      <c r="C13" s="73">
        <f>VLOOKUP(REPLACE($A$1,1,1,"")&amp;A13,[1]戸籍からデータ貼り付け先!$A$2:$T$12093,16,FALSE)</f>
        <v>36</v>
      </c>
      <c r="D13" s="74">
        <f t="shared" si="0"/>
        <v>68</v>
      </c>
      <c r="E13" s="71">
        <v>25</v>
      </c>
      <c r="F13" s="77">
        <f>VLOOKUP(REPLACE($A$1,1,1,"")&amp;E13,[1]戸籍からデータ貼り付け先!$A$2:$T$12093,14,FALSE)</f>
        <v>42</v>
      </c>
      <c r="G13" s="73">
        <f>VLOOKUP(REPLACE($A$1,1,1,"")&amp;E13,[1]戸籍からデータ貼り付け先!$A$2:$T$12093,16,FALSE)</f>
        <v>39</v>
      </c>
      <c r="H13" s="74">
        <f t="shared" si="1"/>
        <v>81</v>
      </c>
      <c r="I13" s="75">
        <v>75</v>
      </c>
      <c r="J13" s="77">
        <f>VLOOKUP(REPLACE($A$1,1,1,"")&amp;I13,[1]戸籍からデータ貼り付け先!$A$2:$T$12093,14,FALSE)</f>
        <v>52</v>
      </c>
      <c r="K13" s="73">
        <f>VLOOKUP(REPLACE($A$1,1,1,"")&amp;I13,[1]戸籍からデータ貼り付け先!$A$2:$T$12093,16,FALSE)</f>
        <v>82</v>
      </c>
      <c r="L13" s="74">
        <f t="shared" si="2"/>
        <v>134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25</v>
      </c>
      <c r="C14" s="73">
        <f>VLOOKUP(REPLACE($A$1,1,1,"")&amp;A14,[1]戸籍からデータ貼り付け先!$A$2:$T$12093,16,FALSE)</f>
        <v>23</v>
      </c>
      <c r="D14" s="74">
        <f t="shared" si="0"/>
        <v>48</v>
      </c>
      <c r="E14" s="76">
        <v>26</v>
      </c>
      <c r="F14" s="77">
        <f>VLOOKUP(REPLACE($A$1,1,1,"")&amp;E14,[1]戸籍からデータ貼り付け先!$A$2:$T$12093,14,FALSE)</f>
        <v>27</v>
      </c>
      <c r="G14" s="73">
        <f>VLOOKUP(REPLACE($A$1,1,1,"")&amp;E14,[1]戸籍からデータ貼り付け先!$A$2:$T$12093,16,FALSE)</f>
        <v>38</v>
      </c>
      <c r="H14" s="74">
        <f t="shared" si="1"/>
        <v>65</v>
      </c>
      <c r="I14" s="78">
        <v>76</v>
      </c>
      <c r="J14" s="77">
        <f>VLOOKUP(REPLACE($A$1,1,1,"")&amp;I14,[1]戸籍からデータ貼り付け先!$A$2:$T$12093,14,FALSE)</f>
        <v>48</v>
      </c>
      <c r="K14" s="73">
        <f>VLOOKUP(REPLACE($A$1,1,1,"")&amp;I14,[1]戸籍からデータ貼り付け先!$A$2:$T$12093,16,FALSE)</f>
        <v>54</v>
      </c>
      <c r="L14" s="74">
        <f t="shared" si="2"/>
        <v>102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32</v>
      </c>
      <c r="C15" s="73">
        <f>VLOOKUP(REPLACE($A$1,1,1,"")&amp;A15,[1]戸籍からデータ貼り付け先!$A$2:$T$12093,16,FALSE)</f>
        <v>27</v>
      </c>
      <c r="D15" s="74">
        <f t="shared" si="0"/>
        <v>59</v>
      </c>
      <c r="E15" s="71">
        <v>27</v>
      </c>
      <c r="F15" s="77">
        <f>VLOOKUP(REPLACE($A$1,1,1,"")&amp;E15,[1]戸籍からデータ貼り付け先!$A$2:$T$12093,14,FALSE)</f>
        <v>37</v>
      </c>
      <c r="G15" s="73">
        <f>VLOOKUP(REPLACE($A$1,1,1,"")&amp;E15,[1]戸籍からデータ貼り付け先!$A$2:$T$12093,16,FALSE)</f>
        <v>32</v>
      </c>
      <c r="H15" s="74">
        <f t="shared" si="1"/>
        <v>69</v>
      </c>
      <c r="I15" s="75">
        <v>77</v>
      </c>
      <c r="J15" s="77">
        <f>VLOOKUP(REPLACE($A$1,1,1,"")&amp;I15,[1]戸籍からデータ貼り付け先!$A$2:$T$12093,14,FALSE)</f>
        <v>42</v>
      </c>
      <c r="K15" s="73">
        <f>VLOOKUP(REPLACE($A$1,1,1,"")&amp;I15,[1]戸籍からデータ貼り付け先!$A$2:$T$12093,16,FALSE)</f>
        <v>36</v>
      </c>
      <c r="L15" s="74">
        <f t="shared" si="2"/>
        <v>78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34</v>
      </c>
      <c r="C16" s="73">
        <f>VLOOKUP(REPLACE($A$1,1,1,"")&amp;A16,[1]戸籍からデータ貼り付け先!$A$2:$T$12093,16,FALSE)</f>
        <v>21</v>
      </c>
      <c r="D16" s="74">
        <f t="shared" si="0"/>
        <v>55</v>
      </c>
      <c r="E16" s="76">
        <v>28</v>
      </c>
      <c r="F16" s="77">
        <f>VLOOKUP(REPLACE($A$1,1,1,"")&amp;E16,[1]戸籍からデータ貼り付け先!$A$2:$T$12093,14,FALSE)</f>
        <v>36</v>
      </c>
      <c r="G16" s="73">
        <f>VLOOKUP(REPLACE($A$1,1,1,"")&amp;E16,[1]戸籍からデータ貼り付け先!$A$2:$T$12093,16,FALSE)</f>
        <v>33</v>
      </c>
      <c r="H16" s="74">
        <f t="shared" si="1"/>
        <v>69</v>
      </c>
      <c r="I16" s="78">
        <v>78</v>
      </c>
      <c r="J16" s="77">
        <f>VLOOKUP(REPLACE($A$1,1,1,"")&amp;I16,[1]戸籍からデータ貼り付け先!$A$2:$T$12093,14,FALSE)</f>
        <v>39</v>
      </c>
      <c r="K16" s="73">
        <f>VLOOKUP(REPLACE($A$1,1,1,"")&amp;I16,[1]戸籍からデータ貼り付け先!$A$2:$T$12093,16,FALSE)</f>
        <v>37</v>
      </c>
      <c r="L16" s="74">
        <f t="shared" si="2"/>
        <v>76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30</v>
      </c>
      <c r="C17" s="81">
        <f>VLOOKUP(REPLACE($A$1,1,1,"")&amp;A17,[1]戸籍からデータ貼り付け先!$A$2:$T$12093,16,FALSE)</f>
        <v>29</v>
      </c>
      <c r="D17" s="82">
        <f t="shared" si="0"/>
        <v>59</v>
      </c>
      <c r="E17" s="71">
        <v>29</v>
      </c>
      <c r="F17" s="77">
        <f>VLOOKUP(REPLACE($A$1,1,1,"")&amp;E17,[1]戸籍からデータ貼り付け先!$A$2:$T$12093,14,FALSE)</f>
        <v>32</v>
      </c>
      <c r="G17" s="73">
        <f>VLOOKUP(REPLACE($A$1,1,1,"")&amp;E17,[1]戸籍からデータ貼り付け先!$A$2:$T$12093,16,FALSE)</f>
        <v>33</v>
      </c>
      <c r="H17" s="74">
        <f t="shared" si="1"/>
        <v>65</v>
      </c>
      <c r="I17" s="75">
        <v>79</v>
      </c>
      <c r="J17" s="77">
        <f>VLOOKUP(REPLACE($A$1,1,1,"")&amp;I17,[1]戸籍からデータ貼り付け先!$A$2:$T$12093,14,FALSE)</f>
        <v>38</v>
      </c>
      <c r="K17" s="73">
        <f>VLOOKUP(REPLACE($A$1,1,1,"")&amp;I17,[1]戸籍からデータ貼り付け先!$A$2:$T$12093,16,FALSE)</f>
        <v>40</v>
      </c>
      <c r="L17" s="74">
        <f t="shared" si="2"/>
        <v>78</v>
      </c>
    </row>
    <row r="18" spans="1:12" ht="14.4" thickTop="1" thickBot="1" x14ac:dyDescent="0.25">
      <c r="A18" s="36" t="s">
        <v>240</v>
      </c>
      <c r="B18" s="62">
        <f>SUM(B3:B17)</f>
        <v>403</v>
      </c>
      <c r="C18" s="63">
        <f>SUM(C3:C17)</f>
        <v>366</v>
      </c>
      <c r="D18" s="43">
        <f>SUM(B18:C18)</f>
        <v>769</v>
      </c>
      <c r="E18" s="76">
        <v>30</v>
      </c>
      <c r="F18" s="77">
        <f>VLOOKUP(REPLACE($A$1,1,1,"")&amp;E18,[1]戸籍からデータ貼り付け先!$A$2:$T$12093,14,FALSE)</f>
        <v>33</v>
      </c>
      <c r="G18" s="73">
        <f>VLOOKUP(REPLACE($A$1,1,1,"")&amp;E18,[1]戸籍からデータ貼り付け先!$A$2:$T$12093,16,FALSE)</f>
        <v>23</v>
      </c>
      <c r="H18" s="74">
        <f t="shared" si="1"/>
        <v>56</v>
      </c>
      <c r="I18" s="78">
        <v>80</v>
      </c>
      <c r="J18" s="77">
        <f>VLOOKUP(REPLACE($A$1,1,1,"")&amp;I18,[1]戸籍からデータ貼り付け先!$A$2:$T$12093,14,FALSE)</f>
        <v>46</v>
      </c>
      <c r="K18" s="73">
        <f>VLOOKUP(REPLACE($A$1,1,1,"")&amp;I18,[1]戸籍からデータ貼り付け先!$A$2:$T$12093,16,FALSE)</f>
        <v>50</v>
      </c>
      <c r="L18" s="74">
        <f t="shared" si="2"/>
        <v>96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36</v>
      </c>
      <c r="G19" s="73">
        <f>VLOOKUP(REPLACE($A$1,1,1,"")&amp;E19,[1]戸籍からデータ貼り付け先!$A$2:$T$12093,16,FALSE)</f>
        <v>39</v>
      </c>
      <c r="H19" s="74">
        <f t="shared" si="1"/>
        <v>75</v>
      </c>
      <c r="I19" s="75">
        <v>81</v>
      </c>
      <c r="J19" s="77">
        <f>VLOOKUP(REPLACE($A$1,1,1,"")&amp;I19,[1]戸籍からデータ貼り付け先!$A$2:$T$12093,14,FALSE)</f>
        <v>40</v>
      </c>
      <c r="K19" s="73">
        <f>VLOOKUP(REPLACE($A$1,1,1,"")&amp;I19,[1]戸籍からデータ貼り付け先!$A$2:$T$12093,16,FALSE)</f>
        <v>56</v>
      </c>
      <c r="L19" s="74">
        <f t="shared" si="2"/>
        <v>96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39</v>
      </c>
      <c r="G20" s="73">
        <f>VLOOKUP(REPLACE($A$1,1,1,"")&amp;E20,[1]戸籍からデータ貼り付け先!$A$2:$T$12093,16,FALSE)</f>
        <v>34</v>
      </c>
      <c r="H20" s="74">
        <f t="shared" si="1"/>
        <v>73</v>
      </c>
      <c r="I20" s="78">
        <v>82</v>
      </c>
      <c r="J20" s="77">
        <f>VLOOKUP(REPLACE($A$1,1,1,"")&amp;I20,[1]戸籍からデータ貼り付け先!$A$2:$T$12093,14,FALSE)</f>
        <v>38</v>
      </c>
      <c r="K20" s="73">
        <f>VLOOKUP(REPLACE($A$1,1,1,"")&amp;I20,[1]戸籍からデータ貼り付け先!$A$2:$T$12093,16,FALSE)</f>
        <v>56</v>
      </c>
      <c r="L20" s="74">
        <f t="shared" si="2"/>
        <v>94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23</v>
      </c>
      <c r="G21" s="73">
        <f>VLOOKUP(REPLACE($A$1,1,1,"")&amp;E21,[1]戸籍からデータ貼り付け先!$A$2:$T$12093,16,FALSE)</f>
        <v>27</v>
      </c>
      <c r="H21" s="74">
        <f t="shared" si="1"/>
        <v>50</v>
      </c>
      <c r="I21" s="75">
        <v>83</v>
      </c>
      <c r="J21" s="77">
        <f>VLOOKUP(REPLACE($A$1,1,1,"")&amp;I21,[1]戸籍からデータ貼り付け先!$A$2:$T$12093,14,FALSE)</f>
        <v>40</v>
      </c>
      <c r="K21" s="73">
        <f>VLOOKUP(REPLACE($A$1,1,1,"")&amp;I21,[1]戸籍からデータ貼り付け先!$A$2:$T$12093,16,FALSE)</f>
        <v>32</v>
      </c>
      <c r="L21" s="74">
        <f t="shared" si="2"/>
        <v>72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30</v>
      </c>
      <c r="G22" s="73">
        <f>VLOOKUP(REPLACE($A$1,1,1,"")&amp;E22,[1]戸籍からデータ貼り付け先!$A$2:$T$12093,16,FALSE)</f>
        <v>35</v>
      </c>
      <c r="H22" s="74">
        <f t="shared" si="1"/>
        <v>65</v>
      </c>
      <c r="I22" s="78">
        <v>84</v>
      </c>
      <c r="J22" s="77">
        <f>VLOOKUP(REPLACE($A$1,1,1,"")&amp;I22,[1]戸籍からデータ貼り付け先!$A$2:$T$12093,14,FALSE)</f>
        <v>19</v>
      </c>
      <c r="K22" s="73">
        <f>VLOOKUP(REPLACE($A$1,1,1,"")&amp;I22,[1]戸籍からデータ貼り付け先!$A$2:$T$12093,16,FALSE)</f>
        <v>18</v>
      </c>
      <c r="L22" s="74">
        <f t="shared" si="2"/>
        <v>37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36</v>
      </c>
      <c r="G23" s="73">
        <f>VLOOKUP(REPLACE($A$1,1,1,"")&amp;E23,[1]戸籍からデータ貼り付け先!$A$2:$T$12093,16,FALSE)</f>
        <v>39</v>
      </c>
      <c r="H23" s="74">
        <f t="shared" si="1"/>
        <v>75</v>
      </c>
      <c r="I23" s="75">
        <v>85</v>
      </c>
      <c r="J23" s="77">
        <f>VLOOKUP(REPLACE($A$1,1,1,"")&amp;I23,[1]戸籍からデータ貼り付け先!$A$2:$T$12093,14,FALSE)</f>
        <v>28</v>
      </c>
      <c r="K23" s="73">
        <f>VLOOKUP(REPLACE($A$1,1,1,"")&amp;I23,[1]戸籍からデータ貼り付け先!$A$2:$T$12093,16,FALSE)</f>
        <v>19</v>
      </c>
      <c r="L23" s="74">
        <f t="shared" si="2"/>
        <v>47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46</v>
      </c>
      <c r="G24" s="73">
        <f>VLOOKUP(REPLACE($A$1,1,1,"")&amp;E24,[1]戸籍からデータ貼り付け先!$A$2:$T$12093,16,FALSE)</f>
        <v>24</v>
      </c>
      <c r="H24" s="74">
        <f t="shared" si="1"/>
        <v>70</v>
      </c>
      <c r="I24" s="78">
        <v>86</v>
      </c>
      <c r="J24" s="77">
        <f>VLOOKUP(REPLACE($A$1,1,1,"")&amp;I24,[1]戸籍からデータ貼り付け先!$A$2:$T$12093,14,FALSE)</f>
        <v>24</v>
      </c>
      <c r="K24" s="73">
        <f>VLOOKUP(REPLACE($A$1,1,1,"")&amp;I24,[1]戸籍からデータ貼り付け先!$A$2:$T$12093,16,FALSE)</f>
        <v>21</v>
      </c>
      <c r="L24" s="74">
        <f t="shared" si="2"/>
        <v>45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28</v>
      </c>
      <c r="G25" s="73">
        <f>VLOOKUP(REPLACE($A$1,1,1,"")&amp;E25,[1]戸籍からデータ貼り付け先!$A$2:$T$12093,16,FALSE)</f>
        <v>41</v>
      </c>
      <c r="H25" s="74">
        <f t="shared" si="1"/>
        <v>69</v>
      </c>
      <c r="I25" s="75">
        <v>87</v>
      </c>
      <c r="J25" s="77">
        <f>VLOOKUP(REPLACE($A$1,1,1,"")&amp;I25,[1]戸籍からデータ貼り付け先!$A$2:$T$12093,14,FALSE)</f>
        <v>15</v>
      </c>
      <c r="K25" s="73">
        <f>VLOOKUP(REPLACE($A$1,1,1,"")&amp;I25,[1]戸籍からデータ貼り付け先!$A$2:$T$12093,16,FALSE)</f>
        <v>21</v>
      </c>
      <c r="L25" s="74">
        <f t="shared" si="2"/>
        <v>36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41</v>
      </c>
      <c r="G26" s="73">
        <f>VLOOKUP(REPLACE($A$1,1,1,"")&amp;E26,[1]戸籍からデータ貼り付け先!$A$2:$T$12093,16,FALSE)</f>
        <v>36</v>
      </c>
      <c r="H26" s="74">
        <f t="shared" si="1"/>
        <v>77</v>
      </c>
      <c r="I26" s="78">
        <v>88</v>
      </c>
      <c r="J26" s="77">
        <f>VLOOKUP(REPLACE($A$1,1,1,"")&amp;I26,[1]戸籍からデータ貼り付け先!$A$2:$T$12093,14,FALSE)</f>
        <v>9</v>
      </c>
      <c r="K26" s="73">
        <f>VLOOKUP(REPLACE($A$1,1,1,"")&amp;I26,[1]戸籍からデータ貼り付け先!$A$2:$T$12093,16,FALSE)</f>
        <v>23</v>
      </c>
      <c r="L26" s="74">
        <f t="shared" si="2"/>
        <v>32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44</v>
      </c>
      <c r="G27" s="73">
        <f>VLOOKUP(REPLACE($A$1,1,1,"")&amp;E27,[1]戸籍からデータ貼り付け先!$A$2:$T$12093,16,FALSE)</f>
        <v>42</v>
      </c>
      <c r="H27" s="74">
        <f t="shared" si="1"/>
        <v>86</v>
      </c>
      <c r="I27" s="75">
        <v>89</v>
      </c>
      <c r="J27" s="77">
        <f>VLOOKUP(REPLACE($A$1,1,1,"")&amp;I27,[1]戸籍からデータ貼り付け先!$A$2:$T$12093,14,FALSE)</f>
        <v>11</v>
      </c>
      <c r="K27" s="73">
        <f>VLOOKUP(REPLACE($A$1,1,1,"")&amp;I27,[1]戸籍からデータ貼り付け先!$A$2:$T$12093,16,FALSE)</f>
        <v>14</v>
      </c>
      <c r="L27" s="74">
        <f t="shared" si="2"/>
        <v>25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31</v>
      </c>
      <c r="G28" s="73">
        <f>VLOOKUP(REPLACE($A$1,1,1,"")&amp;E28,[1]戸籍からデータ貼り付け先!$A$2:$T$12093,16,FALSE)</f>
        <v>35</v>
      </c>
      <c r="H28" s="74">
        <f t="shared" si="1"/>
        <v>66</v>
      </c>
      <c r="I28" s="78">
        <v>90</v>
      </c>
      <c r="J28" s="77">
        <f>VLOOKUP(REPLACE($A$1,1,1,"")&amp;I28,[1]戸籍からデータ貼り付け先!$A$2:$T$12093,14,FALSE)</f>
        <v>7</v>
      </c>
      <c r="K28" s="73">
        <f>VLOOKUP(REPLACE($A$1,1,1,"")&amp;I28,[1]戸籍からデータ貼り付け先!$A$2:$T$12093,16,FALSE)</f>
        <v>16</v>
      </c>
      <c r="L28" s="74">
        <f t="shared" si="2"/>
        <v>23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50</v>
      </c>
      <c r="G29" s="73">
        <f>VLOOKUP(REPLACE($A$1,1,1,"")&amp;E29,[1]戸籍からデータ貼り付け先!$A$2:$T$12093,16,FALSE)</f>
        <v>36</v>
      </c>
      <c r="H29" s="74">
        <f t="shared" si="1"/>
        <v>86</v>
      </c>
      <c r="I29" s="75">
        <v>91</v>
      </c>
      <c r="J29" s="77">
        <f>VLOOKUP(REPLACE($A$1,1,1,"")&amp;I29,[1]戸籍からデータ貼り付け先!$A$2:$T$12093,14,FALSE)</f>
        <v>7</v>
      </c>
      <c r="K29" s="73">
        <f>VLOOKUP(REPLACE($A$1,1,1,"")&amp;I29,[1]戸籍からデータ貼り付け先!$A$2:$T$12093,16,FALSE)</f>
        <v>12</v>
      </c>
      <c r="L29" s="74">
        <f t="shared" si="2"/>
        <v>19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44</v>
      </c>
      <c r="G30" s="73">
        <f>VLOOKUP(REPLACE($A$1,1,1,"")&amp;E30,[1]戸籍からデータ貼り付け先!$A$2:$T$12093,16,FALSE)</f>
        <v>34</v>
      </c>
      <c r="H30" s="74">
        <f t="shared" si="1"/>
        <v>78</v>
      </c>
      <c r="I30" s="78">
        <v>92</v>
      </c>
      <c r="J30" s="77">
        <f>VLOOKUP(REPLACE($A$1,1,1,"")&amp;I30,[1]戸籍からデータ貼り付け先!$A$2:$T$12093,14,FALSE)</f>
        <v>4</v>
      </c>
      <c r="K30" s="73">
        <f>VLOOKUP(REPLACE($A$1,1,1,"")&amp;I30,[1]戸籍からデータ貼り付け先!$A$2:$T$12093,16,FALSE)</f>
        <v>17</v>
      </c>
      <c r="L30" s="74">
        <f t="shared" si="2"/>
        <v>21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38</v>
      </c>
      <c r="G31" s="73">
        <f>VLOOKUP(REPLACE($A$1,1,1,"")&amp;E31,[1]戸籍からデータ貼り付け先!$A$2:$T$12093,16,FALSE)</f>
        <v>26</v>
      </c>
      <c r="H31" s="74">
        <f t="shared" si="1"/>
        <v>64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9</v>
      </c>
      <c r="L31" s="74">
        <f t="shared" si="2"/>
        <v>10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34</v>
      </c>
      <c r="G32" s="73">
        <f>VLOOKUP(REPLACE($A$1,1,1,"")&amp;E32,[1]戸籍からデータ貼り付け先!$A$2:$T$12093,16,FALSE)</f>
        <v>49</v>
      </c>
      <c r="H32" s="74">
        <f t="shared" si="1"/>
        <v>83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6</v>
      </c>
      <c r="L32" s="74">
        <f t="shared" si="2"/>
        <v>9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43</v>
      </c>
      <c r="G33" s="73">
        <f>VLOOKUP(REPLACE($A$1,1,1,"")&amp;E33,[1]戸籍からデータ貼り付け先!$A$2:$T$12093,16,FALSE)</f>
        <v>43</v>
      </c>
      <c r="H33" s="74">
        <f t="shared" si="1"/>
        <v>86</v>
      </c>
      <c r="I33" s="75">
        <v>95</v>
      </c>
      <c r="J33" s="77">
        <f>VLOOKUP(REPLACE($A$1,1,1,"")&amp;I33,[1]戸籍からデータ貼り付け先!$A$2:$T$12093,14,FALSE)</f>
        <v>3</v>
      </c>
      <c r="K33" s="73">
        <f>VLOOKUP(REPLACE($A$1,1,1,"")&amp;I33,[1]戸籍からデータ貼り付け先!$A$2:$T$12093,16,FALSE)</f>
        <v>9</v>
      </c>
      <c r="L33" s="74">
        <f t="shared" si="2"/>
        <v>12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51</v>
      </c>
      <c r="G34" s="73">
        <f>VLOOKUP(REPLACE($A$1,1,1,"")&amp;E34,[1]戸籍からデータ貼り付け先!$A$2:$T$12093,16,FALSE)</f>
        <v>45</v>
      </c>
      <c r="H34" s="74">
        <f t="shared" si="1"/>
        <v>96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6</v>
      </c>
      <c r="L34" s="74">
        <f t="shared" si="2"/>
        <v>6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53</v>
      </c>
      <c r="G35" s="73">
        <f>VLOOKUP(REPLACE($A$1,1,1,"")&amp;E35,[1]戸籍からデータ貼り付け先!$A$2:$T$12093,16,FALSE)</f>
        <v>46</v>
      </c>
      <c r="H35" s="74">
        <f t="shared" si="1"/>
        <v>99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57</v>
      </c>
      <c r="G36" s="73">
        <f>VLOOKUP(REPLACE($A$1,1,1,"")&amp;E36,[1]戸籍からデータ貼り付け先!$A$2:$T$12093,16,FALSE)</f>
        <v>52</v>
      </c>
      <c r="H36" s="74">
        <f t="shared" si="1"/>
        <v>109</v>
      </c>
      <c r="I36" s="78">
        <v>98</v>
      </c>
      <c r="J36" s="77">
        <f>VLOOKUP(REPLACE($A$1,1,1,"")&amp;I36,[1]戸籍からデータ貼り付け先!$A$2:$T$12093,14,FALSE)</f>
        <v>1</v>
      </c>
      <c r="K36" s="73">
        <f>VLOOKUP(REPLACE($A$1,1,1,"")&amp;I36,[1]戸籍からデータ貼り付け先!$A$2:$T$12093,16,FALSE)</f>
        <v>4</v>
      </c>
      <c r="L36" s="74">
        <f t="shared" si="2"/>
        <v>5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54</v>
      </c>
      <c r="G37" s="73">
        <f>VLOOKUP(REPLACE($A$1,1,1,"")&amp;E37,[1]戸籍からデータ貼り付け先!$A$2:$T$12093,16,FALSE)</f>
        <v>55</v>
      </c>
      <c r="H37" s="74">
        <f t="shared" si="1"/>
        <v>109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3</v>
      </c>
      <c r="L37" s="74">
        <f t="shared" si="2"/>
        <v>3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52</v>
      </c>
      <c r="G38" s="73">
        <f>VLOOKUP(REPLACE($A$1,1,1,"")&amp;E38,[1]戸籍からデータ貼り付け先!$A$2:$T$12093,16,FALSE)</f>
        <v>58</v>
      </c>
      <c r="H38" s="74">
        <f t="shared" si="1"/>
        <v>110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56</v>
      </c>
      <c r="G39" s="73">
        <f>VLOOKUP(REPLACE($A$1,1,1,"")&amp;E39,[1]戸籍からデータ貼り付け先!$A$2:$T$12093,16,FALSE)</f>
        <v>41</v>
      </c>
      <c r="H39" s="74">
        <f t="shared" si="1"/>
        <v>97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80</v>
      </c>
      <c r="G40" s="73">
        <f>VLOOKUP(REPLACE($A$1,1,1,"")&amp;E40,[1]戸籍からデータ貼り付け先!$A$2:$T$12093,16,FALSE)</f>
        <v>69</v>
      </c>
      <c r="H40" s="74">
        <f t="shared" si="1"/>
        <v>149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65</v>
      </c>
      <c r="G41" s="73">
        <f>VLOOKUP(REPLACE($A$1,1,1,"")&amp;E41,[1]戸籍からデータ貼り付け先!$A$2:$T$12093,16,FALSE)</f>
        <v>45</v>
      </c>
      <c r="H41" s="74">
        <f t="shared" si="1"/>
        <v>110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64</v>
      </c>
      <c r="G42" s="73">
        <f>VLOOKUP(REPLACE($A$1,1,1,"")&amp;E42,[1]戸籍からデータ貼り付け先!$A$2:$T$12093,16,FALSE)</f>
        <v>45</v>
      </c>
      <c r="H42" s="74">
        <f t="shared" si="1"/>
        <v>109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61</v>
      </c>
      <c r="G43" s="73">
        <f>VLOOKUP(REPLACE($A$1,1,1,"")&amp;E43,[1]戸籍からデータ貼り付け先!$A$2:$T$12093,16,FALSE)</f>
        <v>37</v>
      </c>
      <c r="H43" s="74">
        <f t="shared" si="1"/>
        <v>98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43</v>
      </c>
      <c r="G44" s="73">
        <f>VLOOKUP(REPLACE($A$1,1,1,"")&amp;E44,[1]戸籍からデータ貼り付け先!$A$2:$T$12093,16,FALSE)</f>
        <v>59</v>
      </c>
      <c r="H44" s="74">
        <f t="shared" si="1"/>
        <v>102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43</v>
      </c>
      <c r="G45" s="73">
        <f>VLOOKUP(REPLACE($A$1,1,1,"")&amp;E45,[1]戸籍からデータ貼り付け先!$A$2:$T$12093,16,FALSE)</f>
        <v>33</v>
      </c>
      <c r="H45" s="74">
        <f t="shared" si="1"/>
        <v>76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56</v>
      </c>
      <c r="G46" s="73">
        <f>VLOOKUP(REPLACE($A$1,1,1,"")&amp;E46,[1]戸籍からデータ貼り付け先!$A$2:$T$12093,16,FALSE)</f>
        <v>53</v>
      </c>
      <c r="H46" s="74">
        <f t="shared" si="1"/>
        <v>109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62</v>
      </c>
      <c r="G47" s="73">
        <f>VLOOKUP(REPLACE($A$1,1,1,"")&amp;E47,[1]戸籍からデータ貼り付け先!$A$2:$T$12093,16,FALSE)</f>
        <v>43</v>
      </c>
      <c r="H47" s="74">
        <f t="shared" si="1"/>
        <v>105</v>
      </c>
      <c r="I47" s="41" t="s">
        <v>240</v>
      </c>
      <c r="J47" s="62">
        <f>SUM(J3:J46)</f>
        <v>909</v>
      </c>
      <c r="K47" s="63">
        <f>SUM(K3:K46)</f>
        <v>1073</v>
      </c>
      <c r="L47" s="43">
        <f>SUM(J47:K47)</f>
        <v>1982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43</v>
      </c>
      <c r="G48" s="73">
        <f>VLOOKUP(REPLACE($A$1,1,1,"")&amp;E48,[1]戸籍からデータ貼り付け先!$A$2:$T$12093,16,FALSE)</f>
        <v>52</v>
      </c>
      <c r="H48" s="74">
        <f t="shared" si="1"/>
        <v>95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39</v>
      </c>
      <c r="G49" s="73">
        <f>VLOOKUP(REPLACE($A$1,1,1,"")&amp;E49,[1]戸籍からデータ貼り付け先!$A$2:$T$12093,16,FALSE)</f>
        <v>35</v>
      </c>
      <c r="H49" s="74">
        <f t="shared" si="1"/>
        <v>74</v>
      </c>
      <c r="I49" s="40"/>
      <c r="J49" s="40" t="str">
        <f>REPLACE(A1,1,1,"")&amp;"合計"</f>
        <v>堀西合計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48</v>
      </c>
      <c r="G50" s="73">
        <f>VLOOKUP(REPLACE($A$1,1,1,"")&amp;E50,[1]戸籍からデータ貼り付け先!$A$2:$T$12093,16,FALSE)</f>
        <v>44</v>
      </c>
      <c r="H50" s="74">
        <f t="shared" si="1"/>
        <v>92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40</v>
      </c>
      <c r="G51" s="73">
        <f>VLOOKUP(REPLACE($A$1,1,1,"")&amp;E51,[1]戸籍からデータ貼り付け先!$A$2:$T$12093,16,FALSE)</f>
        <v>40</v>
      </c>
      <c r="H51" s="74">
        <f t="shared" si="1"/>
        <v>80</v>
      </c>
      <c r="I51" s="40"/>
      <c r="J51" s="48">
        <f>SUM(B18,F53,J47)</f>
        <v>3429</v>
      </c>
      <c r="K51" s="49">
        <f>SUM(C18,G53,K47)</f>
        <v>3387</v>
      </c>
      <c r="L51" s="50">
        <f>SUM(J51:K51)</f>
        <v>6816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47</v>
      </c>
      <c r="G52" s="81">
        <f>VLOOKUP(REPLACE($A$1,1,1,"")&amp;E52,[1]戸籍からデータ貼り付け先!$A$2:$T$12093,16,FALSE)</f>
        <v>42</v>
      </c>
      <c r="H52" s="82">
        <f t="shared" si="1"/>
        <v>89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2117</v>
      </c>
      <c r="G53" s="63">
        <f>SUM(G3:G52)</f>
        <v>1948</v>
      </c>
      <c r="H53" s="43">
        <f>SUM(F53:G53)</f>
        <v>4065</v>
      </c>
      <c r="I53" s="40"/>
      <c r="J53" s="40"/>
      <c r="K53" s="40"/>
      <c r="L53" s="40"/>
    </row>
    <row r="56" spans="1:12" x14ac:dyDescent="0.2">
      <c r="F56" s="52" t="s">
        <v>422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10</v>
      </c>
      <c r="C3" s="73">
        <f>VLOOKUP(REPLACE($A$1,1,1,"")&amp;A3,[1]戸籍からデータ貼り付け先!$A$2:$T$12093,16,FALSE)</f>
        <v>13</v>
      </c>
      <c r="D3" s="74">
        <f>SUM(B3:C3)</f>
        <v>23</v>
      </c>
      <c r="E3" s="71">
        <v>15</v>
      </c>
      <c r="F3" s="72">
        <f>VLOOKUP(REPLACE($A$1,1,1,"")&amp;E3,[1]戸籍からデータ貼り付け先!$A$2:$T$12093,14,FALSE)</f>
        <v>15</v>
      </c>
      <c r="G3" s="73">
        <f>VLOOKUP(REPLACE($A$1,1,1,"")&amp;E3,[1]戸籍からデータ貼り付け先!$A$2:$T$12093,16,FALSE)</f>
        <v>14</v>
      </c>
      <c r="H3" s="74">
        <f>SUM(F3:G3)</f>
        <v>29</v>
      </c>
      <c r="I3" s="75">
        <v>65</v>
      </c>
      <c r="J3" s="72">
        <f>VLOOKUP(REPLACE($A$1,1,1,"")&amp;I3,[1]戸籍からデータ貼り付け先!$A$2:$T$12093,14,FALSE)</f>
        <v>14</v>
      </c>
      <c r="K3" s="73">
        <f>VLOOKUP(REPLACE($A$1,1,1,"")&amp;I3,[1]戸籍からデータ貼り付け先!$A$2:$T$12093,16,FALSE)</f>
        <v>18</v>
      </c>
      <c r="L3" s="74">
        <f>SUM(J3:K3)</f>
        <v>32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13</v>
      </c>
      <c r="C4" s="73">
        <f>VLOOKUP(REPLACE($A$1,1,1,"")&amp;A4,[1]戸籍からデータ貼り付け先!$A$2:$T$12093,16,FALSE)</f>
        <v>11</v>
      </c>
      <c r="D4" s="74">
        <f t="shared" ref="D4:D17" si="0">SUM(B4:C4)</f>
        <v>24</v>
      </c>
      <c r="E4" s="76">
        <v>16</v>
      </c>
      <c r="F4" s="77">
        <f>VLOOKUP(REPLACE($A$1,1,1,"")&amp;E4,[1]戸籍からデータ貼り付け先!$A$2:$T$12093,14,FALSE)</f>
        <v>15</v>
      </c>
      <c r="G4" s="73">
        <f>VLOOKUP(REPLACE($A$1,1,1,"")&amp;E4,[1]戸籍からデータ貼り付け先!$A$2:$T$12093,16,FALSE)</f>
        <v>14</v>
      </c>
      <c r="H4" s="74">
        <f t="shared" ref="H4:H52" si="1">SUM(F4:G4)</f>
        <v>29</v>
      </c>
      <c r="I4" s="78">
        <v>66</v>
      </c>
      <c r="J4" s="77">
        <f>VLOOKUP(REPLACE($A$1,1,1,"")&amp;I4,[1]戸籍からデータ貼り付け先!$A$2:$T$12093,14,FALSE)</f>
        <v>24</v>
      </c>
      <c r="K4" s="73">
        <f>VLOOKUP(REPLACE($A$1,1,1,"")&amp;I4,[1]戸籍からデータ貼り付け先!$A$2:$T$12093,16,FALSE)</f>
        <v>17</v>
      </c>
      <c r="L4" s="74">
        <f t="shared" ref="L4:L46" si="2">SUM(J4:K4)</f>
        <v>41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10</v>
      </c>
      <c r="C5" s="73">
        <f>VLOOKUP(REPLACE($A$1,1,1,"")&amp;A5,[1]戸籍からデータ貼り付け先!$A$2:$T$12093,16,FALSE)</f>
        <v>15</v>
      </c>
      <c r="D5" s="74">
        <f t="shared" si="0"/>
        <v>25</v>
      </c>
      <c r="E5" s="71">
        <v>17</v>
      </c>
      <c r="F5" s="77">
        <f>VLOOKUP(REPLACE($A$1,1,1,"")&amp;E5,[1]戸籍からデータ貼り付け先!$A$2:$T$12093,14,FALSE)</f>
        <v>19</v>
      </c>
      <c r="G5" s="73">
        <f>VLOOKUP(REPLACE($A$1,1,1,"")&amp;E5,[1]戸籍からデータ貼り付け先!$A$2:$T$12093,16,FALSE)</f>
        <v>10</v>
      </c>
      <c r="H5" s="74">
        <f t="shared" si="1"/>
        <v>29</v>
      </c>
      <c r="I5" s="75">
        <v>67</v>
      </c>
      <c r="J5" s="77">
        <f>VLOOKUP(REPLACE($A$1,1,1,"")&amp;I5,[1]戸籍からデータ貼り付け先!$A$2:$T$12093,14,FALSE)</f>
        <v>16</v>
      </c>
      <c r="K5" s="73">
        <f>VLOOKUP(REPLACE($A$1,1,1,"")&amp;I5,[1]戸籍からデータ貼り付け先!$A$2:$T$12093,16,FALSE)</f>
        <v>26</v>
      </c>
      <c r="L5" s="74">
        <f t="shared" si="2"/>
        <v>42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9</v>
      </c>
      <c r="C6" s="73">
        <f>VLOOKUP(REPLACE($A$1,1,1,"")&amp;A6,[1]戸籍からデータ貼り付け先!$A$2:$T$12093,16,FALSE)</f>
        <v>14</v>
      </c>
      <c r="D6" s="74">
        <f t="shared" si="0"/>
        <v>23</v>
      </c>
      <c r="E6" s="76">
        <v>18</v>
      </c>
      <c r="F6" s="77">
        <f>VLOOKUP(REPLACE($A$1,1,1,"")&amp;E6,[1]戸籍からデータ貼り付け先!$A$2:$T$12093,14,FALSE)</f>
        <v>17</v>
      </c>
      <c r="G6" s="73">
        <f>VLOOKUP(REPLACE($A$1,1,1,"")&amp;E6,[1]戸籍からデータ貼り付け先!$A$2:$T$12093,16,FALSE)</f>
        <v>17</v>
      </c>
      <c r="H6" s="74">
        <f t="shared" si="1"/>
        <v>34</v>
      </c>
      <c r="I6" s="78">
        <v>68</v>
      </c>
      <c r="J6" s="77">
        <f>VLOOKUP(REPLACE($A$1,1,1,"")&amp;I6,[1]戸籍からデータ貼り付け先!$A$2:$T$12093,14,FALSE)</f>
        <v>13</v>
      </c>
      <c r="K6" s="73">
        <f>VLOOKUP(REPLACE($A$1,1,1,"")&amp;I6,[1]戸籍からデータ貼り付け先!$A$2:$T$12093,16,FALSE)</f>
        <v>22</v>
      </c>
      <c r="L6" s="74">
        <f t="shared" si="2"/>
        <v>35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17</v>
      </c>
      <c r="C7" s="73">
        <f>VLOOKUP(REPLACE($A$1,1,1,"")&amp;A7,[1]戸籍からデータ貼り付け先!$A$2:$T$12093,16,FALSE)</f>
        <v>18</v>
      </c>
      <c r="D7" s="74">
        <f t="shared" si="0"/>
        <v>35</v>
      </c>
      <c r="E7" s="71">
        <v>19</v>
      </c>
      <c r="F7" s="77">
        <f>VLOOKUP(REPLACE($A$1,1,1,"")&amp;E7,[1]戸籍からデータ貼り付け先!$A$2:$T$12093,14,FALSE)</f>
        <v>11</v>
      </c>
      <c r="G7" s="73">
        <f>VLOOKUP(REPLACE($A$1,1,1,"")&amp;E7,[1]戸籍からデータ貼り付け先!$A$2:$T$12093,16,FALSE)</f>
        <v>17</v>
      </c>
      <c r="H7" s="74">
        <f t="shared" si="1"/>
        <v>28</v>
      </c>
      <c r="I7" s="75">
        <v>69</v>
      </c>
      <c r="J7" s="77">
        <f>VLOOKUP(REPLACE($A$1,1,1,"")&amp;I7,[1]戸籍からデータ貼り付け先!$A$2:$T$12093,14,FALSE)</f>
        <v>17</v>
      </c>
      <c r="K7" s="73">
        <f>VLOOKUP(REPLACE($A$1,1,1,"")&amp;I7,[1]戸籍からデータ貼り付け先!$A$2:$T$12093,16,FALSE)</f>
        <v>16</v>
      </c>
      <c r="L7" s="74">
        <f t="shared" si="2"/>
        <v>33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18</v>
      </c>
      <c r="C8" s="73">
        <f>VLOOKUP(REPLACE($A$1,1,1,"")&amp;A8,[1]戸籍からデータ貼り付け先!$A$2:$T$12093,16,FALSE)</f>
        <v>15</v>
      </c>
      <c r="D8" s="74">
        <f t="shared" si="0"/>
        <v>33</v>
      </c>
      <c r="E8" s="76">
        <v>20</v>
      </c>
      <c r="F8" s="77">
        <f>VLOOKUP(REPLACE($A$1,1,1,"")&amp;E8,[1]戸籍からデータ貼り付け先!$A$2:$T$12093,14,FALSE)</f>
        <v>11</v>
      </c>
      <c r="G8" s="73">
        <f>VLOOKUP(REPLACE($A$1,1,1,"")&amp;E8,[1]戸籍からデータ貼り付け先!$A$2:$T$12093,16,FALSE)</f>
        <v>19</v>
      </c>
      <c r="H8" s="74">
        <f t="shared" si="1"/>
        <v>30</v>
      </c>
      <c r="I8" s="78">
        <v>70</v>
      </c>
      <c r="J8" s="77">
        <f>VLOOKUP(REPLACE($A$1,1,1,"")&amp;I8,[1]戸籍からデータ貼り付け先!$A$2:$T$12093,14,FALSE)</f>
        <v>21</v>
      </c>
      <c r="K8" s="73">
        <f>VLOOKUP(REPLACE($A$1,1,1,"")&amp;I8,[1]戸籍からデータ貼り付け先!$A$2:$T$12093,16,FALSE)</f>
        <v>27</v>
      </c>
      <c r="L8" s="74">
        <f t="shared" si="2"/>
        <v>48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12</v>
      </c>
      <c r="C9" s="73">
        <f>VLOOKUP(REPLACE($A$1,1,1,"")&amp;A9,[1]戸籍からデータ貼り付け先!$A$2:$T$12093,16,FALSE)</f>
        <v>18</v>
      </c>
      <c r="D9" s="74">
        <f t="shared" si="0"/>
        <v>30</v>
      </c>
      <c r="E9" s="71">
        <v>21</v>
      </c>
      <c r="F9" s="77">
        <f>VLOOKUP(REPLACE($A$1,1,1,"")&amp;E9,[1]戸籍からデータ貼り付け先!$A$2:$T$12093,14,FALSE)</f>
        <v>9</v>
      </c>
      <c r="G9" s="73">
        <f>VLOOKUP(REPLACE($A$1,1,1,"")&amp;E9,[1]戸籍からデータ貼り付け先!$A$2:$T$12093,16,FALSE)</f>
        <v>10</v>
      </c>
      <c r="H9" s="74">
        <f t="shared" si="1"/>
        <v>19</v>
      </c>
      <c r="I9" s="75">
        <v>71</v>
      </c>
      <c r="J9" s="77">
        <f>VLOOKUP(REPLACE($A$1,1,1,"")&amp;I9,[1]戸籍からデータ貼り付け先!$A$2:$T$12093,14,FALSE)</f>
        <v>33</v>
      </c>
      <c r="K9" s="73">
        <f>VLOOKUP(REPLACE($A$1,1,1,"")&amp;I9,[1]戸籍からデータ貼り付け先!$A$2:$T$12093,16,FALSE)</f>
        <v>25</v>
      </c>
      <c r="L9" s="74">
        <f t="shared" si="2"/>
        <v>58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28</v>
      </c>
      <c r="C10" s="73">
        <f>VLOOKUP(REPLACE($A$1,1,1,"")&amp;A10,[1]戸籍からデータ貼り付け先!$A$2:$T$12093,16,FALSE)</f>
        <v>19</v>
      </c>
      <c r="D10" s="74">
        <f t="shared" si="0"/>
        <v>47</v>
      </c>
      <c r="E10" s="76">
        <v>22</v>
      </c>
      <c r="F10" s="77">
        <f>VLOOKUP(REPLACE($A$1,1,1,"")&amp;E10,[1]戸籍からデータ貼り付け先!$A$2:$T$12093,14,FALSE)</f>
        <v>18</v>
      </c>
      <c r="G10" s="73">
        <f>VLOOKUP(REPLACE($A$1,1,1,"")&amp;E10,[1]戸籍からデータ貼り付け先!$A$2:$T$12093,16,FALSE)</f>
        <v>20</v>
      </c>
      <c r="H10" s="74">
        <f t="shared" si="1"/>
        <v>38</v>
      </c>
      <c r="I10" s="78">
        <v>72</v>
      </c>
      <c r="J10" s="77">
        <f>VLOOKUP(REPLACE($A$1,1,1,"")&amp;I10,[1]戸籍からデータ貼り付け先!$A$2:$T$12093,14,FALSE)</f>
        <v>28</v>
      </c>
      <c r="K10" s="73">
        <f>VLOOKUP(REPLACE($A$1,1,1,"")&amp;I10,[1]戸籍からデータ貼り付け先!$A$2:$T$12093,16,FALSE)</f>
        <v>28</v>
      </c>
      <c r="L10" s="74">
        <f t="shared" si="2"/>
        <v>56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21</v>
      </c>
      <c r="C11" s="73">
        <f>VLOOKUP(REPLACE($A$1,1,1,"")&amp;A11,[1]戸籍からデータ貼り付け先!$A$2:$T$12093,16,FALSE)</f>
        <v>29</v>
      </c>
      <c r="D11" s="74">
        <f t="shared" si="0"/>
        <v>50</v>
      </c>
      <c r="E11" s="71">
        <v>23</v>
      </c>
      <c r="F11" s="77">
        <f>VLOOKUP(REPLACE($A$1,1,1,"")&amp;E11,[1]戸籍からデータ貼り付け先!$A$2:$T$12093,14,FALSE)</f>
        <v>14</v>
      </c>
      <c r="G11" s="73">
        <f>VLOOKUP(REPLACE($A$1,1,1,"")&amp;E11,[1]戸籍からデータ貼り付け先!$A$2:$T$12093,16,FALSE)</f>
        <v>14</v>
      </c>
      <c r="H11" s="74">
        <f t="shared" si="1"/>
        <v>28</v>
      </c>
      <c r="I11" s="75">
        <v>73</v>
      </c>
      <c r="J11" s="77">
        <f>VLOOKUP(REPLACE($A$1,1,1,"")&amp;I11,[1]戸籍からデータ貼り付け先!$A$2:$T$12093,14,FALSE)</f>
        <v>21</v>
      </c>
      <c r="K11" s="73">
        <f>VLOOKUP(REPLACE($A$1,1,1,"")&amp;I11,[1]戸籍からデータ貼り付け先!$A$2:$T$12093,16,FALSE)</f>
        <v>24</v>
      </c>
      <c r="L11" s="74">
        <f t="shared" si="2"/>
        <v>45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21</v>
      </c>
      <c r="C12" s="73">
        <f>VLOOKUP(REPLACE($A$1,1,1,"")&amp;A12,[1]戸籍からデータ貼り付け先!$A$2:$T$12093,16,FALSE)</f>
        <v>13</v>
      </c>
      <c r="D12" s="74">
        <f t="shared" si="0"/>
        <v>34</v>
      </c>
      <c r="E12" s="76">
        <v>24</v>
      </c>
      <c r="F12" s="77">
        <f>VLOOKUP(REPLACE($A$1,1,1,"")&amp;E12,[1]戸籍からデータ貼り付け先!$A$2:$T$12093,14,FALSE)</f>
        <v>7</v>
      </c>
      <c r="G12" s="73">
        <f>VLOOKUP(REPLACE($A$1,1,1,"")&amp;E12,[1]戸籍からデータ貼り付け先!$A$2:$T$12093,16,FALSE)</f>
        <v>10</v>
      </c>
      <c r="H12" s="74">
        <f t="shared" si="1"/>
        <v>17</v>
      </c>
      <c r="I12" s="78">
        <v>74</v>
      </c>
      <c r="J12" s="77">
        <f>VLOOKUP(REPLACE($A$1,1,1,"")&amp;I12,[1]戸籍からデータ貼り付け先!$A$2:$T$12093,14,FALSE)</f>
        <v>21</v>
      </c>
      <c r="K12" s="73">
        <f>VLOOKUP(REPLACE($A$1,1,1,"")&amp;I12,[1]戸籍からデータ貼り付け先!$A$2:$T$12093,16,FALSE)</f>
        <v>23</v>
      </c>
      <c r="L12" s="74">
        <f t="shared" si="2"/>
        <v>44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16</v>
      </c>
      <c r="C13" s="73">
        <f>VLOOKUP(REPLACE($A$1,1,1,"")&amp;A13,[1]戸籍からデータ貼り付け先!$A$2:$T$12093,16,FALSE)</f>
        <v>27</v>
      </c>
      <c r="D13" s="74">
        <f t="shared" si="0"/>
        <v>43</v>
      </c>
      <c r="E13" s="71">
        <v>25</v>
      </c>
      <c r="F13" s="77">
        <f>VLOOKUP(REPLACE($A$1,1,1,"")&amp;E13,[1]戸籍からデータ貼り付け先!$A$2:$T$12093,14,FALSE)</f>
        <v>15</v>
      </c>
      <c r="G13" s="73">
        <f>VLOOKUP(REPLACE($A$1,1,1,"")&amp;E13,[1]戸籍からデータ貼り付け先!$A$2:$T$12093,16,FALSE)</f>
        <v>15</v>
      </c>
      <c r="H13" s="74">
        <f t="shared" si="1"/>
        <v>30</v>
      </c>
      <c r="I13" s="75">
        <v>75</v>
      </c>
      <c r="J13" s="77">
        <f>VLOOKUP(REPLACE($A$1,1,1,"")&amp;I13,[1]戸籍からデータ貼り付け先!$A$2:$T$12093,14,FALSE)</f>
        <v>26</v>
      </c>
      <c r="K13" s="73">
        <f>VLOOKUP(REPLACE($A$1,1,1,"")&amp;I13,[1]戸籍からデータ貼り付け先!$A$2:$T$12093,16,FALSE)</f>
        <v>42</v>
      </c>
      <c r="L13" s="74">
        <f t="shared" si="2"/>
        <v>68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18</v>
      </c>
      <c r="C14" s="73">
        <f>VLOOKUP(REPLACE($A$1,1,1,"")&amp;A14,[1]戸籍からデータ貼り付け先!$A$2:$T$12093,16,FALSE)</f>
        <v>14</v>
      </c>
      <c r="D14" s="74">
        <f t="shared" si="0"/>
        <v>32</v>
      </c>
      <c r="E14" s="76">
        <v>26</v>
      </c>
      <c r="F14" s="77">
        <f>VLOOKUP(REPLACE($A$1,1,1,"")&amp;E14,[1]戸籍からデータ貼り付け先!$A$2:$T$12093,14,FALSE)</f>
        <v>23</v>
      </c>
      <c r="G14" s="73">
        <f>VLOOKUP(REPLACE($A$1,1,1,"")&amp;E14,[1]戸籍からデータ貼り付け先!$A$2:$T$12093,16,FALSE)</f>
        <v>15</v>
      </c>
      <c r="H14" s="74">
        <f t="shared" si="1"/>
        <v>38</v>
      </c>
      <c r="I14" s="78">
        <v>76</v>
      </c>
      <c r="J14" s="77">
        <f>VLOOKUP(REPLACE($A$1,1,1,"")&amp;I14,[1]戸籍からデータ貼り付け先!$A$2:$T$12093,14,FALSE)</f>
        <v>23</v>
      </c>
      <c r="K14" s="73">
        <f>VLOOKUP(REPLACE($A$1,1,1,"")&amp;I14,[1]戸籍からデータ貼り付け先!$A$2:$T$12093,16,FALSE)</f>
        <v>21</v>
      </c>
      <c r="L14" s="74">
        <f t="shared" si="2"/>
        <v>44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24</v>
      </c>
      <c r="C15" s="73">
        <f>VLOOKUP(REPLACE($A$1,1,1,"")&amp;A15,[1]戸籍からデータ貼り付け先!$A$2:$T$12093,16,FALSE)</f>
        <v>28</v>
      </c>
      <c r="D15" s="74">
        <f t="shared" si="0"/>
        <v>52</v>
      </c>
      <c r="E15" s="71">
        <v>27</v>
      </c>
      <c r="F15" s="77">
        <f>VLOOKUP(REPLACE($A$1,1,1,"")&amp;E15,[1]戸籍からデータ貼り付け先!$A$2:$T$12093,14,FALSE)</f>
        <v>17</v>
      </c>
      <c r="G15" s="73">
        <f>VLOOKUP(REPLACE($A$1,1,1,"")&amp;E15,[1]戸籍からデータ貼り付け先!$A$2:$T$12093,16,FALSE)</f>
        <v>17</v>
      </c>
      <c r="H15" s="74">
        <f t="shared" si="1"/>
        <v>34</v>
      </c>
      <c r="I15" s="75">
        <v>77</v>
      </c>
      <c r="J15" s="77">
        <f>VLOOKUP(REPLACE($A$1,1,1,"")&amp;I15,[1]戸籍からデータ貼り付け先!$A$2:$T$12093,14,FALSE)</f>
        <v>16</v>
      </c>
      <c r="K15" s="73">
        <f>VLOOKUP(REPLACE($A$1,1,1,"")&amp;I15,[1]戸籍からデータ貼り付け先!$A$2:$T$12093,16,FALSE)</f>
        <v>13</v>
      </c>
      <c r="L15" s="74">
        <f t="shared" si="2"/>
        <v>29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15</v>
      </c>
      <c r="C16" s="73">
        <f>VLOOKUP(REPLACE($A$1,1,1,"")&amp;A16,[1]戸籍からデータ貼り付け先!$A$2:$T$12093,16,FALSE)</f>
        <v>9</v>
      </c>
      <c r="D16" s="74">
        <f t="shared" si="0"/>
        <v>24</v>
      </c>
      <c r="E16" s="76">
        <v>28</v>
      </c>
      <c r="F16" s="77">
        <f>VLOOKUP(REPLACE($A$1,1,1,"")&amp;E16,[1]戸籍からデータ貼り付け先!$A$2:$T$12093,14,FALSE)</f>
        <v>23</v>
      </c>
      <c r="G16" s="73">
        <f>VLOOKUP(REPLACE($A$1,1,1,"")&amp;E16,[1]戸籍からデータ貼り付け先!$A$2:$T$12093,16,FALSE)</f>
        <v>15</v>
      </c>
      <c r="H16" s="74">
        <f t="shared" si="1"/>
        <v>38</v>
      </c>
      <c r="I16" s="78">
        <v>78</v>
      </c>
      <c r="J16" s="77">
        <f>VLOOKUP(REPLACE($A$1,1,1,"")&amp;I16,[1]戸籍からデータ貼り付け先!$A$2:$T$12093,14,FALSE)</f>
        <v>17</v>
      </c>
      <c r="K16" s="73">
        <f>VLOOKUP(REPLACE($A$1,1,1,"")&amp;I16,[1]戸籍からデータ貼り付け先!$A$2:$T$12093,16,FALSE)</f>
        <v>18</v>
      </c>
      <c r="L16" s="74">
        <f t="shared" si="2"/>
        <v>35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18</v>
      </c>
      <c r="C17" s="81">
        <f>VLOOKUP(REPLACE($A$1,1,1,"")&amp;A17,[1]戸籍からデータ貼り付け先!$A$2:$T$12093,16,FALSE)</f>
        <v>13</v>
      </c>
      <c r="D17" s="82">
        <f t="shared" si="0"/>
        <v>31</v>
      </c>
      <c r="E17" s="71">
        <v>29</v>
      </c>
      <c r="F17" s="77">
        <f>VLOOKUP(REPLACE($A$1,1,1,"")&amp;E17,[1]戸籍からデータ貼り付け先!$A$2:$T$12093,14,FALSE)</f>
        <v>24</v>
      </c>
      <c r="G17" s="73">
        <f>VLOOKUP(REPLACE($A$1,1,1,"")&amp;E17,[1]戸籍からデータ貼り付け先!$A$2:$T$12093,16,FALSE)</f>
        <v>19</v>
      </c>
      <c r="H17" s="74">
        <f t="shared" si="1"/>
        <v>43</v>
      </c>
      <c r="I17" s="75">
        <v>79</v>
      </c>
      <c r="J17" s="77">
        <f>VLOOKUP(REPLACE($A$1,1,1,"")&amp;I17,[1]戸籍からデータ貼り付け先!$A$2:$T$12093,14,FALSE)</f>
        <v>19</v>
      </c>
      <c r="K17" s="73">
        <f>VLOOKUP(REPLACE($A$1,1,1,"")&amp;I17,[1]戸籍からデータ貼り付け先!$A$2:$T$12093,16,FALSE)</f>
        <v>15</v>
      </c>
      <c r="L17" s="74">
        <f t="shared" si="2"/>
        <v>34</v>
      </c>
    </row>
    <row r="18" spans="1:12" ht="14.4" thickTop="1" thickBot="1" x14ac:dyDescent="0.25">
      <c r="A18" s="36" t="s">
        <v>240</v>
      </c>
      <c r="B18" s="62">
        <f>SUM(B3:B17)</f>
        <v>250</v>
      </c>
      <c r="C18" s="63">
        <f>SUM(C3:C17)</f>
        <v>256</v>
      </c>
      <c r="D18" s="43">
        <f>SUM(B18:C18)</f>
        <v>506</v>
      </c>
      <c r="E18" s="76">
        <v>30</v>
      </c>
      <c r="F18" s="77">
        <f>VLOOKUP(REPLACE($A$1,1,1,"")&amp;E18,[1]戸籍からデータ貼り付け先!$A$2:$T$12093,14,FALSE)</f>
        <v>13</v>
      </c>
      <c r="G18" s="73">
        <f>VLOOKUP(REPLACE($A$1,1,1,"")&amp;E18,[1]戸籍からデータ貼り付け先!$A$2:$T$12093,16,FALSE)</f>
        <v>12</v>
      </c>
      <c r="H18" s="74">
        <f t="shared" si="1"/>
        <v>25</v>
      </c>
      <c r="I18" s="78">
        <v>80</v>
      </c>
      <c r="J18" s="77">
        <f>VLOOKUP(REPLACE($A$1,1,1,"")&amp;I18,[1]戸籍からデータ貼り付け先!$A$2:$T$12093,14,FALSE)</f>
        <v>14</v>
      </c>
      <c r="K18" s="73">
        <f>VLOOKUP(REPLACE($A$1,1,1,"")&amp;I18,[1]戸籍からデータ貼り付け先!$A$2:$T$12093,16,FALSE)</f>
        <v>28</v>
      </c>
      <c r="L18" s="74">
        <f t="shared" si="2"/>
        <v>42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14</v>
      </c>
      <c r="G19" s="73">
        <f>VLOOKUP(REPLACE($A$1,1,1,"")&amp;E19,[1]戸籍からデータ貼り付け先!$A$2:$T$12093,16,FALSE)</f>
        <v>19</v>
      </c>
      <c r="H19" s="74">
        <f t="shared" si="1"/>
        <v>33</v>
      </c>
      <c r="I19" s="75">
        <v>81</v>
      </c>
      <c r="J19" s="77">
        <f>VLOOKUP(REPLACE($A$1,1,1,"")&amp;I19,[1]戸籍からデータ貼り付け先!$A$2:$T$12093,14,FALSE)</f>
        <v>19</v>
      </c>
      <c r="K19" s="73">
        <f>VLOOKUP(REPLACE($A$1,1,1,"")&amp;I19,[1]戸籍からデータ貼り付け先!$A$2:$T$12093,16,FALSE)</f>
        <v>24</v>
      </c>
      <c r="L19" s="74">
        <f t="shared" si="2"/>
        <v>43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23</v>
      </c>
      <c r="G20" s="73">
        <f>VLOOKUP(REPLACE($A$1,1,1,"")&amp;E20,[1]戸籍からデータ貼り付け先!$A$2:$T$12093,16,FALSE)</f>
        <v>20</v>
      </c>
      <c r="H20" s="74">
        <f t="shared" si="1"/>
        <v>43</v>
      </c>
      <c r="I20" s="78">
        <v>82</v>
      </c>
      <c r="J20" s="77">
        <f>VLOOKUP(REPLACE($A$1,1,1,"")&amp;I20,[1]戸籍からデータ貼り付け先!$A$2:$T$12093,14,FALSE)</f>
        <v>12</v>
      </c>
      <c r="K20" s="73">
        <f>VLOOKUP(REPLACE($A$1,1,1,"")&amp;I20,[1]戸籍からデータ貼り付け先!$A$2:$T$12093,16,FALSE)</f>
        <v>16</v>
      </c>
      <c r="L20" s="74">
        <f t="shared" si="2"/>
        <v>28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14</v>
      </c>
      <c r="G21" s="73">
        <f>VLOOKUP(REPLACE($A$1,1,1,"")&amp;E21,[1]戸籍からデータ貼り付け先!$A$2:$T$12093,16,FALSE)</f>
        <v>19</v>
      </c>
      <c r="H21" s="74">
        <f t="shared" si="1"/>
        <v>33</v>
      </c>
      <c r="I21" s="75">
        <v>83</v>
      </c>
      <c r="J21" s="77">
        <f>VLOOKUP(REPLACE($A$1,1,1,"")&amp;I21,[1]戸籍からデータ貼り付け先!$A$2:$T$12093,14,FALSE)</f>
        <v>20</v>
      </c>
      <c r="K21" s="73">
        <f>VLOOKUP(REPLACE($A$1,1,1,"")&amp;I21,[1]戸籍からデータ貼り付け先!$A$2:$T$12093,16,FALSE)</f>
        <v>26</v>
      </c>
      <c r="L21" s="74">
        <f t="shared" si="2"/>
        <v>46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23</v>
      </c>
      <c r="G22" s="73">
        <f>VLOOKUP(REPLACE($A$1,1,1,"")&amp;E22,[1]戸籍からデータ貼り付け先!$A$2:$T$12093,16,FALSE)</f>
        <v>19</v>
      </c>
      <c r="H22" s="74">
        <f t="shared" si="1"/>
        <v>42</v>
      </c>
      <c r="I22" s="78">
        <v>84</v>
      </c>
      <c r="J22" s="77">
        <f>VLOOKUP(REPLACE($A$1,1,1,"")&amp;I22,[1]戸籍からデータ貼り付け先!$A$2:$T$12093,14,FALSE)</f>
        <v>6</v>
      </c>
      <c r="K22" s="73">
        <f>VLOOKUP(REPLACE($A$1,1,1,"")&amp;I22,[1]戸籍からデータ貼り付け先!$A$2:$T$12093,16,FALSE)</f>
        <v>16</v>
      </c>
      <c r="L22" s="74">
        <f t="shared" si="2"/>
        <v>22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21</v>
      </c>
      <c r="G23" s="73">
        <f>VLOOKUP(REPLACE($A$1,1,1,"")&amp;E23,[1]戸籍からデータ貼り付け先!$A$2:$T$12093,16,FALSE)</f>
        <v>20</v>
      </c>
      <c r="H23" s="74">
        <f t="shared" si="1"/>
        <v>41</v>
      </c>
      <c r="I23" s="75">
        <v>85</v>
      </c>
      <c r="J23" s="77">
        <f>VLOOKUP(REPLACE($A$1,1,1,"")&amp;I23,[1]戸籍からデータ貼り付け先!$A$2:$T$12093,14,FALSE)</f>
        <v>14</v>
      </c>
      <c r="K23" s="73">
        <f>VLOOKUP(REPLACE($A$1,1,1,"")&amp;I23,[1]戸籍からデータ貼り付け先!$A$2:$T$12093,16,FALSE)</f>
        <v>25</v>
      </c>
      <c r="L23" s="74">
        <f t="shared" si="2"/>
        <v>39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22</v>
      </c>
      <c r="G24" s="73">
        <f>VLOOKUP(REPLACE($A$1,1,1,"")&amp;E24,[1]戸籍からデータ貼り付け先!$A$2:$T$12093,16,FALSE)</f>
        <v>23</v>
      </c>
      <c r="H24" s="74">
        <f t="shared" si="1"/>
        <v>45</v>
      </c>
      <c r="I24" s="78">
        <v>86</v>
      </c>
      <c r="J24" s="77">
        <f>VLOOKUP(REPLACE($A$1,1,1,"")&amp;I24,[1]戸籍からデータ貼り付け先!$A$2:$T$12093,14,FALSE)</f>
        <v>13</v>
      </c>
      <c r="K24" s="73">
        <f>VLOOKUP(REPLACE($A$1,1,1,"")&amp;I24,[1]戸籍からデータ貼り付け先!$A$2:$T$12093,16,FALSE)</f>
        <v>17</v>
      </c>
      <c r="L24" s="74">
        <f t="shared" si="2"/>
        <v>30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27</v>
      </c>
      <c r="G25" s="73">
        <f>VLOOKUP(REPLACE($A$1,1,1,"")&amp;E25,[1]戸籍からデータ貼り付け先!$A$2:$T$12093,16,FALSE)</f>
        <v>24</v>
      </c>
      <c r="H25" s="74">
        <f t="shared" si="1"/>
        <v>51</v>
      </c>
      <c r="I25" s="75">
        <v>87</v>
      </c>
      <c r="J25" s="77">
        <f>VLOOKUP(REPLACE($A$1,1,1,"")&amp;I25,[1]戸籍からデータ貼り付け先!$A$2:$T$12093,14,FALSE)</f>
        <v>8</v>
      </c>
      <c r="K25" s="73">
        <f>VLOOKUP(REPLACE($A$1,1,1,"")&amp;I25,[1]戸籍からデータ貼り付け先!$A$2:$T$12093,16,FALSE)</f>
        <v>10</v>
      </c>
      <c r="L25" s="74">
        <f t="shared" si="2"/>
        <v>18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28</v>
      </c>
      <c r="G26" s="73">
        <f>VLOOKUP(REPLACE($A$1,1,1,"")&amp;E26,[1]戸籍からデータ貼り付け先!$A$2:$T$12093,16,FALSE)</f>
        <v>19</v>
      </c>
      <c r="H26" s="74">
        <f t="shared" si="1"/>
        <v>47</v>
      </c>
      <c r="I26" s="78">
        <v>88</v>
      </c>
      <c r="J26" s="77">
        <f>VLOOKUP(REPLACE($A$1,1,1,"")&amp;I26,[1]戸籍からデータ貼り付け先!$A$2:$T$12093,14,FALSE)</f>
        <v>5</v>
      </c>
      <c r="K26" s="73">
        <f>VLOOKUP(REPLACE($A$1,1,1,"")&amp;I26,[1]戸籍からデータ貼り付け先!$A$2:$T$12093,16,FALSE)</f>
        <v>12</v>
      </c>
      <c r="L26" s="74">
        <f t="shared" si="2"/>
        <v>17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25</v>
      </c>
      <c r="G27" s="73">
        <f>VLOOKUP(REPLACE($A$1,1,1,"")&amp;E27,[1]戸籍からデータ貼り付け先!$A$2:$T$12093,16,FALSE)</f>
        <v>28</v>
      </c>
      <c r="H27" s="74">
        <f t="shared" si="1"/>
        <v>53</v>
      </c>
      <c r="I27" s="75">
        <v>89</v>
      </c>
      <c r="J27" s="77">
        <f>VLOOKUP(REPLACE($A$1,1,1,"")&amp;I27,[1]戸籍からデータ貼り付け先!$A$2:$T$12093,14,FALSE)</f>
        <v>5</v>
      </c>
      <c r="K27" s="73">
        <f>VLOOKUP(REPLACE($A$1,1,1,"")&amp;I27,[1]戸籍からデータ貼り付け先!$A$2:$T$12093,16,FALSE)</f>
        <v>8</v>
      </c>
      <c r="L27" s="74">
        <f t="shared" si="2"/>
        <v>13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21</v>
      </c>
      <c r="G28" s="73">
        <f>VLOOKUP(REPLACE($A$1,1,1,"")&amp;E28,[1]戸籍からデータ貼り付け先!$A$2:$T$12093,16,FALSE)</f>
        <v>33</v>
      </c>
      <c r="H28" s="74">
        <f t="shared" si="1"/>
        <v>54</v>
      </c>
      <c r="I28" s="78">
        <v>90</v>
      </c>
      <c r="J28" s="77">
        <f>VLOOKUP(REPLACE($A$1,1,1,"")&amp;I28,[1]戸籍からデータ貼り付け先!$A$2:$T$12093,14,FALSE)</f>
        <v>6</v>
      </c>
      <c r="K28" s="73">
        <f>VLOOKUP(REPLACE($A$1,1,1,"")&amp;I28,[1]戸籍からデータ貼り付け先!$A$2:$T$12093,16,FALSE)</f>
        <v>7</v>
      </c>
      <c r="L28" s="74">
        <f t="shared" si="2"/>
        <v>13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30</v>
      </c>
      <c r="G29" s="73">
        <f>VLOOKUP(REPLACE($A$1,1,1,"")&amp;E29,[1]戸籍からデータ貼り付け先!$A$2:$T$12093,16,FALSE)</f>
        <v>19</v>
      </c>
      <c r="H29" s="74">
        <f t="shared" si="1"/>
        <v>49</v>
      </c>
      <c r="I29" s="75">
        <v>91</v>
      </c>
      <c r="J29" s="77">
        <f>VLOOKUP(REPLACE($A$1,1,1,"")&amp;I29,[1]戸籍からデータ貼り付け先!$A$2:$T$12093,14,FALSE)</f>
        <v>4</v>
      </c>
      <c r="K29" s="73">
        <f>VLOOKUP(REPLACE($A$1,1,1,"")&amp;I29,[1]戸籍からデータ貼り付け先!$A$2:$T$12093,16,FALSE)</f>
        <v>5</v>
      </c>
      <c r="L29" s="74">
        <f t="shared" si="2"/>
        <v>9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30</v>
      </c>
      <c r="G30" s="73">
        <f>VLOOKUP(REPLACE($A$1,1,1,"")&amp;E30,[1]戸籍からデータ貼り付け先!$A$2:$T$12093,16,FALSE)</f>
        <v>14</v>
      </c>
      <c r="H30" s="74">
        <f t="shared" si="1"/>
        <v>44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9</v>
      </c>
      <c r="L30" s="74">
        <f t="shared" si="2"/>
        <v>9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27</v>
      </c>
      <c r="G31" s="73">
        <f>VLOOKUP(REPLACE($A$1,1,1,"")&amp;E31,[1]戸籍からデータ貼り付け先!$A$2:$T$12093,16,FALSE)</f>
        <v>16</v>
      </c>
      <c r="H31" s="74">
        <f t="shared" si="1"/>
        <v>43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3</v>
      </c>
      <c r="L31" s="74">
        <f t="shared" si="2"/>
        <v>5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25</v>
      </c>
      <c r="G32" s="73">
        <f>VLOOKUP(REPLACE($A$1,1,1,"")&amp;E32,[1]戸籍からデータ貼り付け先!$A$2:$T$12093,16,FALSE)</f>
        <v>24</v>
      </c>
      <c r="H32" s="74">
        <f t="shared" si="1"/>
        <v>49</v>
      </c>
      <c r="I32" s="78">
        <v>94</v>
      </c>
      <c r="J32" s="77">
        <f>VLOOKUP(REPLACE($A$1,1,1,"")&amp;I32,[1]戸籍からデータ貼り付け先!$A$2:$T$12093,14,FALSE)</f>
        <v>1</v>
      </c>
      <c r="K32" s="73">
        <f>VLOOKUP(REPLACE($A$1,1,1,"")&amp;I32,[1]戸籍からデータ貼り付け先!$A$2:$T$12093,16,FALSE)</f>
        <v>5</v>
      </c>
      <c r="L32" s="74">
        <f t="shared" si="2"/>
        <v>6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29</v>
      </c>
      <c r="G33" s="73">
        <f>VLOOKUP(REPLACE($A$1,1,1,"")&amp;E33,[1]戸籍からデータ貼り付け先!$A$2:$T$12093,16,FALSE)</f>
        <v>24</v>
      </c>
      <c r="H33" s="74">
        <f t="shared" si="1"/>
        <v>53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25</v>
      </c>
      <c r="G34" s="73">
        <f>VLOOKUP(REPLACE($A$1,1,1,"")&amp;E34,[1]戸籍からデータ貼り付け先!$A$2:$T$12093,16,FALSE)</f>
        <v>22</v>
      </c>
      <c r="H34" s="74">
        <f t="shared" si="1"/>
        <v>47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33</v>
      </c>
      <c r="G35" s="73">
        <f>VLOOKUP(REPLACE($A$1,1,1,"")&amp;E35,[1]戸籍からデータ貼り付け先!$A$2:$T$12093,16,FALSE)</f>
        <v>16</v>
      </c>
      <c r="H35" s="74">
        <f t="shared" si="1"/>
        <v>49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14</v>
      </c>
      <c r="G36" s="73">
        <f>VLOOKUP(REPLACE($A$1,1,1,"")&amp;E36,[1]戸籍からデータ貼り付け先!$A$2:$T$12093,16,FALSE)</f>
        <v>22</v>
      </c>
      <c r="H36" s="74">
        <f t="shared" si="1"/>
        <v>36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31</v>
      </c>
      <c r="G37" s="73">
        <f>VLOOKUP(REPLACE($A$1,1,1,"")&amp;E37,[1]戸籍からデータ貼り付け先!$A$2:$T$12093,16,FALSE)</f>
        <v>29</v>
      </c>
      <c r="H37" s="74">
        <f t="shared" si="1"/>
        <v>60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25</v>
      </c>
      <c r="G38" s="73">
        <f>VLOOKUP(REPLACE($A$1,1,1,"")&amp;E38,[1]戸籍からデータ貼り付け先!$A$2:$T$12093,16,FALSE)</f>
        <v>34</v>
      </c>
      <c r="H38" s="74">
        <f t="shared" si="1"/>
        <v>59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34</v>
      </c>
      <c r="G39" s="73">
        <f>VLOOKUP(REPLACE($A$1,1,1,"")&amp;E39,[1]戸籍からデータ貼り付け先!$A$2:$T$12093,16,FALSE)</f>
        <v>27</v>
      </c>
      <c r="H39" s="74">
        <f t="shared" si="1"/>
        <v>61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28</v>
      </c>
      <c r="G40" s="73">
        <f>VLOOKUP(REPLACE($A$1,1,1,"")&amp;E40,[1]戸籍からデータ貼り付け先!$A$2:$T$12093,16,FALSE)</f>
        <v>18</v>
      </c>
      <c r="H40" s="74">
        <f t="shared" si="1"/>
        <v>46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1</v>
      </c>
      <c r="L40" s="74">
        <f t="shared" si="2"/>
        <v>1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23</v>
      </c>
      <c r="G41" s="73">
        <f>VLOOKUP(REPLACE($A$1,1,1,"")&amp;E41,[1]戸籍からデータ貼り付け先!$A$2:$T$12093,16,FALSE)</f>
        <v>29</v>
      </c>
      <c r="H41" s="74">
        <f t="shared" si="1"/>
        <v>52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33</v>
      </c>
      <c r="G42" s="73">
        <f>VLOOKUP(REPLACE($A$1,1,1,"")&amp;E42,[1]戸籍からデータ貼り付け先!$A$2:$T$12093,16,FALSE)</f>
        <v>24</v>
      </c>
      <c r="H42" s="74">
        <f t="shared" si="1"/>
        <v>57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24</v>
      </c>
      <c r="G43" s="73">
        <f>VLOOKUP(REPLACE($A$1,1,1,"")&amp;E43,[1]戸籍からデータ貼り付け先!$A$2:$T$12093,16,FALSE)</f>
        <v>27</v>
      </c>
      <c r="H43" s="74">
        <f t="shared" si="1"/>
        <v>51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32</v>
      </c>
      <c r="G44" s="73">
        <f>VLOOKUP(REPLACE($A$1,1,1,"")&amp;E44,[1]戸籍からデータ貼り付け先!$A$2:$T$12093,16,FALSE)</f>
        <v>31</v>
      </c>
      <c r="H44" s="74">
        <f t="shared" si="1"/>
        <v>63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30</v>
      </c>
      <c r="G45" s="73">
        <f>VLOOKUP(REPLACE($A$1,1,1,"")&amp;E45,[1]戸籍からデータ貼り付け先!$A$2:$T$12093,16,FALSE)</f>
        <v>23</v>
      </c>
      <c r="H45" s="74">
        <f t="shared" si="1"/>
        <v>53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24</v>
      </c>
      <c r="G46" s="73">
        <f>VLOOKUP(REPLACE($A$1,1,1,"")&amp;E46,[1]戸籍からデータ貼り付け先!$A$2:$T$12093,16,FALSE)</f>
        <v>34</v>
      </c>
      <c r="H46" s="74">
        <f t="shared" si="1"/>
        <v>58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31</v>
      </c>
      <c r="G47" s="73">
        <f>VLOOKUP(REPLACE($A$1,1,1,"")&amp;E47,[1]戸籍からデータ貼り付け先!$A$2:$T$12093,16,FALSE)</f>
        <v>24</v>
      </c>
      <c r="H47" s="74">
        <f t="shared" si="1"/>
        <v>55</v>
      </c>
      <c r="I47" s="41" t="s">
        <v>240</v>
      </c>
      <c r="J47" s="62">
        <f>SUM(J3:J46)</f>
        <v>438</v>
      </c>
      <c r="K47" s="63">
        <f>SUM(K3:K46)</f>
        <v>555</v>
      </c>
      <c r="L47" s="43">
        <f>SUM(J47:K47)</f>
        <v>993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20</v>
      </c>
      <c r="G48" s="73">
        <f>VLOOKUP(REPLACE($A$1,1,1,"")&amp;E48,[1]戸籍からデータ貼り付け先!$A$2:$T$12093,16,FALSE)</f>
        <v>25</v>
      </c>
      <c r="H48" s="74">
        <f t="shared" si="1"/>
        <v>45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22</v>
      </c>
      <c r="G49" s="73">
        <f>VLOOKUP(REPLACE($A$1,1,1,"")&amp;E49,[1]戸籍からデータ貼り付け先!$A$2:$T$12093,16,FALSE)</f>
        <v>10</v>
      </c>
      <c r="H49" s="74">
        <f t="shared" si="1"/>
        <v>32</v>
      </c>
      <c r="I49" s="40"/>
      <c r="J49" s="40" t="str">
        <f>REPLACE(A1,1,1,"")&amp;"合計"</f>
        <v>堀川合計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28</v>
      </c>
      <c r="G50" s="73">
        <f>VLOOKUP(REPLACE($A$1,1,1,"")&amp;E50,[1]戸籍からデータ貼り付け先!$A$2:$T$12093,16,FALSE)</f>
        <v>17</v>
      </c>
      <c r="H50" s="74">
        <f t="shared" si="1"/>
        <v>45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19</v>
      </c>
      <c r="G51" s="73">
        <f>VLOOKUP(REPLACE($A$1,1,1,"")&amp;E51,[1]戸籍からデータ貼り付け先!$A$2:$T$12093,16,FALSE)</f>
        <v>18</v>
      </c>
      <c r="H51" s="74">
        <f t="shared" si="1"/>
        <v>37</v>
      </c>
      <c r="I51" s="40"/>
      <c r="J51" s="48">
        <f>SUM(B18,F53,J47)</f>
        <v>1806</v>
      </c>
      <c r="K51" s="49">
        <f>SUM(C18,G53,K47)</f>
        <v>1820</v>
      </c>
      <c r="L51" s="50">
        <f>SUM(J51:K51)</f>
        <v>3626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32</v>
      </c>
      <c r="G52" s="81">
        <f>VLOOKUP(REPLACE($A$1,1,1,"")&amp;E52,[1]戸籍からデータ貼り付け先!$A$2:$T$12093,16,FALSE)</f>
        <v>20</v>
      </c>
      <c r="H52" s="82">
        <f t="shared" si="1"/>
        <v>52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1118</v>
      </c>
      <c r="G53" s="63">
        <f>SUM(G3:G52)</f>
        <v>1009</v>
      </c>
      <c r="H53" s="43">
        <f>SUM(F53:G53)</f>
        <v>2127</v>
      </c>
      <c r="I53" s="40"/>
      <c r="J53" s="40"/>
      <c r="K53" s="40"/>
      <c r="L53" s="40"/>
    </row>
    <row r="56" spans="1:12" x14ac:dyDescent="0.2">
      <c r="F56" s="52" t="s">
        <v>424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256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0</v>
      </c>
      <c r="D3" s="74">
        <f>SUM(B3:C3)</f>
        <v>0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0</v>
      </c>
      <c r="H3" s="74">
        <f>SUM(F3:G3)</f>
        <v>2</v>
      </c>
      <c r="I3" s="75">
        <v>65</v>
      </c>
      <c r="J3" s="72">
        <f>VLOOKUP(REPLACE($A$1,1,1,"")&amp;I3,[1]戸籍からデータ貼り付け先!$A$2:$T$12093,14,FALSE)</f>
        <v>5</v>
      </c>
      <c r="K3" s="73">
        <f>VLOOKUP(REPLACE($A$1,1,1,"")&amp;I3,[1]戸籍からデータ貼り付け先!$A$2:$T$12093,16,FALSE)</f>
        <v>4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1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0</v>
      </c>
      <c r="H4" s="74">
        <f t="shared" ref="H4:H52" si="1">SUM(F4:G4)</f>
        <v>1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4</v>
      </c>
      <c r="L4" s="74">
        <f t="shared" ref="L4:L46" si="2">SUM(J4:K4)</f>
        <v>7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3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2</v>
      </c>
      <c r="H5" s="74">
        <f t="shared" si="1"/>
        <v>3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1</v>
      </c>
      <c r="L5" s="74">
        <f t="shared" si="2"/>
        <v>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0</v>
      </c>
      <c r="D6" s="74">
        <f t="shared" si="0"/>
        <v>1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0</v>
      </c>
      <c r="H6" s="74">
        <f t="shared" si="1"/>
        <v>0</v>
      </c>
      <c r="I6" s="78">
        <v>68</v>
      </c>
      <c r="J6" s="77">
        <f>VLOOKUP(REPLACE($A$1,1,1,"")&amp;I6,[1]戸籍からデータ貼り付け先!$A$2:$T$12093,14,FALSE)</f>
        <v>0</v>
      </c>
      <c r="K6" s="73">
        <f>VLOOKUP(REPLACE($A$1,1,1,"")&amp;I6,[1]戸籍からデータ貼り付け先!$A$2:$T$12093,16,FALSE)</f>
        <v>1</v>
      </c>
      <c r="L6" s="74">
        <f t="shared" si="2"/>
        <v>1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1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0</v>
      </c>
      <c r="H7" s="74">
        <f t="shared" si="1"/>
        <v>0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4</v>
      </c>
      <c r="L7" s="74">
        <f t="shared" si="2"/>
        <v>5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1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0</v>
      </c>
      <c r="H8" s="74">
        <f t="shared" si="1"/>
        <v>1</v>
      </c>
      <c r="I8" s="78">
        <v>70</v>
      </c>
      <c r="J8" s="77">
        <f>VLOOKUP(REPLACE($A$1,1,1,"")&amp;I8,[1]戸籍からデータ貼り付け先!$A$2:$T$12093,14,FALSE)</f>
        <v>2</v>
      </c>
      <c r="K8" s="73">
        <f>VLOOKUP(REPLACE($A$1,1,1,"")&amp;I8,[1]戸籍からデータ貼り付け先!$A$2:$T$12093,16,FALSE)</f>
        <v>1</v>
      </c>
      <c r="L8" s="74">
        <f t="shared" si="2"/>
        <v>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2</v>
      </c>
      <c r="D9" s="74">
        <f t="shared" si="0"/>
        <v>4</v>
      </c>
      <c r="E9" s="71">
        <v>21</v>
      </c>
      <c r="F9" s="77">
        <f>VLOOKUP(REPLACE($A$1,1,1,"")&amp;E9,[1]戸籍からデータ貼り付け先!$A$2:$T$12093,14,FALSE)</f>
        <v>0</v>
      </c>
      <c r="G9" s="73">
        <f>VLOOKUP(REPLACE($A$1,1,1,"")&amp;E9,[1]戸籍からデータ貼り付け先!$A$2:$T$12093,16,FALSE)</f>
        <v>2</v>
      </c>
      <c r="H9" s="74">
        <f t="shared" si="1"/>
        <v>2</v>
      </c>
      <c r="I9" s="75">
        <v>71</v>
      </c>
      <c r="J9" s="77">
        <f>VLOOKUP(REPLACE($A$1,1,1,"")&amp;I9,[1]戸籍からデータ貼り付け先!$A$2:$T$12093,14,FALSE)</f>
        <v>0</v>
      </c>
      <c r="K9" s="73">
        <f>VLOOKUP(REPLACE($A$1,1,1,"")&amp;I9,[1]戸籍からデータ貼り付け先!$A$2:$T$12093,16,FALSE)</f>
        <v>4</v>
      </c>
      <c r="L9" s="74">
        <f t="shared" si="2"/>
        <v>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2</v>
      </c>
      <c r="D10" s="74">
        <f t="shared" si="0"/>
        <v>3</v>
      </c>
      <c r="E10" s="76">
        <v>22</v>
      </c>
      <c r="F10" s="77">
        <f>VLOOKUP(REPLACE($A$1,1,1,"")&amp;E10,[1]戸籍からデータ貼り付け先!$A$2:$T$12093,14,FALSE)</f>
        <v>0</v>
      </c>
      <c r="G10" s="73">
        <f>VLOOKUP(REPLACE($A$1,1,1,"")&amp;E10,[1]戸籍からデータ貼り付け先!$A$2:$T$12093,16,FALSE)</f>
        <v>2</v>
      </c>
      <c r="H10" s="74">
        <f t="shared" si="1"/>
        <v>2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3</v>
      </c>
      <c r="L10" s="74">
        <f t="shared" si="2"/>
        <v>5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0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1</v>
      </c>
      <c r="G11" s="73">
        <f>VLOOKUP(REPLACE($A$1,1,1,"")&amp;E11,[1]戸籍からデータ貼り付け先!$A$2:$T$12093,16,FALSE)</f>
        <v>0</v>
      </c>
      <c r="H11" s="74">
        <f t="shared" si="1"/>
        <v>1</v>
      </c>
      <c r="I11" s="75">
        <v>73</v>
      </c>
      <c r="J11" s="77">
        <f>VLOOKUP(REPLACE($A$1,1,1,"")&amp;I11,[1]戸籍からデータ貼り付け先!$A$2:$T$12093,14,FALSE)</f>
        <v>3</v>
      </c>
      <c r="K11" s="73">
        <f>VLOOKUP(REPLACE($A$1,1,1,"")&amp;I11,[1]戸籍からデータ貼り付け先!$A$2:$T$12093,16,FALSE)</f>
        <v>3</v>
      </c>
      <c r="L11" s="74">
        <f t="shared" si="2"/>
        <v>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2</v>
      </c>
      <c r="D12" s="74">
        <f t="shared" si="0"/>
        <v>4</v>
      </c>
      <c r="E12" s="76">
        <v>24</v>
      </c>
      <c r="F12" s="77">
        <f>VLOOKUP(REPLACE($A$1,1,1,"")&amp;E12,[1]戸籍からデータ貼り付け先!$A$2:$T$12093,14,FALSE)</f>
        <v>1</v>
      </c>
      <c r="G12" s="73">
        <f>VLOOKUP(REPLACE($A$1,1,1,"")&amp;E12,[1]戸籍からデータ貼り付け先!$A$2:$T$12093,16,FALSE)</f>
        <v>1</v>
      </c>
      <c r="H12" s="74">
        <f t="shared" si="1"/>
        <v>2</v>
      </c>
      <c r="I12" s="78">
        <v>74</v>
      </c>
      <c r="J12" s="77">
        <f>VLOOKUP(REPLACE($A$1,1,1,"")&amp;I12,[1]戸籍からデータ貼り付け先!$A$2:$T$12093,14,FALSE)</f>
        <v>4</v>
      </c>
      <c r="K12" s="73">
        <f>VLOOKUP(REPLACE($A$1,1,1,"")&amp;I12,[1]戸籍からデータ貼り付け先!$A$2:$T$12093,16,FALSE)</f>
        <v>1</v>
      </c>
      <c r="L12" s="74">
        <f t="shared" si="2"/>
        <v>5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0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1</v>
      </c>
      <c r="H13" s="74">
        <f t="shared" si="1"/>
        <v>2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5</v>
      </c>
      <c r="L13" s="74">
        <f t="shared" si="2"/>
        <v>7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2</v>
      </c>
      <c r="C14" s="73">
        <f>VLOOKUP(REPLACE($A$1,1,1,"")&amp;A14,[1]戸籍からデータ貼り付け先!$A$2:$T$12093,16,FALSE)</f>
        <v>1</v>
      </c>
      <c r="D14" s="74">
        <f t="shared" si="0"/>
        <v>3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0</v>
      </c>
      <c r="H14" s="74">
        <f t="shared" si="1"/>
        <v>3</v>
      </c>
      <c r="I14" s="78">
        <v>76</v>
      </c>
      <c r="J14" s="77">
        <f>VLOOKUP(REPLACE($A$1,1,1,"")&amp;I14,[1]戸籍からデータ貼り付け先!$A$2:$T$12093,14,FALSE)</f>
        <v>3</v>
      </c>
      <c r="K14" s="73">
        <f>VLOOKUP(REPLACE($A$1,1,1,"")&amp;I14,[1]戸籍からデータ貼り付け先!$A$2:$T$12093,16,FALSE)</f>
        <v>4</v>
      </c>
      <c r="L14" s="74">
        <f t="shared" si="2"/>
        <v>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4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3</v>
      </c>
      <c r="H15" s="74">
        <f t="shared" si="1"/>
        <v>5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3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1</v>
      </c>
      <c r="D16" s="74">
        <f t="shared" si="0"/>
        <v>2</v>
      </c>
      <c r="E16" s="76">
        <v>28</v>
      </c>
      <c r="F16" s="77">
        <f>VLOOKUP(REPLACE($A$1,1,1,"")&amp;E16,[1]戸籍からデータ貼り付け先!$A$2:$T$12093,14,FALSE)</f>
        <v>0</v>
      </c>
      <c r="G16" s="73">
        <f>VLOOKUP(REPLACE($A$1,1,1,"")&amp;E16,[1]戸籍からデータ貼り付け先!$A$2:$T$12093,16,FALSE)</f>
        <v>2</v>
      </c>
      <c r="H16" s="74">
        <f t="shared" si="1"/>
        <v>2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1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0</v>
      </c>
      <c r="C17" s="81">
        <f>VLOOKUP(REPLACE($A$1,1,1,"")&amp;A17,[1]戸籍からデータ貼り付け先!$A$2:$T$12093,16,FALSE)</f>
        <v>4</v>
      </c>
      <c r="D17" s="82">
        <f t="shared" si="0"/>
        <v>4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1</v>
      </c>
      <c r="H17" s="74">
        <f t="shared" si="1"/>
        <v>3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2</v>
      </c>
      <c r="L17" s="74">
        <f t="shared" si="2"/>
        <v>5</v>
      </c>
    </row>
    <row r="18" spans="1:12" ht="14.4" thickTop="1" thickBot="1" x14ac:dyDescent="0.25">
      <c r="A18" s="36" t="s">
        <v>240</v>
      </c>
      <c r="B18" s="62">
        <f>SUM(B3:B17)</f>
        <v>16</v>
      </c>
      <c r="C18" s="63">
        <f>SUM(C3:C17)</f>
        <v>22</v>
      </c>
      <c r="D18" s="43">
        <f>SUM(B18:C18)</f>
        <v>38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1</v>
      </c>
      <c r="H18" s="74">
        <f t="shared" si="1"/>
        <v>2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3</v>
      </c>
      <c r="L18" s="74">
        <f t="shared" si="2"/>
        <v>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1</v>
      </c>
      <c r="H19" s="74">
        <f t="shared" si="1"/>
        <v>1</v>
      </c>
      <c r="I19" s="75">
        <v>81</v>
      </c>
      <c r="J19" s="77">
        <f>VLOOKUP(REPLACE($A$1,1,1,"")&amp;I19,[1]戸籍からデータ貼り付け先!$A$2:$T$12093,14,FALSE)</f>
        <v>0</v>
      </c>
      <c r="K19" s="73">
        <f>VLOOKUP(REPLACE($A$1,1,1,"")&amp;I19,[1]戸籍からデータ貼り付け先!$A$2:$T$12093,16,FALSE)</f>
        <v>0</v>
      </c>
      <c r="L19" s="74">
        <f t="shared" si="2"/>
        <v>0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1</v>
      </c>
      <c r="H20" s="74">
        <f t="shared" si="1"/>
        <v>2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2</v>
      </c>
      <c r="L20" s="74">
        <f t="shared" si="2"/>
        <v>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</v>
      </c>
      <c r="G21" s="73">
        <f>VLOOKUP(REPLACE($A$1,1,1,"")&amp;E21,[1]戸籍からデータ貼り付け先!$A$2:$T$12093,16,FALSE)</f>
        <v>0</v>
      </c>
      <c r="H21" s="74">
        <f t="shared" si="1"/>
        <v>1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1</v>
      </c>
      <c r="L21" s="74">
        <f t="shared" si="2"/>
        <v>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3</v>
      </c>
      <c r="G22" s="73">
        <f>VLOOKUP(REPLACE($A$1,1,1,"")&amp;E22,[1]戸籍からデータ貼り付け先!$A$2:$T$12093,16,FALSE)</f>
        <v>1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1</v>
      </c>
      <c r="L22" s="74">
        <f t="shared" si="2"/>
        <v>4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0</v>
      </c>
      <c r="H23" s="74">
        <f t="shared" si="1"/>
        <v>2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2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1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2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2</v>
      </c>
      <c r="H25" s="74">
        <f t="shared" si="1"/>
        <v>3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2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0</v>
      </c>
      <c r="H26" s="74">
        <f t="shared" si="1"/>
        <v>1</v>
      </c>
      <c r="I26" s="78">
        <v>88</v>
      </c>
      <c r="J26" s="77">
        <f>VLOOKUP(REPLACE($A$1,1,1,"")&amp;I26,[1]戸籍からデータ貼り付け先!$A$2:$T$12093,14,FALSE)</f>
        <v>0</v>
      </c>
      <c r="K26" s="73">
        <f>VLOOKUP(REPLACE($A$1,1,1,"")&amp;I26,[1]戸籍からデータ貼り付け先!$A$2:$T$12093,16,FALSE)</f>
        <v>1</v>
      </c>
      <c r="L26" s="74">
        <f t="shared" si="2"/>
        <v>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0</v>
      </c>
      <c r="G27" s="73">
        <f>VLOOKUP(REPLACE($A$1,1,1,"")&amp;E27,[1]戸籍からデータ貼り付け先!$A$2:$T$12093,16,FALSE)</f>
        <v>3</v>
      </c>
      <c r="H27" s="74">
        <f t="shared" si="1"/>
        <v>3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2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4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0</v>
      </c>
      <c r="H29" s="74">
        <f t="shared" si="1"/>
        <v>3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2</v>
      </c>
      <c r="L29" s="74">
        <f t="shared" si="2"/>
        <v>2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</v>
      </c>
      <c r="G30" s="73">
        <f>VLOOKUP(REPLACE($A$1,1,1,"")&amp;E30,[1]戸籍からデータ貼り付け先!$A$2:$T$12093,16,FALSE)</f>
        <v>1</v>
      </c>
      <c r="H30" s="74">
        <f t="shared" si="1"/>
        <v>3</v>
      </c>
      <c r="I30" s="78">
        <v>92</v>
      </c>
      <c r="J30" s="77">
        <f>VLOOKUP(REPLACE($A$1,1,1,"")&amp;I30,[1]戸籍からデータ貼り付け先!$A$2:$T$12093,14,FALSE)</f>
        <v>1</v>
      </c>
      <c r="K30" s="73">
        <f>VLOOKUP(REPLACE($A$1,1,1,"")&amp;I30,[1]戸籍からデータ貼り付け先!$A$2:$T$12093,16,FALSE)</f>
        <v>1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1</v>
      </c>
      <c r="H31" s="74">
        <f t="shared" si="1"/>
        <v>3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1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</v>
      </c>
      <c r="G32" s="73">
        <f>VLOOKUP(REPLACE($A$1,1,1,"")&amp;E32,[1]戸籍からデータ貼り付け先!$A$2:$T$12093,16,FALSE)</f>
        <v>3</v>
      </c>
      <c r="H32" s="74">
        <f t="shared" si="1"/>
        <v>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</v>
      </c>
      <c r="G33" s="73">
        <f>VLOOKUP(REPLACE($A$1,1,1,"")&amp;E33,[1]戸籍からデータ貼り付け先!$A$2:$T$12093,16,FALSE)</f>
        <v>3</v>
      </c>
      <c r="H33" s="74">
        <f t="shared" si="1"/>
        <v>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0</v>
      </c>
      <c r="H34" s="74">
        <f t="shared" si="1"/>
        <v>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4</v>
      </c>
      <c r="H35" s="74">
        <f t="shared" si="1"/>
        <v>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3</v>
      </c>
      <c r="G36" s="73">
        <f>VLOOKUP(REPLACE($A$1,1,1,"")&amp;E36,[1]戸籍からデータ貼り付け先!$A$2:$T$12093,16,FALSE)</f>
        <v>2</v>
      </c>
      <c r="H36" s="74">
        <f t="shared" si="1"/>
        <v>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3</v>
      </c>
      <c r="G37" s="73">
        <f>VLOOKUP(REPLACE($A$1,1,1,"")&amp;E37,[1]戸籍からデータ貼り付け先!$A$2:$T$12093,16,FALSE)</f>
        <v>0</v>
      </c>
      <c r="H37" s="74">
        <f t="shared" si="1"/>
        <v>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</v>
      </c>
      <c r="G38" s="73">
        <f>VLOOKUP(REPLACE($A$1,1,1,"")&amp;E38,[1]戸籍からデータ貼り付け先!$A$2:$T$12093,16,FALSE)</f>
        <v>2</v>
      </c>
      <c r="H38" s="74">
        <f t="shared" si="1"/>
        <v>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</v>
      </c>
      <c r="G39" s="73">
        <f>VLOOKUP(REPLACE($A$1,1,1,"")&amp;E39,[1]戸籍からデータ貼り付け先!$A$2:$T$12093,16,FALSE)</f>
        <v>0</v>
      </c>
      <c r="H39" s="74">
        <f t="shared" si="1"/>
        <v>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</v>
      </c>
      <c r="G40" s="73">
        <f>VLOOKUP(REPLACE($A$1,1,1,"")&amp;E40,[1]戸籍からデータ貼り付け先!$A$2:$T$12093,16,FALSE)</f>
        <v>5</v>
      </c>
      <c r="H40" s="74">
        <f t="shared" si="1"/>
        <v>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</v>
      </c>
      <c r="G41" s="73">
        <f>VLOOKUP(REPLACE($A$1,1,1,"")&amp;E41,[1]戸籍からデータ貼り付け先!$A$2:$T$12093,16,FALSE)</f>
        <v>2</v>
      </c>
      <c r="H41" s="74">
        <f t="shared" si="1"/>
        <v>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1</v>
      </c>
      <c r="H42" s="74">
        <f t="shared" si="1"/>
        <v>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4</v>
      </c>
      <c r="G43" s="73">
        <f>VLOOKUP(REPLACE($A$1,1,1,"")&amp;E43,[1]戸籍からデータ貼り付け先!$A$2:$T$12093,16,FALSE)</f>
        <v>1</v>
      </c>
      <c r="H43" s="74">
        <f t="shared" si="1"/>
        <v>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</v>
      </c>
      <c r="G44" s="73">
        <f>VLOOKUP(REPLACE($A$1,1,1,"")&amp;E44,[1]戸籍からデータ貼り付け先!$A$2:$T$12093,16,FALSE)</f>
        <v>1</v>
      </c>
      <c r="H44" s="74">
        <f t="shared" si="1"/>
        <v>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2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1</v>
      </c>
      <c r="H46" s="74">
        <f t="shared" si="1"/>
        <v>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3</v>
      </c>
      <c r="H47" s="74">
        <f t="shared" si="1"/>
        <v>5</v>
      </c>
      <c r="I47" s="41" t="s">
        <v>240</v>
      </c>
      <c r="J47" s="62">
        <f>SUM(J3:J46)</f>
        <v>47</v>
      </c>
      <c r="K47" s="63">
        <f>SUM(K3:K46)</f>
        <v>67</v>
      </c>
      <c r="L47" s="43">
        <f>SUM(J47:K47)</f>
        <v>114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3</v>
      </c>
      <c r="G48" s="73">
        <f>VLOOKUP(REPLACE($A$1,1,1,"")&amp;E48,[1]戸籍からデータ貼り付け先!$A$2:$T$12093,16,FALSE)</f>
        <v>2</v>
      </c>
      <c r="H48" s="74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0</v>
      </c>
      <c r="G49" s="73">
        <f>VLOOKUP(REPLACE($A$1,1,1,"")&amp;E49,[1]戸籍からデータ貼り付け先!$A$2:$T$12093,16,FALSE)</f>
        <v>0</v>
      </c>
      <c r="H49" s="74">
        <f t="shared" si="1"/>
        <v>0</v>
      </c>
      <c r="I49" s="40"/>
      <c r="J49" s="40" t="str">
        <f>REPLACE(A1,1,1,"")&amp;"合計"</f>
        <v>末広町合計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0</v>
      </c>
      <c r="G50" s="73">
        <f>VLOOKUP(REPLACE($A$1,1,1,"")&amp;E50,[1]戸籍からデータ貼り付け先!$A$2:$T$12093,16,FALSE)</f>
        <v>1</v>
      </c>
      <c r="H50" s="74">
        <f t="shared" si="1"/>
        <v>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0</v>
      </c>
      <c r="G51" s="73">
        <f>VLOOKUP(REPLACE($A$1,1,1,"")&amp;E51,[1]戸籍からデータ貼り付け先!$A$2:$T$12093,16,FALSE)</f>
        <v>0</v>
      </c>
      <c r="H51" s="74">
        <f t="shared" si="1"/>
        <v>0</v>
      </c>
      <c r="I51" s="40"/>
      <c r="J51" s="48">
        <f>SUM(B18,F53,J47)</f>
        <v>132</v>
      </c>
      <c r="K51" s="49">
        <f>SUM(C18,G53,K47)</f>
        <v>154</v>
      </c>
      <c r="L51" s="50">
        <f>SUM(J51:K51)</f>
        <v>286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</v>
      </c>
      <c r="G52" s="81">
        <f>VLOOKUP(REPLACE($A$1,1,1,"")&amp;E52,[1]戸籍からデータ貼り付け先!$A$2:$T$12093,16,FALSE)</f>
        <v>2</v>
      </c>
      <c r="H52" s="82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69</v>
      </c>
      <c r="G53" s="63">
        <f>SUM(G3:G52)</f>
        <v>65</v>
      </c>
      <c r="H53" s="43">
        <f>SUM(F53:G53)</f>
        <v>134</v>
      </c>
      <c r="I53" s="40"/>
      <c r="J53" s="40"/>
      <c r="K53" s="40"/>
      <c r="L53" s="40"/>
    </row>
    <row r="56" spans="1:12" x14ac:dyDescent="0.2">
      <c r="F56" s="52" t="s">
        <v>257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7</v>
      </c>
      <c r="C3" s="73">
        <f>VLOOKUP(REPLACE($A$1,1,1,"")&amp;A3,[1]戸籍からデータ貼り付け先!$A$2:$T$12093,16,FALSE)</f>
        <v>4</v>
      </c>
      <c r="D3" s="74">
        <f>SUM(B3:C3)</f>
        <v>11</v>
      </c>
      <c r="E3" s="71">
        <v>15</v>
      </c>
      <c r="F3" s="72">
        <f>VLOOKUP(REPLACE($A$1,1,1,"")&amp;E3,[1]戸籍からデータ貼り付け先!$A$2:$T$12093,14,FALSE)</f>
        <v>22</v>
      </c>
      <c r="G3" s="73">
        <f>VLOOKUP(REPLACE($A$1,1,1,"")&amp;E3,[1]戸籍からデータ貼り付け先!$A$2:$T$12093,16,FALSE)</f>
        <v>16</v>
      </c>
      <c r="H3" s="74">
        <f>SUM(F3:G3)</f>
        <v>38</v>
      </c>
      <c r="I3" s="75">
        <v>65</v>
      </c>
      <c r="J3" s="72">
        <f>VLOOKUP(REPLACE($A$1,1,1,"")&amp;I3,[1]戸籍からデータ貼り付け先!$A$2:$T$12093,14,FALSE)</f>
        <v>24</v>
      </c>
      <c r="K3" s="73">
        <f>VLOOKUP(REPLACE($A$1,1,1,"")&amp;I3,[1]戸籍からデータ貼り付け先!$A$2:$T$12093,16,FALSE)</f>
        <v>21</v>
      </c>
      <c r="L3" s="74">
        <f>SUM(J3:K3)</f>
        <v>45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11</v>
      </c>
      <c r="C4" s="73">
        <f>VLOOKUP(REPLACE($A$1,1,1,"")&amp;A4,[1]戸籍からデータ貼り付け先!$A$2:$T$12093,16,FALSE)</f>
        <v>14</v>
      </c>
      <c r="D4" s="74">
        <f t="shared" ref="D4:D17" si="0">SUM(B4:C4)</f>
        <v>25</v>
      </c>
      <c r="E4" s="76">
        <v>16</v>
      </c>
      <c r="F4" s="77">
        <f>VLOOKUP(REPLACE($A$1,1,1,"")&amp;E4,[1]戸籍からデータ貼り付け先!$A$2:$T$12093,14,FALSE)</f>
        <v>18</v>
      </c>
      <c r="G4" s="73">
        <f>VLOOKUP(REPLACE($A$1,1,1,"")&amp;E4,[1]戸籍からデータ貼り付け先!$A$2:$T$12093,16,FALSE)</f>
        <v>19</v>
      </c>
      <c r="H4" s="74">
        <f t="shared" ref="H4:H52" si="1">SUM(F4:G4)</f>
        <v>37</v>
      </c>
      <c r="I4" s="78">
        <v>66</v>
      </c>
      <c r="J4" s="77">
        <f>VLOOKUP(REPLACE($A$1,1,1,"")&amp;I4,[1]戸籍からデータ貼り付け先!$A$2:$T$12093,14,FALSE)</f>
        <v>21</v>
      </c>
      <c r="K4" s="73">
        <f>VLOOKUP(REPLACE($A$1,1,1,"")&amp;I4,[1]戸籍からデータ貼り付け先!$A$2:$T$12093,16,FALSE)</f>
        <v>14</v>
      </c>
      <c r="L4" s="74">
        <f t="shared" ref="L4:L46" si="2">SUM(J4:K4)</f>
        <v>35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14</v>
      </c>
      <c r="C5" s="73">
        <f>VLOOKUP(REPLACE($A$1,1,1,"")&amp;A5,[1]戸籍からデータ貼り付け先!$A$2:$T$12093,16,FALSE)</f>
        <v>13</v>
      </c>
      <c r="D5" s="74">
        <f t="shared" si="0"/>
        <v>27</v>
      </c>
      <c r="E5" s="71">
        <v>17</v>
      </c>
      <c r="F5" s="77">
        <f>VLOOKUP(REPLACE($A$1,1,1,"")&amp;E5,[1]戸籍からデータ貼り付け先!$A$2:$T$12093,14,FALSE)</f>
        <v>18</v>
      </c>
      <c r="G5" s="73">
        <f>VLOOKUP(REPLACE($A$1,1,1,"")&amp;E5,[1]戸籍からデータ貼り付け先!$A$2:$T$12093,16,FALSE)</f>
        <v>17</v>
      </c>
      <c r="H5" s="74">
        <f t="shared" si="1"/>
        <v>35</v>
      </c>
      <c r="I5" s="75">
        <v>67</v>
      </c>
      <c r="J5" s="77">
        <f>VLOOKUP(REPLACE($A$1,1,1,"")&amp;I5,[1]戸籍からデータ貼り付け先!$A$2:$T$12093,14,FALSE)</f>
        <v>22</v>
      </c>
      <c r="K5" s="73">
        <f>VLOOKUP(REPLACE($A$1,1,1,"")&amp;I5,[1]戸籍からデータ貼り付け先!$A$2:$T$12093,16,FALSE)</f>
        <v>21</v>
      </c>
      <c r="L5" s="74">
        <f t="shared" si="2"/>
        <v>43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12</v>
      </c>
      <c r="C6" s="73">
        <f>VLOOKUP(REPLACE($A$1,1,1,"")&amp;A6,[1]戸籍からデータ貼り付け先!$A$2:$T$12093,16,FALSE)</f>
        <v>11</v>
      </c>
      <c r="D6" s="74">
        <f t="shared" si="0"/>
        <v>23</v>
      </c>
      <c r="E6" s="76">
        <v>18</v>
      </c>
      <c r="F6" s="77">
        <f>VLOOKUP(REPLACE($A$1,1,1,"")&amp;E6,[1]戸籍からデータ貼り付け先!$A$2:$T$12093,14,FALSE)</f>
        <v>20</v>
      </c>
      <c r="G6" s="73">
        <f>VLOOKUP(REPLACE($A$1,1,1,"")&amp;E6,[1]戸籍からデータ貼り付け先!$A$2:$T$12093,16,FALSE)</f>
        <v>22</v>
      </c>
      <c r="H6" s="74">
        <f t="shared" si="1"/>
        <v>42</v>
      </c>
      <c r="I6" s="78">
        <v>68</v>
      </c>
      <c r="J6" s="77">
        <f>VLOOKUP(REPLACE($A$1,1,1,"")&amp;I6,[1]戸籍からデータ貼り付け先!$A$2:$T$12093,14,FALSE)</f>
        <v>20</v>
      </c>
      <c r="K6" s="73">
        <f>VLOOKUP(REPLACE($A$1,1,1,"")&amp;I6,[1]戸籍からデータ貼り付け先!$A$2:$T$12093,16,FALSE)</f>
        <v>15</v>
      </c>
      <c r="L6" s="74">
        <f t="shared" si="2"/>
        <v>35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10</v>
      </c>
      <c r="C7" s="73">
        <f>VLOOKUP(REPLACE($A$1,1,1,"")&amp;A7,[1]戸籍からデータ貼り付け先!$A$2:$T$12093,16,FALSE)</f>
        <v>15</v>
      </c>
      <c r="D7" s="74">
        <f t="shared" si="0"/>
        <v>25</v>
      </c>
      <c r="E7" s="71">
        <v>19</v>
      </c>
      <c r="F7" s="77">
        <f>VLOOKUP(REPLACE($A$1,1,1,"")&amp;E7,[1]戸籍からデータ貼り付け先!$A$2:$T$12093,14,FALSE)</f>
        <v>15</v>
      </c>
      <c r="G7" s="73">
        <f>VLOOKUP(REPLACE($A$1,1,1,"")&amp;E7,[1]戸籍からデータ貼り付け先!$A$2:$T$12093,16,FALSE)</f>
        <v>23</v>
      </c>
      <c r="H7" s="74">
        <f t="shared" si="1"/>
        <v>38</v>
      </c>
      <c r="I7" s="75">
        <v>69</v>
      </c>
      <c r="J7" s="77">
        <f>VLOOKUP(REPLACE($A$1,1,1,"")&amp;I7,[1]戸籍からデータ貼り付け先!$A$2:$T$12093,14,FALSE)</f>
        <v>18</v>
      </c>
      <c r="K7" s="73">
        <f>VLOOKUP(REPLACE($A$1,1,1,"")&amp;I7,[1]戸籍からデータ貼り付け先!$A$2:$T$12093,16,FALSE)</f>
        <v>13</v>
      </c>
      <c r="L7" s="74">
        <f t="shared" si="2"/>
        <v>31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21</v>
      </c>
      <c r="C8" s="73">
        <f>VLOOKUP(REPLACE($A$1,1,1,"")&amp;A8,[1]戸籍からデータ貼り付け先!$A$2:$T$12093,16,FALSE)</f>
        <v>11</v>
      </c>
      <c r="D8" s="74">
        <f t="shared" si="0"/>
        <v>32</v>
      </c>
      <c r="E8" s="76">
        <v>20</v>
      </c>
      <c r="F8" s="77">
        <f>VLOOKUP(REPLACE($A$1,1,1,"")&amp;E8,[1]戸籍からデータ貼り付け先!$A$2:$T$12093,14,FALSE)</f>
        <v>14</v>
      </c>
      <c r="G8" s="73">
        <f>VLOOKUP(REPLACE($A$1,1,1,"")&amp;E8,[1]戸籍からデータ貼り付け先!$A$2:$T$12093,16,FALSE)</f>
        <v>12</v>
      </c>
      <c r="H8" s="74">
        <f t="shared" si="1"/>
        <v>26</v>
      </c>
      <c r="I8" s="78">
        <v>70</v>
      </c>
      <c r="J8" s="77">
        <f>VLOOKUP(REPLACE($A$1,1,1,"")&amp;I8,[1]戸籍からデータ貼り付け先!$A$2:$T$12093,14,FALSE)</f>
        <v>19</v>
      </c>
      <c r="K8" s="73">
        <f>VLOOKUP(REPLACE($A$1,1,1,"")&amp;I8,[1]戸籍からデータ貼り付け先!$A$2:$T$12093,16,FALSE)</f>
        <v>22</v>
      </c>
      <c r="L8" s="74">
        <f t="shared" si="2"/>
        <v>41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12</v>
      </c>
      <c r="C9" s="73">
        <f>VLOOKUP(REPLACE($A$1,1,1,"")&amp;A9,[1]戸籍からデータ貼り付け先!$A$2:$T$12093,16,FALSE)</f>
        <v>10</v>
      </c>
      <c r="D9" s="74">
        <f t="shared" si="0"/>
        <v>22</v>
      </c>
      <c r="E9" s="71">
        <v>21</v>
      </c>
      <c r="F9" s="77">
        <f>VLOOKUP(REPLACE($A$1,1,1,"")&amp;E9,[1]戸籍からデータ貼り付け先!$A$2:$T$12093,14,FALSE)</f>
        <v>23</v>
      </c>
      <c r="G9" s="73">
        <f>VLOOKUP(REPLACE($A$1,1,1,"")&amp;E9,[1]戸籍からデータ貼り付け先!$A$2:$T$12093,16,FALSE)</f>
        <v>14</v>
      </c>
      <c r="H9" s="74">
        <f t="shared" si="1"/>
        <v>37</v>
      </c>
      <c r="I9" s="75">
        <v>71</v>
      </c>
      <c r="J9" s="77">
        <f>VLOOKUP(REPLACE($A$1,1,1,"")&amp;I9,[1]戸籍からデータ貼り付け先!$A$2:$T$12093,14,FALSE)</f>
        <v>17</v>
      </c>
      <c r="K9" s="73">
        <f>VLOOKUP(REPLACE($A$1,1,1,"")&amp;I9,[1]戸籍からデータ貼り付け先!$A$2:$T$12093,16,FALSE)</f>
        <v>29</v>
      </c>
      <c r="L9" s="74">
        <f t="shared" si="2"/>
        <v>46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19</v>
      </c>
      <c r="C10" s="73">
        <f>VLOOKUP(REPLACE($A$1,1,1,"")&amp;A10,[1]戸籍からデータ貼り付け先!$A$2:$T$12093,16,FALSE)</f>
        <v>6</v>
      </c>
      <c r="D10" s="74">
        <f t="shared" si="0"/>
        <v>25</v>
      </c>
      <c r="E10" s="76">
        <v>22</v>
      </c>
      <c r="F10" s="77">
        <f>VLOOKUP(REPLACE($A$1,1,1,"")&amp;E10,[1]戸籍からデータ貼り付け先!$A$2:$T$12093,14,FALSE)</f>
        <v>22</v>
      </c>
      <c r="G10" s="73">
        <f>VLOOKUP(REPLACE($A$1,1,1,"")&amp;E10,[1]戸籍からデータ貼り付け先!$A$2:$T$12093,16,FALSE)</f>
        <v>20</v>
      </c>
      <c r="H10" s="74">
        <f t="shared" si="1"/>
        <v>42</v>
      </c>
      <c r="I10" s="78">
        <v>72</v>
      </c>
      <c r="J10" s="77">
        <f>VLOOKUP(REPLACE($A$1,1,1,"")&amp;I10,[1]戸籍からデータ貼り付け先!$A$2:$T$12093,14,FALSE)</f>
        <v>20</v>
      </c>
      <c r="K10" s="73">
        <f>VLOOKUP(REPLACE($A$1,1,1,"")&amp;I10,[1]戸籍からデータ貼り付け先!$A$2:$T$12093,16,FALSE)</f>
        <v>26</v>
      </c>
      <c r="L10" s="74">
        <f t="shared" si="2"/>
        <v>46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12</v>
      </c>
      <c r="C11" s="73">
        <f>VLOOKUP(REPLACE($A$1,1,1,"")&amp;A11,[1]戸籍からデータ貼り付け先!$A$2:$T$12093,16,FALSE)</f>
        <v>13</v>
      </c>
      <c r="D11" s="74">
        <f t="shared" si="0"/>
        <v>25</v>
      </c>
      <c r="E11" s="71">
        <v>23</v>
      </c>
      <c r="F11" s="77">
        <f>VLOOKUP(REPLACE($A$1,1,1,"")&amp;E11,[1]戸籍からデータ貼り付け先!$A$2:$T$12093,14,FALSE)</f>
        <v>15</v>
      </c>
      <c r="G11" s="73">
        <f>VLOOKUP(REPLACE($A$1,1,1,"")&amp;E11,[1]戸籍からデータ貼り付け先!$A$2:$T$12093,16,FALSE)</f>
        <v>19</v>
      </c>
      <c r="H11" s="74">
        <f t="shared" si="1"/>
        <v>34</v>
      </c>
      <c r="I11" s="75">
        <v>73</v>
      </c>
      <c r="J11" s="77">
        <f>VLOOKUP(REPLACE($A$1,1,1,"")&amp;I11,[1]戸籍からデータ貼り付け先!$A$2:$T$12093,14,FALSE)</f>
        <v>25</v>
      </c>
      <c r="K11" s="73">
        <f>VLOOKUP(REPLACE($A$1,1,1,"")&amp;I11,[1]戸籍からデータ貼り付け先!$A$2:$T$12093,16,FALSE)</f>
        <v>21</v>
      </c>
      <c r="L11" s="74">
        <f t="shared" si="2"/>
        <v>46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16</v>
      </c>
      <c r="C12" s="73">
        <f>VLOOKUP(REPLACE($A$1,1,1,"")&amp;A12,[1]戸籍からデータ貼り付け先!$A$2:$T$12093,16,FALSE)</f>
        <v>21</v>
      </c>
      <c r="D12" s="74">
        <f t="shared" si="0"/>
        <v>37</v>
      </c>
      <c r="E12" s="76">
        <v>24</v>
      </c>
      <c r="F12" s="77">
        <f>VLOOKUP(REPLACE($A$1,1,1,"")&amp;E12,[1]戸籍からデータ貼り付け先!$A$2:$T$12093,14,FALSE)</f>
        <v>23</v>
      </c>
      <c r="G12" s="73">
        <f>VLOOKUP(REPLACE($A$1,1,1,"")&amp;E12,[1]戸籍からデータ貼り付け先!$A$2:$T$12093,16,FALSE)</f>
        <v>18</v>
      </c>
      <c r="H12" s="74">
        <f t="shared" si="1"/>
        <v>41</v>
      </c>
      <c r="I12" s="78">
        <v>74</v>
      </c>
      <c r="J12" s="77">
        <f>VLOOKUP(REPLACE($A$1,1,1,"")&amp;I12,[1]戸籍からデータ貼り付け先!$A$2:$T$12093,14,FALSE)</f>
        <v>34</v>
      </c>
      <c r="K12" s="73">
        <f>VLOOKUP(REPLACE($A$1,1,1,"")&amp;I12,[1]戸籍からデータ貼り付け先!$A$2:$T$12093,16,FALSE)</f>
        <v>36</v>
      </c>
      <c r="L12" s="74">
        <f t="shared" si="2"/>
        <v>70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21</v>
      </c>
      <c r="C13" s="73">
        <f>VLOOKUP(REPLACE($A$1,1,1,"")&amp;A13,[1]戸籍からデータ貼り付け先!$A$2:$T$12093,16,FALSE)</f>
        <v>20</v>
      </c>
      <c r="D13" s="74">
        <f t="shared" si="0"/>
        <v>41</v>
      </c>
      <c r="E13" s="71">
        <v>25</v>
      </c>
      <c r="F13" s="77">
        <f>VLOOKUP(REPLACE($A$1,1,1,"")&amp;E13,[1]戸籍からデータ貼り付け先!$A$2:$T$12093,14,FALSE)</f>
        <v>16</v>
      </c>
      <c r="G13" s="73">
        <f>VLOOKUP(REPLACE($A$1,1,1,"")&amp;E13,[1]戸籍からデータ貼り付け先!$A$2:$T$12093,16,FALSE)</f>
        <v>23</v>
      </c>
      <c r="H13" s="74">
        <f t="shared" si="1"/>
        <v>39</v>
      </c>
      <c r="I13" s="75">
        <v>75</v>
      </c>
      <c r="J13" s="77">
        <f>VLOOKUP(REPLACE($A$1,1,1,"")&amp;I13,[1]戸籍からデータ貼り付け先!$A$2:$T$12093,14,FALSE)</f>
        <v>31</v>
      </c>
      <c r="K13" s="73">
        <f>VLOOKUP(REPLACE($A$1,1,1,"")&amp;I13,[1]戸籍からデータ貼り付け先!$A$2:$T$12093,16,FALSE)</f>
        <v>29</v>
      </c>
      <c r="L13" s="74">
        <f t="shared" si="2"/>
        <v>60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13</v>
      </c>
      <c r="C14" s="73">
        <f>VLOOKUP(REPLACE($A$1,1,1,"")&amp;A14,[1]戸籍からデータ貼り付け先!$A$2:$T$12093,16,FALSE)</f>
        <v>19</v>
      </c>
      <c r="D14" s="74">
        <f t="shared" si="0"/>
        <v>32</v>
      </c>
      <c r="E14" s="76">
        <v>26</v>
      </c>
      <c r="F14" s="77">
        <f>VLOOKUP(REPLACE($A$1,1,1,"")&amp;E14,[1]戸籍からデータ貼り付け先!$A$2:$T$12093,14,FALSE)</f>
        <v>23</v>
      </c>
      <c r="G14" s="73">
        <f>VLOOKUP(REPLACE($A$1,1,1,"")&amp;E14,[1]戸籍からデータ貼り付け先!$A$2:$T$12093,16,FALSE)</f>
        <v>14</v>
      </c>
      <c r="H14" s="74">
        <f t="shared" si="1"/>
        <v>37</v>
      </c>
      <c r="I14" s="78">
        <v>76</v>
      </c>
      <c r="J14" s="77">
        <f>VLOOKUP(REPLACE($A$1,1,1,"")&amp;I14,[1]戸籍からデータ貼り付け先!$A$2:$T$12093,14,FALSE)</f>
        <v>22</v>
      </c>
      <c r="K14" s="73">
        <f>VLOOKUP(REPLACE($A$1,1,1,"")&amp;I14,[1]戸籍からデータ貼り付け先!$A$2:$T$12093,16,FALSE)</f>
        <v>31</v>
      </c>
      <c r="L14" s="74">
        <f t="shared" si="2"/>
        <v>53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16</v>
      </c>
      <c r="C15" s="73">
        <f>VLOOKUP(REPLACE($A$1,1,1,"")&amp;A15,[1]戸籍からデータ貼り付け先!$A$2:$T$12093,16,FALSE)</f>
        <v>14</v>
      </c>
      <c r="D15" s="74">
        <f t="shared" si="0"/>
        <v>30</v>
      </c>
      <c r="E15" s="71">
        <v>27</v>
      </c>
      <c r="F15" s="77">
        <f>VLOOKUP(REPLACE($A$1,1,1,"")&amp;E15,[1]戸籍からデータ貼り付け先!$A$2:$T$12093,14,FALSE)</f>
        <v>27</v>
      </c>
      <c r="G15" s="73">
        <f>VLOOKUP(REPLACE($A$1,1,1,"")&amp;E15,[1]戸籍からデータ貼り付け先!$A$2:$T$12093,16,FALSE)</f>
        <v>19</v>
      </c>
      <c r="H15" s="74">
        <f t="shared" si="1"/>
        <v>46</v>
      </c>
      <c r="I15" s="75">
        <v>77</v>
      </c>
      <c r="J15" s="77">
        <f>VLOOKUP(REPLACE($A$1,1,1,"")&amp;I15,[1]戸籍からデータ貼り付け先!$A$2:$T$12093,14,FALSE)</f>
        <v>22</v>
      </c>
      <c r="K15" s="73">
        <f>VLOOKUP(REPLACE($A$1,1,1,"")&amp;I15,[1]戸籍からデータ貼り付け先!$A$2:$T$12093,16,FALSE)</f>
        <v>16</v>
      </c>
      <c r="L15" s="74">
        <f t="shared" si="2"/>
        <v>38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18</v>
      </c>
      <c r="C16" s="73">
        <f>VLOOKUP(REPLACE($A$1,1,1,"")&amp;A16,[1]戸籍からデータ貼り付け先!$A$2:$T$12093,16,FALSE)</f>
        <v>16</v>
      </c>
      <c r="D16" s="74">
        <f t="shared" si="0"/>
        <v>34</v>
      </c>
      <c r="E16" s="76">
        <v>28</v>
      </c>
      <c r="F16" s="77">
        <f>VLOOKUP(REPLACE($A$1,1,1,"")&amp;E16,[1]戸籍からデータ貼り付け先!$A$2:$T$12093,14,FALSE)</f>
        <v>20</v>
      </c>
      <c r="G16" s="73">
        <f>VLOOKUP(REPLACE($A$1,1,1,"")&amp;E16,[1]戸籍からデータ貼り付け先!$A$2:$T$12093,16,FALSE)</f>
        <v>18</v>
      </c>
      <c r="H16" s="74">
        <f t="shared" si="1"/>
        <v>38</v>
      </c>
      <c r="I16" s="78">
        <v>78</v>
      </c>
      <c r="J16" s="77">
        <f>VLOOKUP(REPLACE($A$1,1,1,"")&amp;I16,[1]戸籍からデータ貼り付け先!$A$2:$T$12093,14,FALSE)</f>
        <v>18</v>
      </c>
      <c r="K16" s="73">
        <f>VLOOKUP(REPLACE($A$1,1,1,"")&amp;I16,[1]戸籍からデータ貼り付け先!$A$2:$T$12093,16,FALSE)</f>
        <v>11</v>
      </c>
      <c r="L16" s="74">
        <f t="shared" si="2"/>
        <v>29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18</v>
      </c>
      <c r="C17" s="81">
        <f>VLOOKUP(REPLACE($A$1,1,1,"")&amp;A17,[1]戸籍からデータ貼り付け先!$A$2:$T$12093,16,FALSE)</f>
        <v>13</v>
      </c>
      <c r="D17" s="82">
        <f t="shared" si="0"/>
        <v>31</v>
      </c>
      <c r="E17" s="71">
        <v>29</v>
      </c>
      <c r="F17" s="77">
        <f>VLOOKUP(REPLACE($A$1,1,1,"")&amp;E17,[1]戸籍からデータ貼り付け先!$A$2:$T$12093,14,FALSE)</f>
        <v>26</v>
      </c>
      <c r="G17" s="73">
        <f>VLOOKUP(REPLACE($A$1,1,1,"")&amp;E17,[1]戸籍からデータ貼り付け先!$A$2:$T$12093,16,FALSE)</f>
        <v>24</v>
      </c>
      <c r="H17" s="74">
        <f t="shared" si="1"/>
        <v>50</v>
      </c>
      <c r="I17" s="75">
        <v>79</v>
      </c>
      <c r="J17" s="77">
        <f>VLOOKUP(REPLACE($A$1,1,1,"")&amp;I17,[1]戸籍からデータ貼り付け先!$A$2:$T$12093,14,FALSE)</f>
        <v>13</v>
      </c>
      <c r="K17" s="73">
        <f>VLOOKUP(REPLACE($A$1,1,1,"")&amp;I17,[1]戸籍からデータ貼り付け先!$A$2:$T$12093,16,FALSE)</f>
        <v>15</v>
      </c>
      <c r="L17" s="74">
        <f t="shared" si="2"/>
        <v>28</v>
      </c>
    </row>
    <row r="18" spans="1:12" ht="14.4" thickTop="1" thickBot="1" x14ac:dyDescent="0.25">
      <c r="A18" s="36" t="s">
        <v>240</v>
      </c>
      <c r="B18" s="62">
        <f>SUM(B3:B17)</f>
        <v>220</v>
      </c>
      <c r="C18" s="63">
        <f>SUM(C3:C17)</f>
        <v>200</v>
      </c>
      <c r="D18" s="43">
        <f>SUM(B18:C18)</f>
        <v>420</v>
      </c>
      <c r="E18" s="76">
        <v>30</v>
      </c>
      <c r="F18" s="77">
        <f>VLOOKUP(REPLACE($A$1,1,1,"")&amp;E18,[1]戸籍からデータ貼り付け先!$A$2:$T$12093,14,FALSE)</f>
        <v>21</v>
      </c>
      <c r="G18" s="73">
        <f>VLOOKUP(REPLACE($A$1,1,1,"")&amp;E18,[1]戸籍からデータ貼り付け先!$A$2:$T$12093,16,FALSE)</f>
        <v>11</v>
      </c>
      <c r="H18" s="74">
        <f t="shared" si="1"/>
        <v>32</v>
      </c>
      <c r="I18" s="78">
        <v>80</v>
      </c>
      <c r="J18" s="77">
        <f>VLOOKUP(REPLACE($A$1,1,1,"")&amp;I18,[1]戸籍からデータ貼り付け先!$A$2:$T$12093,14,FALSE)</f>
        <v>20</v>
      </c>
      <c r="K18" s="73">
        <f>VLOOKUP(REPLACE($A$1,1,1,"")&amp;I18,[1]戸籍からデータ貼り付け先!$A$2:$T$12093,16,FALSE)</f>
        <v>11</v>
      </c>
      <c r="L18" s="74">
        <f t="shared" si="2"/>
        <v>31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15</v>
      </c>
      <c r="G19" s="73">
        <f>VLOOKUP(REPLACE($A$1,1,1,"")&amp;E19,[1]戸籍からデータ貼り付け先!$A$2:$T$12093,16,FALSE)</f>
        <v>13</v>
      </c>
      <c r="H19" s="74">
        <f t="shared" si="1"/>
        <v>28</v>
      </c>
      <c r="I19" s="75">
        <v>81</v>
      </c>
      <c r="J19" s="77">
        <f>VLOOKUP(REPLACE($A$1,1,1,"")&amp;I19,[1]戸籍からデータ貼り付け先!$A$2:$T$12093,14,FALSE)</f>
        <v>14</v>
      </c>
      <c r="K19" s="73">
        <f>VLOOKUP(REPLACE($A$1,1,1,"")&amp;I19,[1]戸籍からデータ貼り付け先!$A$2:$T$12093,16,FALSE)</f>
        <v>20</v>
      </c>
      <c r="L19" s="74">
        <f t="shared" si="2"/>
        <v>34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25</v>
      </c>
      <c r="G20" s="73">
        <f>VLOOKUP(REPLACE($A$1,1,1,"")&amp;E20,[1]戸籍からデータ貼り付け先!$A$2:$T$12093,16,FALSE)</f>
        <v>19</v>
      </c>
      <c r="H20" s="74">
        <f t="shared" si="1"/>
        <v>44</v>
      </c>
      <c r="I20" s="78">
        <v>82</v>
      </c>
      <c r="J20" s="77">
        <f>VLOOKUP(REPLACE($A$1,1,1,"")&amp;I20,[1]戸籍からデータ貼り付け先!$A$2:$T$12093,14,FALSE)</f>
        <v>11</v>
      </c>
      <c r="K20" s="73">
        <f>VLOOKUP(REPLACE($A$1,1,1,"")&amp;I20,[1]戸籍からデータ貼り付け先!$A$2:$T$12093,16,FALSE)</f>
        <v>27</v>
      </c>
      <c r="L20" s="74">
        <f t="shared" si="2"/>
        <v>38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24</v>
      </c>
      <c r="G21" s="73">
        <f>VLOOKUP(REPLACE($A$1,1,1,"")&amp;E21,[1]戸籍からデータ貼り付け先!$A$2:$T$12093,16,FALSE)</f>
        <v>18</v>
      </c>
      <c r="H21" s="74">
        <f t="shared" si="1"/>
        <v>42</v>
      </c>
      <c r="I21" s="75">
        <v>83</v>
      </c>
      <c r="J21" s="77">
        <f>VLOOKUP(REPLACE($A$1,1,1,"")&amp;I21,[1]戸籍からデータ貼り付け先!$A$2:$T$12093,14,FALSE)</f>
        <v>11</v>
      </c>
      <c r="K21" s="73">
        <f>VLOOKUP(REPLACE($A$1,1,1,"")&amp;I21,[1]戸籍からデータ貼り付け先!$A$2:$T$12093,16,FALSE)</f>
        <v>15</v>
      </c>
      <c r="L21" s="74">
        <f t="shared" si="2"/>
        <v>26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21</v>
      </c>
      <c r="G22" s="73">
        <f>VLOOKUP(REPLACE($A$1,1,1,"")&amp;E22,[1]戸籍からデータ貼り付け先!$A$2:$T$12093,16,FALSE)</f>
        <v>13</v>
      </c>
      <c r="H22" s="74">
        <f t="shared" si="1"/>
        <v>34</v>
      </c>
      <c r="I22" s="78">
        <v>84</v>
      </c>
      <c r="J22" s="77">
        <f>VLOOKUP(REPLACE($A$1,1,1,"")&amp;I22,[1]戸籍からデータ貼り付け先!$A$2:$T$12093,14,FALSE)</f>
        <v>7</v>
      </c>
      <c r="K22" s="73">
        <f>VLOOKUP(REPLACE($A$1,1,1,"")&amp;I22,[1]戸籍からデータ貼り付け先!$A$2:$T$12093,16,FALSE)</f>
        <v>11</v>
      </c>
      <c r="L22" s="74">
        <f t="shared" si="2"/>
        <v>18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15</v>
      </c>
      <c r="G23" s="73">
        <f>VLOOKUP(REPLACE($A$1,1,1,"")&amp;E23,[1]戸籍からデータ貼り付け先!$A$2:$T$12093,16,FALSE)</f>
        <v>13</v>
      </c>
      <c r="H23" s="74">
        <f t="shared" si="1"/>
        <v>28</v>
      </c>
      <c r="I23" s="75">
        <v>85</v>
      </c>
      <c r="J23" s="77">
        <f>VLOOKUP(REPLACE($A$1,1,1,"")&amp;I23,[1]戸籍からデータ貼り付け先!$A$2:$T$12093,14,FALSE)</f>
        <v>9</v>
      </c>
      <c r="K23" s="73">
        <f>VLOOKUP(REPLACE($A$1,1,1,"")&amp;I23,[1]戸籍からデータ貼り付け先!$A$2:$T$12093,16,FALSE)</f>
        <v>15</v>
      </c>
      <c r="L23" s="74">
        <f t="shared" si="2"/>
        <v>24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19</v>
      </c>
      <c r="G24" s="73">
        <f>VLOOKUP(REPLACE($A$1,1,1,"")&amp;E24,[1]戸籍からデータ貼り付け先!$A$2:$T$12093,16,FALSE)</f>
        <v>15</v>
      </c>
      <c r="H24" s="74">
        <f t="shared" si="1"/>
        <v>34</v>
      </c>
      <c r="I24" s="78">
        <v>86</v>
      </c>
      <c r="J24" s="77">
        <f>VLOOKUP(REPLACE($A$1,1,1,"")&amp;I24,[1]戸籍からデータ貼り付け先!$A$2:$T$12093,14,FALSE)</f>
        <v>8</v>
      </c>
      <c r="K24" s="73">
        <f>VLOOKUP(REPLACE($A$1,1,1,"")&amp;I24,[1]戸籍からデータ貼り付け先!$A$2:$T$12093,16,FALSE)</f>
        <v>16</v>
      </c>
      <c r="L24" s="74">
        <f t="shared" si="2"/>
        <v>24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15</v>
      </c>
      <c r="G25" s="73">
        <f>VLOOKUP(REPLACE($A$1,1,1,"")&amp;E25,[1]戸籍からデータ貼り付け先!$A$2:$T$12093,16,FALSE)</f>
        <v>13</v>
      </c>
      <c r="H25" s="74">
        <f t="shared" si="1"/>
        <v>28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11</v>
      </c>
      <c r="L25" s="74">
        <f t="shared" si="2"/>
        <v>15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27</v>
      </c>
      <c r="G26" s="73">
        <f>VLOOKUP(REPLACE($A$1,1,1,"")&amp;E26,[1]戸籍からデータ貼り付け先!$A$2:$T$12093,16,FALSE)</f>
        <v>25</v>
      </c>
      <c r="H26" s="74">
        <f t="shared" si="1"/>
        <v>52</v>
      </c>
      <c r="I26" s="78">
        <v>88</v>
      </c>
      <c r="J26" s="77">
        <f>VLOOKUP(REPLACE($A$1,1,1,"")&amp;I26,[1]戸籍からデータ貼り付け先!$A$2:$T$12093,14,FALSE)</f>
        <v>4</v>
      </c>
      <c r="K26" s="73">
        <f>VLOOKUP(REPLACE($A$1,1,1,"")&amp;I26,[1]戸籍からデータ貼り付け先!$A$2:$T$12093,16,FALSE)</f>
        <v>10</v>
      </c>
      <c r="L26" s="74">
        <f t="shared" si="2"/>
        <v>14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27</v>
      </c>
      <c r="G27" s="73">
        <f>VLOOKUP(REPLACE($A$1,1,1,"")&amp;E27,[1]戸籍からデータ貼り付け先!$A$2:$T$12093,16,FALSE)</f>
        <v>15</v>
      </c>
      <c r="H27" s="74">
        <f t="shared" si="1"/>
        <v>42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7</v>
      </c>
      <c r="L27" s="74">
        <f t="shared" si="2"/>
        <v>10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13</v>
      </c>
      <c r="G28" s="73">
        <f>VLOOKUP(REPLACE($A$1,1,1,"")&amp;E28,[1]戸籍からデータ貼り付け先!$A$2:$T$12093,16,FALSE)</f>
        <v>18</v>
      </c>
      <c r="H28" s="74">
        <f t="shared" si="1"/>
        <v>31</v>
      </c>
      <c r="I28" s="78">
        <v>90</v>
      </c>
      <c r="J28" s="77">
        <f>VLOOKUP(REPLACE($A$1,1,1,"")&amp;I28,[1]戸籍からデータ貼り付け先!$A$2:$T$12093,14,FALSE)</f>
        <v>5</v>
      </c>
      <c r="K28" s="73">
        <f>VLOOKUP(REPLACE($A$1,1,1,"")&amp;I28,[1]戸籍からデータ貼り付け先!$A$2:$T$12093,16,FALSE)</f>
        <v>4</v>
      </c>
      <c r="L28" s="74">
        <f t="shared" si="2"/>
        <v>9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21</v>
      </c>
      <c r="G29" s="73">
        <f>VLOOKUP(REPLACE($A$1,1,1,"")&amp;E29,[1]戸籍からデータ貼り付け先!$A$2:$T$12093,16,FALSE)</f>
        <v>19</v>
      </c>
      <c r="H29" s="74">
        <f t="shared" si="1"/>
        <v>40</v>
      </c>
      <c r="I29" s="75">
        <v>91</v>
      </c>
      <c r="J29" s="77">
        <f>VLOOKUP(REPLACE($A$1,1,1,"")&amp;I29,[1]戸籍からデータ貼り付け先!$A$2:$T$12093,14,FALSE)</f>
        <v>4</v>
      </c>
      <c r="K29" s="73">
        <f>VLOOKUP(REPLACE($A$1,1,1,"")&amp;I29,[1]戸籍からデータ貼り付け先!$A$2:$T$12093,16,FALSE)</f>
        <v>5</v>
      </c>
      <c r="L29" s="74">
        <f t="shared" si="2"/>
        <v>9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26</v>
      </c>
      <c r="G30" s="73">
        <f>VLOOKUP(REPLACE($A$1,1,1,"")&amp;E30,[1]戸籍からデータ貼り付け先!$A$2:$T$12093,16,FALSE)</f>
        <v>25</v>
      </c>
      <c r="H30" s="74">
        <f t="shared" si="1"/>
        <v>51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3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23</v>
      </c>
      <c r="G31" s="73">
        <f>VLOOKUP(REPLACE($A$1,1,1,"")&amp;E31,[1]戸籍からデータ貼り付け先!$A$2:$T$12093,16,FALSE)</f>
        <v>23</v>
      </c>
      <c r="H31" s="74">
        <f t="shared" si="1"/>
        <v>46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5</v>
      </c>
      <c r="L31" s="74">
        <f t="shared" si="2"/>
        <v>7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24</v>
      </c>
      <c r="G32" s="73">
        <f>VLOOKUP(REPLACE($A$1,1,1,"")&amp;E32,[1]戸籍からデータ貼り付け先!$A$2:$T$12093,16,FALSE)</f>
        <v>14</v>
      </c>
      <c r="H32" s="74">
        <f t="shared" si="1"/>
        <v>38</v>
      </c>
      <c r="I32" s="78">
        <v>94</v>
      </c>
      <c r="J32" s="77">
        <f>VLOOKUP(REPLACE($A$1,1,1,"")&amp;I32,[1]戸籍からデータ貼り付け先!$A$2:$T$12093,14,FALSE)</f>
        <v>2</v>
      </c>
      <c r="K32" s="73">
        <f>VLOOKUP(REPLACE($A$1,1,1,"")&amp;I32,[1]戸籍からデータ貼り付け先!$A$2:$T$12093,16,FALSE)</f>
        <v>2</v>
      </c>
      <c r="L32" s="74">
        <f t="shared" si="2"/>
        <v>4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26</v>
      </c>
      <c r="G33" s="73">
        <f>VLOOKUP(REPLACE($A$1,1,1,"")&amp;E33,[1]戸籍からデータ貼り付け先!$A$2:$T$12093,16,FALSE)</f>
        <v>15</v>
      </c>
      <c r="H33" s="74">
        <f t="shared" si="1"/>
        <v>41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6</v>
      </c>
      <c r="L33" s="74">
        <f t="shared" si="2"/>
        <v>7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34</v>
      </c>
      <c r="G34" s="73">
        <f>VLOOKUP(REPLACE($A$1,1,1,"")&amp;E34,[1]戸籍からデータ貼り付け先!$A$2:$T$12093,16,FALSE)</f>
        <v>21</v>
      </c>
      <c r="H34" s="74">
        <f t="shared" si="1"/>
        <v>55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26</v>
      </c>
      <c r="G35" s="73">
        <f>VLOOKUP(REPLACE($A$1,1,1,"")&amp;E35,[1]戸籍からデータ貼り付け先!$A$2:$T$12093,16,FALSE)</f>
        <v>24</v>
      </c>
      <c r="H35" s="74">
        <f t="shared" si="1"/>
        <v>50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6</v>
      </c>
      <c r="L35" s="74">
        <f t="shared" si="2"/>
        <v>6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29</v>
      </c>
      <c r="G36" s="73">
        <f>VLOOKUP(REPLACE($A$1,1,1,"")&amp;E36,[1]戸籍からデータ貼り付け先!$A$2:$T$12093,16,FALSE)</f>
        <v>30</v>
      </c>
      <c r="H36" s="74">
        <f t="shared" si="1"/>
        <v>59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22</v>
      </c>
      <c r="G37" s="73">
        <f>VLOOKUP(REPLACE($A$1,1,1,"")&amp;E37,[1]戸籍からデータ貼り付け先!$A$2:$T$12093,16,FALSE)</f>
        <v>31</v>
      </c>
      <c r="H37" s="74">
        <f t="shared" si="1"/>
        <v>53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26</v>
      </c>
      <c r="G38" s="73">
        <f>VLOOKUP(REPLACE($A$1,1,1,"")&amp;E38,[1]戸籍からデータ貼り付け先!$A$2:$T$12093,16,FALSE)</f>
        <v>37</v>
      </c>
      <c r="H38" s="74">
        <f t="shared" si="1"/>
        <v>63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1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31</v>
      </c>
      <c r="G39" s="73">
        <f>VLOOKUP(REPLACE($A$1,1,1,"")&amp;E39,[1]戸籍からデータ貼り付け先!$A$2:$T$12093,16,FALSE)</f>
        <v>25</v>
      </c>
      <c r="H39" s="74">
        <f t="shared" si="1"/>
        <v>56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30</v>
      </c>
      <c r="G40" s="73">
        <f>VLOOKUP(REPLACE($A$1,1,1,"")&amp;E40,[1]戸籍からデータ貼り付け先!$A$2:$T$12093,16,FALSE)</f>
        <v>32</v>
      </c>
      <c r="H40" s="74">
        <f t="shared" si="1"/>
        <v>62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26</v>
      </c>
      <c r="G41" s="73">
        <f>VLOOKUP(REPLACE($A$1,1,1,"")&amp;E41,[1]戸籍からデータ貼り付け先!$A$2:$T$12093,16,FALSE)</f>
        <v>31</v>
      </c>
      <c r="H41" s="74">
        <f t="shared" si="1"/>
        <v>57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36</v>
      </c>
      <c r="G42" s="73">
        <f>VLOOKUP(REPLACE($A$1,1,1,"")&amp;E42,[1]戸籍からデータ貼り付け先!$A$2:$T$12093,16,FALSE)</f>
        <v>27</v>
      </c>
      <c r="H42" s="74">
        <f t="shared" si="1"/>
        <v>63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31</v>
      </c>
      <c r="G43" s="73">
        <f>VLOOKUP(REPLACE($A$1,1,1,"")&amp;E43,[1]戸籍からデータ貼り付け先!$A$2:$T$12093,16,FALSE)</f>
        <v>24</v>
      </c>
      <c r="H43" s="74">
        <f t="shared" si="1"/>
        <v>55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29</v>
      </c>
      <c r="G44" s="73">
        <f>VLOOKUP(REPLACE($A$1,1,1,"")&amp;E44,[1]戸籍からデータ貼り付け先!$A$2:$T$12093,16,FALSE)</f>
        <v>37</v>
      </c>
      <c r="H44" s="74">
        <f t="shared" si="1"/>
        <v>66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26</v>
      </c>
      <c r="G45" s="73">
        <f>VLOOKUP(REPLACE($A$1,1,1,"")&amp;E45,[1]戸籍からデータ貼り付け先!$A$2:$T$12093,16,FALSE)</f>
        <v>19</v>
      </c>
      <c r="H45" s="74">
        <f t="shared" si="1"/>
        <v>45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38</v>
      </c>
      <c r="G46" s="73">
        <f>VLOOKUP(REPLACE($A$1,1,1,"")&amp;E46,[1]戸籍からデータ貼り付け先!$A$2:$T$12093,16,FALSE)</f>
        <v>33</v>
      </c>
      <c r="H46" s="74">
        <f t="shared" si="1"/>
        <v>71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33</v>
      </c>
      <c r="G47" s="73">
        <f>VLOOKUP(REPLACE($A$1,1,1,"")&amp;E47,[1]戸籍からデータ貼り付け先!$A$2:$T$12093,16,FALSE)</f>
        <v>16</v>
      </c>
      <c r="H47" s="74">
        <f t="shared" si="1"/>
        <v>49</v>
      </c>
      <c r="I47" s="41" t="s">
        <v>240</v>
      </c>
      <c r="J47" s="62">
        <f>SUM(J3:J46)</f>
        <v>433</v>
      </c>
      <c r="K47" s="63">
        <f>SUM(K3:K46)</f>
        <v>497</v>
      </c>
      <c r="L47" s="43">
        <f>SUM(J47:K47)</f>
        <v>930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19</v>
      </c>
      <c r="G48" s="73">
        <f>VLOOKUP(REPLACE($A$1,1,1,"")&amp;E48,[1]戸籍からデータ貼り付け先!$A$2:$T$12093,16,FALSE)</f>
        <v>24</v>
      </c>
      <c r="H48" s="74">
        <f t="shared" si="1"/>
        <v>43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23</v>
      </c>
      <c r="G49" s="73">
        <f>VLOOKUP(REPLACE($A$1,1,1,"")&amp;E49,[1]戸籍からデータ貼り付け先!$A$2:$T$12093,16,FALSE)</f>
        <v>23</v>
      </c>
      <c r="H49" s="74">
        <f t="shared" si="1"/>
        <v>46</v>
      </c>
      <c r="I49" s="40"/>
      <c r="J49" s="40" t="str">
        <f>REPLACE(A1,1,1,"")&amp;"合計"</f>
        <v>堀山下合計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27</v>
      </c>
      <c r="G50" s="73">
        <f>VLOOKUP(REPLACE($A$1,1,1,"")&amp;E50,[1]戸籍からデータ貼り付け先!$A$2:$T$12093,16,FALSE)</f>
        <v>14</v>
      </c>
      <c r="H50" s="74">
        <f t="shared" si="1"/>
        <v>41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27</v>
      </c>
      <c r="G51" s="73">
        <f>VLOOKUP(REPLACE($A$1,1,1,"")&amp;E51,[1]戸籍からデータ貼り付け先!$A$2:$T$12093,16,FALSE)</f>
        <v>16</v>
      </c>
      <c r="H51" s="74">
        <f t="shared" si="1"/>
        <v>43</v>
      </c>
      <c r="I51" s="40"/>
      <c r="J51" s="48">
        <f>SUM(B18,F53,J47)</f>
        <v>1832</v>
      </c>
      <c r="K51" s="49">
        <f>SUM(C18,G53,K47)</f>
        <v>1721</v>
      </c>
      <c r="L51" s="50">
        <f>SUM(J51:K51)</f>
        <v>3553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22</v>
      </c>
      <c r="G52" s="81">
        <f>VLOOKUP(REPLACE($A$1,1,1,"")&amp;E52,[1]戸籍からデータ貼り付け先!$A$2:$T$12093,16,FALSE)</f>
        <v>13</v>
      </c>
      <c r="H52" s="82">
        <f t="shared" si="1"/>
        <v>35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1179</v>
      </c>
      <c r="G53" s="63">
        <f>SUM(G3:G52)</f>
        <v>1024</v>
      </c>
      <c r="H53" s="43">
        <f>SUM(F53:G53)</f>
        <v>2203</v>
      </c>
      <c r="I53" s="40"/>
      <c r="J53" s="40"/>
      <c r="K53" s="40"/>
      <c r="L53" s="40"/>
    </row>
    <row r="56" spans="1:12" x14ac:dyDescent="0.2">
      <c r="F56" s="52" t="s">
        <v>426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5</v>
      </c>
      <c r="C3" s="73">
        <f>VLOOKUP(REPLACE($A$1,1,1,"")&amp;A3,[1]戸籍からデータ貼り付け先!$A$2:$T$12093,16,FALSE)</f>
        <v>2</v>
      </c>
      <c r="D3" s="74">
        <f>SUM(B3:C3)</f>
        <v>7</v>
      </c>
      <c r="E3" s="71">
        <v>15</v>
      </c>
      <c r="F3" s="72">
        <f>VLOOKUP(REPLACE($A$1,1,1,"")&amp;E3,[1]戸籍からデータ貼り付け先!$A$2:$T$12093,14,FALSE)</f>
        <v>6</v>
      </c>
      <c r="G3" s="73">
        <f>VLOOKUP(REPLACE($A$1,1,1,"")&amp;E3,[1]戸籍からデータ貼り付け先!$A$2:$T$12093,16,FALSE)</f>
        <v>3</v>
      </c>
      <c r="H3" s="74">
        <f>SUM(F3:G3)</f>
        <v>9</v>
      </c>
      <c r="I3" s="75">
        <v>65</v>
      </c>
      <c r="J3" s="72">
        <f>VLOOKUP(REPLACE($A$1,1,1,"")&amp;I3,[1]戸籍からデータ貼り付け先!$A$2:$T$12093,14,FALSE)</f>
        <v>11</v>
      </c>
      <c r="K3" s="73">
        <f>VLOOKUP(REPLACE($A$1,1,1,"")&amp;I3,[1]戸籍からデータ貼り付け先!$A$2:$T$12093,16,FALSE)</f>
        <v>7</v>
      </c>
      <c r="L3" s="74">
        <f>SUM(J3:K3)</f>
        <v>18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6</v>
      </c>
      <c r="C4" s="73">
        <f>VLOOKUP(REPLACE($A$1,1,1,"")&amp;A4,[1]戸籍からデータ貼り付け先!$A$2:$T$12093,16,FALSE)</f>
        <v>5</v>
      </c>
      <c r="D4" s="74">
        <f t="shared" ref="D4:D17" si="0">SUM(B4:C4)</f>
        <v>11</v>
      </c>
      <c r="E4" s="76">
        <v>16</v>
      </c>
      <c r="F4" s="77">
        <f>VLOOKUP(REPLACE($A$1,1,1,"")&amp;E4,[1]戸籍からデータ貼り付け先!$A$2:$T$12093,14,FALSE)</f>
        <v>10</v>
      </c>
      <c r="G4" s="73">
        <f>VLOOKUP(REPLACE($A$1,1,1,"")&amp;E4,[1]戸籍からデータ貼り付け先!$A$2:$T$12093,16,FALSE)</f>
        <v>6</v>
      </c>
      <c r="H4" s="74">
        <f t="shared" ref="H4:H52" si="1">SUM(F4:G4)</f>
        <v>16</v>
      </c>
      <c r="I4" s="78">
        <v>66</v>
      </c>
      <c r="J4" s="77">
        <f>VLOOKUP(REPLACE($A$1,1,1,"")&amp;I4,[1]戸籍からデータ貼り付け先!$A$2:$T$12093,14,FALSE)</f>
        <v>7</v>
      </c>
      <c r="K4" s="73">
        <f>VLOOKUP(REPLACE($A$1,1,1,"")&amp;I4,[1]戸籍からデータ貼り付け先!$A$2:$T$12093,16,FALSE)</f>
        <v>6</v>
      </c>
      <c r="L4" s="74">
        <f t="shared" ref="L4:L46" si="2">SUM(J4:K4)</f>
        <v>13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4</v>
      </c>
      <c r="D5" s="74">
        <f t="shared" si="0"/>
        <v>4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7</v>
      </c>
      <c r="H5" s="74">
        <f t="shared" si="1"/>
        <v>10</v>
      </c>
      <c r="I5" s="75">
        <v>67</v>
      </c>
      <c r="J5" s="77">
        <f>VLOOKUP(REPLACE($A$1,1,1,"")&amp;I5,[1]戸籍からデータ貼り付け先!$A$2:$T$12093,14,FALSE)</f>
        <v>11</v>
      </c>
      <c r="K5" s="73">
        <f>VLOOKUP(REPLACE($A$1,1,1,"")&amp;I5,[1]戸籍からデータ貼り付け先!$A$2:$T$12093,16,FALSE)</f>
        <v>6</v>
      </c>
      <c r="L5" s="74">
        <f t="shared" si="2"/>
        <v>17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5</v>
      </c>
      <c r="C6" s="73">
        <f>VLOOKUP(REPLACE($A$1,1,1,"")&amp;A6,[1]戸籍からデータ貼り付け先!$A$2:$T$12093,16,FALSE)</f>
        <v>5</v>
      </c>
      <c r="D6" s="74">
        <f t="shared" si="0"/>
        <v>10</v>
      </c>
      <c r="E6" s="76">
        <v>18</v>
      </c>
      <c r="F6" s="77">
        <f>VLOOKUP(REPLACE($A$1,1,1,"")&amp;E6,[1]戸籍からデータ貼り付け先!$A$2:$T$12093,14,FALSE)</f>
        <v>7</v>
      </c>
      <c r="G6" s="73">
        <f>VLOOKUP(REPLACE($A$1,1,1,"")&amp;E6,[1]戸籍からデータ貼り付け先!$A$2:$T$12093,16,FALSE)</f>
        <v>6</v>
      </c>
      <c r="H6" s="74">
        <f t="shared" si="1"/>
        <v>13</v>
      </c>
      <c r="I6" s="78">
        <v>68</v>
      </c>
      <c r="J6" s="77">
        <f>VLOOKUP(REPLACE($A$1,1,1,"")&amp;I6,[1]戸籍からデータ貼り付け先!$A$2:$T$12093,14,FALSE)</f>
        <v>9</v>
      </c>
      <c r="K6" s="73">
        <f>VLOOKUP(REPLACE($A$1,1,1,"")&amp;I6,[1]戸籍からデータ貼り付け先!$A$2:$T$12093,16,FALSE)</f>
        <v>14</v>
      </c>
      <c r="L6" s="74">
        <f t="shared" si="2"/>
        <v>23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8</v>
      </c>
      <c r="C7" s="73">
        <f>VLOOKUP(REPLACE($A$1,1,1,"")&amp;A7,[1]戸籍からデータ貼り付け先!$A$2:$T$12093,16,FALSE)</f>
        <v>6</v>
      </c>
      <c r="D7" s="74">
        <f t="shared" si="0"/>
        <v>14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10</v>
      </c>
      <c r="H7" s="74">
        <f t="shared" si="1"/>
        <v>14</v>
      </c>
      <c r="I7" s="75">
        <v>69</v>
      </c>
      <c r="J7" s="77">
        <f>VLOOKUP(REPLACE($A$1,1,1,"")&amp;I7,[1]戸籍からデータ貼り付け先!$A$2:$T$12093,14,FALSE)</f>
        <v>9</v>
      </c>
      <c r="K7" s="73">
        <f>VLOOKUP(REPLACE($A$1,1,1,"")&amp;I7,[1]戸籍からデータ貼り付け先!$A$2:$T$12093,16,FALSE)</f>
        <v>9</v>
      </c>
      <c r="L7" s="74">
        <f t="shared" si="2"/>
        <v>18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5</v>
      </c>
      <c r="C8" s="73">
        <f>VLOOKUP(REPLACE($A$1,1,1,"")&amp;A8,[1]戸籍からデータ貼り付け先!$A$2:$T$12093,16,FALSE)</f>
        <v>2</v>
      </c>
      <c r="D8" s="74">
        <f t="shared" si="0"/>
        <v>7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4</v>
      </c>
      <c r="H8" s="74">
        <f t="shared" si="1"/>
        <v>9</v>
      </c>
      <c r="I8" s="78">
        <v>70</v>
      </c>
      <c r="J8" s="77">
        <f>VLOOKUP(REPLACE($A$1,1,1,"")&amp;I8,[1]戸籍からデータ貼り付け先!$A$2:$T$12093,14,FALSE)</f>
        <v>12</v>
      </c>
      <c r="K8" s="73">
        <f>VLOOKUP(REPLACE($A$1,1,1,"")&amp;I8,[1]戸籍からデータ貼り付け先!$A$2:$T$12093,16,FALSE)</f>
        <v>13</v>
      </c>
      <c r="L8" s="74">
        <f t="shared" si="2"/>
        <v>25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7</v>
      </c>
      <c r="C9" s="73">
        <f>VLOOKUP(REPLACE($A$1,1,1,"")&amp;A9,[1]戸籍からデータ貼り付け先!$A$2:$T$12093,16,FALSE)</f>
        <v>1</v>
      </c>
      <c r="D9" s="74">
        <f t="shared" si="0"/>
        <v>8</v>
      </c>
      <c r="E9" s="71">
        <v>21</v>
      </c>
      <c r="F9" s="77">
        <f>VLOOKUP(REPLACE($A$1,1,1,"")&amp;E9,[1]戸籍からデータ貼り付け先!$A$2:$T$12093,14,FALSE)</f>
        <v>4</v>
      </c>
      <c r="G9" s="73">
        <f>VLOOKUP(REPLACE($A$1,1,1,"")&amp;E9,[1]戸籍からデータ貼り付け先!$A$2:$T$12093,16,FALSE)</f>
        <v>6</v>
      </c>
      <c r="H9" s="74">
        <f t="shared" si="1"/>
        <v>10</v>
      </c>
      <c r="I9" s="75">
        <v>71</v>
      </c>
      <c r="J9" s="77">
        <f>VLOOKUP(REPLACE($A$1,1,1,"")&amp;I9,[1]戸籍からデータ貼り付け先!$A$2:$T$12093,14,FALSE)</f>
        <v>13</v>
      </c>
      <c r="K9" s="73">
        <f>VLOOKUP(REPLACE($A$1,1,1,"")&amp;I9,[1]戸籍からデータ貼り付け先!$A$2:$T$12093,16,FALSE)</f>
        <v>11</v>
      </c>
      <c r="L9" s="74">
        <f t="shared" si="2"/>
        <v>24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3</v>
      </c>
      <c r="D10" s="74">
        <f t="shared" si="0"/>
        <v>7</v>
      </c>
      <c r="E10" s="76">
        <v>22</v>
      </c>
      <c r="F10" s="77">
        <f>VLOOKUP(REPLACE($A$1,1,1,"")&amp;E10,[1]戸籍からデータ貼り付け先!$A$2:$T$12093,14,FALSE)</f>
        <v>10</v>
      </c>
      <c r="G10" s="73">
        <f>VLOOKUP(REPLACE($A$1,1,1,"")&amp;E10,[1]戸籍からデータ貼り付け先!$A$2:$T$12093,16,FALSE)</f>
        <v>11</v>
      </c>
      <c r="H10" s="74">
        <f t="shared" si="1"/>
        <v>21</v>
      </c>
      <c r="I10" s="78">
        <v>72</v>
      </c>
      <c r="J10" s="77">
        <f>VLOOKUP(REPLACE($A$1,1,1,"")&amp;I10,[1]戸籍からデータ貼り付け先!$A$2:$T$12093,14,FALSE)</f>
        <v>9</v>
      </c>
      <c r="K10" s="73">
        <f>VLOOKUP(REPLACE($A$1,1,1,"")&amp;I10,[1]戸籍からデータ貼り付け先!$A$2:$T$12093,16,FALSE)</f>
        <v>10</v>
      </c>
      <c r="L10" s="74">
        <f t="shared" si="2"/>
        <v>19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8</v>
      </c>
      <c r="C11" s="73">
        <f>VLOOKUP(REPLACE($A$1,1,1,"")&amp;A11,[1]戸籍からデータ貼り付け先!$A$2:$T$12093,16,FALSE)</f>
        <v>4</v>
      </c>
      <c r="D11" s="74">
        <f t="shared" si="0"/>
        <v>12</v>
      </c>
      <c r="E11" s="71">
        <v>23</v>
      </c>
      <c r="F11" s="77">
        <f>VLOOKUP(REPLACE($A$1,1,1,"")&amp;E11,[1]戸籍からデータ貼り付け先!$A$2:$T$12093,14,FALSE)</f>
        <v>6</v>
      </c>
      <c r="G11" s="73">
        <f>VLOOKUP(REPLACE($A$1,1,1,"")&amp;E11,[1]戸籍からデータ貼り付け先!$A$2:$T$12093,16,FALSE)</f>
        <v>9</v>
      </c>
      <c r="H11" s="74">
        <f t="shared" si="1"/>
        <v>15</v>
      </c>
      <c r="I11" s="75">
        <v>73</v>
      </c>
      <c r="J11" s="77">
        <f>VLOOKUP(REPLACE($A$1,1,1,"")&amp;I11,[1]戸籍からデータ貼り付け先!$A$2:$T$12093,14,FALSE)</f>
        <v>16</v>
      </c>
      <c r="K11" s="73">
        <f>VLOOKUP(REPLACE($A$1,1,1,"")&amp;I11,[1]戸籍からデータ貼り付け先!$A$2:$T$12093,16,FALSE)</f>
        <v>10</v>
      </c>
      <c r="L11" s="74">
        <f t="shared" si="2"/>
        <v>26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5</v>
      </c>
      <c r="D12" s="74">
        <f t="shared" si="0"/>
        <v>8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7</v>
      </c>
      <c r="H12" s="74">
        <f t="shared" si="1"/>
        <v>9</v>
      </c>
      <c r="I12" s="78">
        <v>74</v>
      </c>
      <c r="J12" s="77">
        <f>VLOOKUP(REPLACE($A$1,1,1,"")&amp;I12,[1]戸籍からデータ貼り付け先!$A$2:$T$12093,14,FALSE)</f>
        <v>9</v>
      </c>
      <c r="K12" s="73">
        <f>VLOOKUP(REPLACE($A$1,1,1,"")&amp;I12,[1]戸籍からデータ貼り付け先!$A$2:$T$12093,16,FALSE)</f>
        <v>10</v>
      </c>
      <c r="L12" s="74">
        <f t="shared" si="2"/>
        <v>19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4</v>
      </c>
      <c r="D13" s="74">
        <f t="shared" si="0"/>
        <v>8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9</v>
      </c>
      <c r="H13" s="74">
        <f t="shared" si="1"/>
        <v>15</v>
      </c>
      <c r="I13" s="75">
        <v>75</v>
      </c>
      <c r="J13" s="77">
        <f>VLOOKUP(REPLACE($A$1,1,1,"")&amp;I13,[1]戸籍からデータ貼り付け先!$A$2:$T$12093,14,FALSE)</f>
        <v>10</v>
      </c>
      <c r="K13" s="73">
        <f>VLOOKUP(REPLACE($A$1,1,1,"")&amp;I13,[1]戸籍からデータ貼り付け先!$A$2:$T$12093,16,FALSE)</f>
        <v>21</v>
      </c>
      <c r="L13" s="74">
        <f t="shared" si="2"/>
        <v>31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5</v>
      </c>
      <c r="D14" s="74">
        <f t="shared" si="0"/>
        <v>8</v>
      </c>
      <c r="E14" s="76">
        <v>26</v>
      </c>
      <c r="F14" s="77">
        <f>VLOOKUP(REPLACE($A$1,1,1,"")&amp;E14,[1]戸籍からデータ貼り付け先!$A$2:$T$12093,14,FALSE)</f>
        <v>10</v>
      </c>
      <c r="G14" s="73">
        <f>VLOOKUP(REPLACE($A$1,1,1,"")&amp;E14,[1]戸籍からデータ貼り付け先!$A$2:$T$12093,16,FALSE)</f>
        <v>10</v>
      </c>
      <c r="H14" s="74">
        <f t="shared" si="1"/>
        <v>20</v>
      </c>
      <c r="I14" s="78">
        <v>76</v>
      </c>
      <c r="J14" s="77">
        <f>VLOOKUP(REPLACE($A$1,1,1,"")&amp;I14,[1]戸籍からデータ貼り付け先!$A$2:$T$12093,14,FALSE)</f>
        <v>12</v>
      </c>
      <c r="K14" s="73">
        <f>VLOOKUP(REPLACE($A$1,1,1,"")&amp;I14,[1]戸籍からデータ貼り付け先!$A$2:$T$12093,16,FALSE)</f>
        <v>13</v>
      </c>
      <c r="L14" s="74">
        <f t="shared" si="2"/>
        <v>25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6</v>
      </c>
      <c r="C15" s="73">
        <f>VLOOKUP(REPLACE($A$1,1,1,"")&amp;A15,[1]戸籍からデータ貼り付け先!$A$2:$T$12093,16,FALSE)</f>
        <v>6</v>
      </c>
      <c r="D15" s="74">
        <f t="shared" si="0"/>
        <v>12</v>
      </c>
      <c r="E15" s="71">
        <v>27</v>
      </c>
      <c r="F15" s="77">
        <f>VLOOKUP(REPLACE($A$1,1,1,"")&amp;E15,[1]戸籍からデータ貼り付け先!$A$2:$T$12093,14,FALSE)</f>
        <v>9</v>
      </c>
      <c r="G15" s="73">
        <f>VLOOKUP(REPLACE($A$1,1,1,"")&amp;E15,[1]戸籍からデータ貼り付け先!$A$2:$T$12093,16,FALSE)</f>
        <v>8</v>
      </c>
      <c r="H15" s="74">
        <f t="shared" si="1"/>
        <v>17</v>
      </c>
      <c r="I15" s="75">
        <v>77</v>
      </c>
      <c r="J15" s="77">
        <f>VLOOKUP(REPLACE($A$1,1,1,"")&amp;I15,[1]戸籍からデータ貼り付け先!$A$2:$T$12093,14,FALSE)</f>
        <v>11</v>
      </c>
      <c r="K15" s="73">
        <f>VLOOKUP(REPLACE($A$1,1,1,"")&amp;I15,[1]戸籍からデータ貼り付け先!$A$2:$T$12093,16,FALSE)</f>
        <v>7</v>
      </c>
      <c r="L15" s="74">
        <f t="shared" si="2"/>
        <v>18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1</v>
      </c>
      <c r="D16" s="74">
        <f t="shared" si="0"/>
        <v>4</v>
      </c>
      <c r="E16" s="76">
        <v>28</v>
      </c>
      <c r="F16" s="77">
        <f>VLOOKUP(REPLACE($A$1,1,1,"")&amp;E16,[1]戸籍からデータ貼り付け先!$A$2:$T$12093,14,FALSE)</f>
        <v>6</v>
      </c>
      <c r="G16" s="73">
        <f>VLOOKUP(REPLACE($A$1,1,1,"")&amp;E16,[1]戸籍からデータ貼り付け先!$A$2:$T$12093,16,FALSE)</f>
        <v>3</v>
      </c>
      <c r="H16" s="74">
        <f t="shared" si="1"/>
        <v>9</v>
      </c>
      <c r="I16" s="78">
        <v>78</v>
      </c>
      <c r="J16" s="77">
        <f>VLOOKUP(REPLACE($A$1,1,1,"")&amp;I16,[1]戸籍からデータ貼り付け先!$A$2:$T$12093,14,FALSE)</f>
        <v>5</v>
      </c>
      <c r="K16" s="73">
        <f>VLOOKUP(REPLACE($A$1,1,1,"")&amp;I16,[1]戸籍からデータ貼り付け先!$A$2:$T$12093,16,FALSE)</f>
        <v>9</v>
      </c>
      <c r="L16" s="74">
        <f t="shared" si="2"/>
        <v>14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9</v>
      </c>
      <c r="C17" s="81">
        <f>VLOOKUP(REPLACE($A$1,1,1,"")&amp;A17,[1]戸籍からデータ貼り付け先!$A$2:$T$12093,16,FALSE)</f>
        <v>4</v>
      </c>
      <c r="D17" s="82">
        <f t="shared" si="0"/>
        <v>13</v>
      </c>
      <c r="E17" s="71">
        <v>29</v>
      </c>
      <c r="F17" s="77">
        <f>VLOOKUP(REPLACE($A$1,1,1,"")&amp;E17,[1]戸籍からデータ貼り付け先!$A$2:$T$12093,14,FALSE)</f>
        <v>5</v>
      </c>
      <c r="G17" s="73">
        <f>VLOOKUP(REPLACE($A$1,1,1,"")&amp;E17,[1]戸籍からデータ貼り付け先!$A$2:$T$12093,16,FALSE)</f>
        <v>10</v>
      </c>
      <c r="H17" s="74">
        <f t="shared" si="1"/>
        <v>15</v>
      </c>
      <c r="I17" s="75">
        <v>79</v>
      </c>
      <c r="J17" s="77">
        <f>VLOOKUP(REPLACE($A$1,1,1,"")&amp;I17,[1]戸籍からデータ貼り付け先!$A$2:$T$12093,14,FALSE)</f>
        <v>3</v>
      </c>
      <c r="K17" s="73">
        <f>VLOOKUP(REPLACE($A$1,1,1,"")&amp;I17,[1]戸籍からデータ貼り付け先!$A$2:$T$12093,16,FALSE)</f>
        <v>14</v>
      </c>
      <c r="L17" s="74">
        <f t="shared" si="2"/>
        <v>17</v>
      </c>
    </row>
    <row r="18" spans="1:12" ht="14.4" thickTop="1" thickBot="1" x14ac:dyDescent="0.25">
      <c r="A18" s="36" t="s">
        <v>240</v>
      </c>
      <c r="B18" s="62">
        <f>SUM(B3:B17)</f>
        <v>76</v>
      </c>
      <c r="C18" s="63">
        <f>SUM(C3:C17)</f>
        <v>57</v>
      </c>
      <c r="D18" s="43">
        <f>SUM(B18:C18)</f>
        <v>133</v>
      </c>
      <c r="E18" s="76">
        <v>30</v>
      </c>
      <c r="F18" s="77">
        <f>VLOOKUP(REPLACE($A$1,1,1,"")&amp;E18,[1]戸籍からデータ貼り付け先!$A$2:$T$12093,14,FALSE)</f>
        <v>8</v>
      </c>
      <c r="G18" s="73">
        <f>VLOOKUP(REPLACE($A$1,1,1,"")&amp;E18,[1]戸籍からデータ貼り付け先!$A$2:$T$12093,16,FALSE)</f>
        <v>5</v>
      </c>
      <c r="H18" s="74">
        <f t="shared" si="1"/>
        <v>13</v>
      </c>
      <c r="I18" s="78">
        <v>80</v>
      </c>
      <c r="J18" s="77">
        <f>VLOOKUP(REPLACE($A$1,1,1,"")&amp;I18,[1]戸籍からデータ貼り付け先!$A$2:$T$12093,14,FALSE)</f>
        <v>11</v>
      </c>
      <c r="K18" s="73">
        <f>VLOOKUP(REPLACE($A$1,1,1,"")&amp;I18,[1]戸籍からデータ貼り付け先!$A$2:$T$12093,16,FALSE)</f>
        <v>6</v>
      </c>
      <c r="L18" s="74">
        <f t="shared" si="2"/>
        <v>17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8</v>
      </c>
      <c r="H19" s="74">
        <f t="shared" si="1"/>
        <v>12</v>
      </c>
      <c r="I19" s="75">
        <v>81</v>
      </c>
      <c r="J19" s="77">
        <f>VLOOKUP(REPLACE($A$1,1,1,"")&amp;I19,[1]戸籍からデータ貼り付け先!$A$2:$T$12093,14,FALSE)</f>
        <v>5</v>
      </c>
      <c r="K19" s="73">
        <f>VLOOKUP(REPLACE($A$1,1,1,"")&amp;I19,[1]戸籍からデータ貼り付け先!$A$2:$T$12093,16,FALSE)</f>
        <v>8</v>
      </c>
      <c r="L19" s="74">
        <f t="shared" si="2"/>
        <v>13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10</v>
      </c>
      <c r="G20" s="73">
        <f>VLOOKUP(REPLACE($A$1,1,1,"")&amp;E20,[1]戸籍からデータ貼り付け先!$A$2:$T$12093,16,FALSE)</f>
        <v>9</v>
      </c>
      <c r="H20" s="74">
        <f t="shared" si="1"/>
        <v>19</v>
      </c>
      <c r="I20" s="78">
        <v>82</v>
      </c>
      <c r="J20" s="77">
        <f>VLOOKUP(REPLACE($A$1,1,1,"")&amp;I20,[1]戸籍からデータ貼り付け先!$A$2:$T$12093,14,FALSE)</f>
        <v>6</v>
      </c>
      <c r="K20" s="73">
        <f>VLOOKUP(REPLACE($A$1,1,1,"")&amp;I20,[1]戸籍からデータ貼り付け先!$A$2:$T$12093,16,FALSE)</f>
        <v>4</v>
      </c>
      <c r="L20" s="74">
        <f t="shared" si="2"/>
        <v>10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8</v>
      </c>
      <c r="G21" s="73">
        <f>VLOOKUP(REPLACE($A$1,1,1,"")&amp;E21,[1]戸籍からデータ貼り付け先!$A$2:$T$12093,16,FALSE)</f>
        <v>4</v>
      </c>
      <c r="H21" s="74">
        <f t="shared" si="1"/>
        <v>12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5</v>
      </c>
      <c r="L21" s="74">
        <f t="shared" si="2"/>
        <v>9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7</v>
      </c>
      <c r="G22" s="73">
        <f>VLOOKUP(REPLACE($A$1,1,1,"")&amp;E22,[1]戸籍からデータ貼り付け先!$A$2:$T$12093,16,FALSE)</f>
        <v>5</v>
      </c>
      <c r="H22" s="74">
        <f t="shared" si="1"/>
        <v>12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6</v>
      </c>
      <c r="L22" s="74">
        <f t="shared" si="2"/>
        <v>9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6</v>
      </c>
      <c r="H23" s="74">
        <f t="shared" si="1"/>
        <v>9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8</v>
      </c>
      <c r="L23" s="74">
        <f t="shared" si="2"/>
        <v>11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5</v>
      </c>
      <c r="H24" s="74">
        <f t="shared" si="1"/>
        <v>8</v>
      </c>
      <c r="I24" s="78">
        <v>86</v>
      </c>
      <c r="J24" s="77">
        <f>VLOOKUP(REPLACE($A$1,1,1,"")&amp;I24,[1]戸籍からデータ貼り付け先!$A$2:$T$12093,14,FALSE)</f>
        <v>6</v>
      </c>
      <c r="K24" s="73">
        <f>VLOOKUP(REPLACE($A$1,1,1,"")&amp;I24,[1]戸籍からデータ貼り付け先!$A$2:$T$12093,16,FALSE)</f>
        <v>4</v>
      </c>
      <c r="L24" s="74">
        <f t="shared" si="2"/>
        <v>10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11</v>
      </c>
      <c r="G25" s="73">
        <f>VLOOKUP(REPLACE($A$1,1,1,"")&amp;E25,[1]戸籍からデータ貼り付け先!$A$2:$T$12093,16,FALSE)</f>
        <v>7</v>
      </c>
      <c r="H25" s="74">
        <f t="shared" si="1"/>
        <v>18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12</v>
      </c>
      <c r="L25" s="74">
        <f t="shared" si="2"/>
        <v>13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10</v>
      </c>
      <c r="G26" s="73">
        <f>VLOOKUP(REPLACE($A$1,1,1,"")&amp;E26,[1]戸籍からデータ貼り付け先!$A$2:$T$12093,16,FALSE)</f>
        <v>6</v>
      </c>
      <c r="H26" s="74">
        <f t="shared" si="1"/>
        <v>16</v>
      </c>
      <c r="I26" s="78">
        <v>88</v>
      </c>
      <c r="J26" s="77">
        <f>VLOOKUP(REPLACE($A$1,1,1,"")&amp;I26,[1]戸籍からデータ貼り付け先!$A$2:$T$12093,14,FALSE)</f>
        <v>5</v>
      </c>
      <c r="K26" s="73">
        <f>VLOOKUP(REPLACE($A$1,1,1,"")&amp;I26,[1]戸籍からデータ貼り付け先!$A$2:$T$12093,16,FALSE)</f>
        <v>3</v>
      </c>
      <c r="L26" s="74">
        <f t="shared" si="2"/>
        <v>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11</v>
      </c>
      <c r="G27" s="73">
        <f>VLOOKUP(REPLACE($A$1,1,1,"")&amp;E27,[1]戸籍からデータ貼り付け先!$A$2:$T$12093,16,FALSE)</f>
        <v>11</v>
      </c>
      <c r="H27" s="74">
        <f t="shared" si="1"/>
        <v>22</v>
      </c>
      <c r="I27" s="75">
        <v>89</v>
      </c>
      <c r="J27" s="77">
        <f>VLOOKUP(REPLACE($A$1,1,1,"")&amp;I27,[1]戸籍からデータ貼り付け先!$A$2:$T$12093,14,FALSE)</f>
        <v>4</v>
      </c>
      <c r="K27" s="73">
        <f>VLOOKUP(REPLACE($A$1,1,1,"")&amp;I27,[1]戸籍からデータ貼り付け先!$A$2:$T$12093,16,FALSE)</f>
        <v>5</v>
      </c>
      <c r="L27" s="74">
        <f t="shared" si="2"/>
        <v>9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4</v>
      </c>
      <c r="G28" s="73">
        <f>VLOOKUP(REPLACE($A$1,1,1,"")&amp;E28,[1]戸籍からデータ貼り付け先!$A$2:$T$12093,16,FALSE)</f>
        <v>7</v>
      </c>
      <c r="H28" s="74">
        <f t="shared" si="1"/>
        <v>11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1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11</v>
      </c>
      <c r="G29" s="73">
        <f>VLOOKUP(REPLACE($A$1,1,1,"")&amp;E29,[1]戸籍からデータ貼り付け先!$A$2:$T$12093,16,FALSE)</f>
        <v>8</v>
      </c>
      <c r="H29" s="74">
        <f t="shared" si="1"/>
        <v>19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5</v>
      </c>
      <c r="L29" s="74">
        <f t="shared" si="2"/>
        <v>7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6</v>
      </c>
      <c r="H30" s="74">
        <f t="shared" si="1"/>
        <v>11</v>
      </c>
      <c r="I30" s="78">
        <v>92</v>
      </c>
      <c r="J30" s="77">
        <f>VLOOKUP(REPLACE($A$1,1,1,"")&amp;I30,[1]戸籍からデータ貼り付け先!$A$2:$T$12093,14,FALSE)</f>
        <v>3</v>
      </c>
      <c r="K30" s="73">
        <f>VLOOKUP(REPLACE($A$1,1,1,"")&amp;I30,[1]戸籍からデータ貼り付け先!$A$2:$T$12093,16,FALSE)</f>
        <v>3</v>
      </c>
      <c r="L30" s="74">
        <f t="shared" si="2"/>
        <v>6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10</v>
      </c>
      <c r="G31" s="73">
        <f>VLOOKUP(REPLACE($A$1,1,1,"")&amp;E31,[1]戸籍からデータ貼り付け先!$A$2:$T$12093,16,FALSE)</f>
        <v>4</v>
      </c>
      <c r="H31" s="74">
        <f t="shared" si="1"/>
        <v>14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6</v>
      </c>
      <c r="H32" s="74">
        <f t="shared" si="1"/>
        <v>12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13</v>
      </c>
      <c r="G33" s="73">
        <f>VLOOKUP(REPLACE($A$1,1,1,"")&amp;E33,[1]戸籍からデータ貼り付け先!$A$2:$T$12093,16,FALSE)</f>
        <v>10</v>
      </c>
      <c r="H33" s="74">
        <f t="shared" si="1"/>
        <v>23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2</v>
      </c>
      <c r="L33" s="74">
        <f t="shared" si="2"/>
        <v>3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7</v>
      </c>
      <c r="G34" s="73">
        <f>VLOOKUP(REPLACE($A$1,1,1,"")&amp;E34,[1]戸籍からデータ貼り付け先!$A$2:$T$12093,16,FALSE)</f>
        <v>9</v>
      </c>
      <c r="H34" s="74">
        <f t="shared" si="1"/>
        <v>16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10</v>
      </c>
      <c r="G35" s="73">
        <f>VLOOKUP(REPLACE($A$1,1,1,"")&amp;E35,[1]戸籍からデータ貼り付け先!$A$2:$T$12093,16,FALSE)</f>
        <v>14</v>
      </c>
      <c r="H35" s="74">
        <f t="shared" si="1"/>
        <v>24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5</v>
      </c>
      <c r="G36" s="73">
        <f>VLOOKUP(REPLACE($A$1,1,1,"")&amp;E36,[1]戸籍からデータ貼り付け先!$A$2:$T$12093,16,FALSE)</f>
        <v>5</v>
      </c>
      <c r="H36" s="74">
        <f t="shared" si="1"/>
        <v>10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7</v>
      </c>
      <c r="G37" s="73">
        <f>VLOOKUP(REPLACE($A$1,1,1,"")&amp;E37,[1]戸籍からデータ貼り付け先!$A$2:$T$12093,16,FALSE)</f>
        <v>9</v>
      </c>
      <c r="H37" s="74">
        <f t="shared" si="1"/>
        <v>16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9</v>
      </c>
      <c r="G38" s="73">
        <f>VLOOKUP(REPLACE($A$1,1,1,"")&amp;E38,[1]戸籍からデータ貼り付け先!$A$2:$T$12093,16,FALSE)</f>
        <v>11</v>
      </c>
      <c r="H38" s="74">
        <f t="shared" si="1"/>
        <v>20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21</v>
      </c>
      <c r="G39" s="73">
        <f>VLOOKUP(REPLACE($A$1,1,1,"")&amp;E39,[1]戸籍からデータ貼り付け先!$A$2:$T$12093,16,FALSE)</f>
        <v>16</v>
      </c>
      <c r="H39" s="74">
        <f t="shared" si="1"/>
        <v>37</v>
      </c>
      <c r="I39" s="75">
        <v>101</v>
      </c>
      <c r="J39" s="77">
        <f>VLOOKUP(REPLACE($A$1,1,1,"")&amp;I39,[1]戸籍からデータ貼り付け先!$A$2:$T$12093,14,FALSE)</f>
        <v>1</v>
      </c>
      <c r="K39" s="73">
        <f>VLOOKUP(REPLACE($A$1,1,1,"")&amp;I39,[1]戸籍からデータ貼り付け先!$A$2:$T$12093,16,FALSE)</f>
        <v>0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18</v>
      </c>
      <c r="G40" s="73">
        <f>VLOOKUP(REPLACE($A$1,1,1,"")&amp;E40,[1]戸籍からデータ貼り付け先!$A$2:$T$12093,16,FALSE)</f>
        <v>13</v>
      </c>
      <c r="H40" s="74">
        <f t="shared" si="1"/>
        <v>31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18</v>
      </c>
      <c r="G41" s="73">
        <f>VLOOKUP(REPLACE($A$1,1,1,"")&amp;E41,[1]戸籍からデータ貼り付け先!$A$2:$T$12093,16,FALSE)</f>
        <v>15</v>
      </c>
      <c r="H41" s="74">
        <f t="shared" si="1"/>
        <v>33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10</v>
      </c>
      <c r="G42" s="73">
        <f>VLOOKUP(REPLACE($A$1,1,1,"")&amp;E42,[1]戸籍からデータ貼り付け先!$A$2:$T$12093,16,FALSE)</f>
        <v>15</v>
      </c>
      <c r="H42" s="74">
        <f t="shared" si="1"/>
        <v>25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12</v>
      </c>
      <c r="G43" s="73">
        <f>VLOOKUP(REPLACE($A$1,1,1,"")&amp;E43,[1]戸籍からデータ貼り付け先!$A$2:$T$12093,16,FALSE)</f>
        <v>17</v>
      </c>
      <c r="H43" s="74">
        <f t="shared" si="1"/>
        <v>29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7</v>
      </c>
      <c r="G44" s="73">
        <f>VLOOKUP(REPLACE($A$1,1,1,"")&amp;E44,[1]戸籍からデータ貼り付け先!$A$2:$T$12093,16,FALSE)</f>
        <v>7</v>
      </c>
      <c r="H44" s="74">
        <f t="shared" si="1"/>
        <v>14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14</v>
      </c>
      <c r="G45" s="73">
        <f>VLOOKUP(REPLACE($A$1,1,1,"")&amp;E45,[1]戸籍からデータ貼り付け先!$A$2:$T$12093,16,FALSE)</f>
        <v>12</v>
      </c>
      <c r="H45" s="74">
        <f t="shared" si="1"/>
        <v>26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11</v>
      </c>
      <c r="G46" s="73">
        <f>VLOOKUP(REPLACE($A$1,1,1,"")&amp;E46,[1]戸籍からデータ貼り付け先!$A$2:$T$12093,16,FALSE)</f>
        <v>13</v>
      </c>
      <c r="H46" s="74">
        <f t="shared" si="1"/>
        <v>24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18</v>
      </c>
      <c r="G47" s="73">
        <f>VLOOKUP(REPLACE($A$1,1,1,"")&amp;E47,[1]戸籍からデータ貼り付け先!$A$2:$T$12093,16,FALSE)</f>
        <v>11</v>
      </c>
      <c r="H47" s="74">
        <f t="shared" si="1"/>
        <v>29</v>
      </c>
      <c r="I47" s="41" t="s">
        <v>240</v>
      </c>
      <c r="J47" s="62">
        <f>SUM(J3:J46)</f>
        <v>205</v>
      </c>
      <c r="K47" s="63">
        <f>SUM(K3:K46)</f>
        <v>237</v>
      </c>
      <c r="L47" s="43">
        <f>SUM(J47:K47)</f>
        <v>442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12</v>
      </c>
      <c r="G48" s="73">
        <f>VLOOKUP(REPLACE($A$1,1,1,"")&amp;E48,[1]戸籍からデータ貼り付け先!$A$2:$T$12093,16,FALSE)</f>
        <v>14</v>
      </c>
      <c r="H48" s="74">
        <f t="shared" si="1"/>
        <v>26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9</v>
      </c>
      <c r="G49" s="73">
        <f>VLOOKUP(REPLACE($A$1,1,1,"")&amp;E49,[1]戸籍からデータ貼り付け先!$A$2:$T$12093,16,FALSE)</f>
        <v>16</v>
      </c>
      <c r="H49" s="74">
        <f t="shared" si="1"/>
        <v>25</v>
      </c>
      <c r="I49" s="40"/>
      <c r="J49" s="40" t="str">
        <f>REPLACE(A1,1,1,"")&amp;"合計"</f>
        <v>沼代新町合計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10</v>
      </c>
      <c r="G50" s="73">
        <f>VLOOKUP(REPLACE($A$1,1,1,"")&amp;E50,[1]戸籍からデータ貼り付け先!$A$2:$T$12093,16,FALSE)</f>
        <v>9</v>
      </c>
      <c r="H50" s="74">
        <f t="shared" si="1"/>
        <v>19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8</v>
      </c>
      <c r="G51" s="73">
        <f>VLOOKUP(REPLACE($A$1,1,1,"")&amp;E51,[1]戸籍からデータ貼り付け先!$A$2:$T$12093,16,FALSE)</f>
        <v>14</v>
      </c>
      <c r="H51" s="74">
        <f t="shared" si="1"/>
        <v>22</v>
      </c>
      <c r="I51" s="40"/>
      <c r="J51" s="48">
        <f>SUM(B18,F53,J47)</f>
        <v>718</v>
      </c>
      <c r="K51" s="49">
        <f>SUM(C18,G53,K47)</f>
        <v>741</v>
      </c>
      <c r="L51" s="50">
        <f>SUM(J51:K51)</f>
        <v>1459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14</v>
      </c>
      <c r="G52" s="81">
        <f>VLOOKUP(REPLACE($A$1,1,1,"")&amp;E52,[1]戸籍からデータ貼り付け先!$A$2:$T$12093,16,FALSE)</f>
        <v>11</v>
      </c>
      <c r="H52" s="82">
        <f t="shared" si="1"/>
        <v>25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437</v>
      </c>
      <c r="G53" s="63">
        <f>SUM(G3:G52)</f>
        <v>447</v>
      </c>
      <c r="H53" s="43">
        <f>SUM(F53:G53)</f>
        <v>884</v>
      </c>
      <c r="I53" s="40"/>
      <c r="J53" s="40"/>
      <c r="K53" s="40"/>
      <c r="L53" s="40"/>
    </row>
    <row r="56" spans="1:12" x14ac:dyDescent="0.2">
      <c r="F56" s="52" t="s">
        <v>428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0</v>
      </c>
      <c r="H3" s="74">
        <f>SUM(F3:G3)</f>
        <v>2</v>
      </c>
      <c r="I3" s="75">
        <v>65</v>
      </c>
      <c r="J3" s="72">
        <f>VLOOKUP(REPLACE($A$1,1,1,"")&amp;I3,[1]戸籍からデータ貼り付け先!$A$2:$T$12093,14,FALSE)</f>
        <v>3</v>
      </c>
      <c r="K3" s="73">
        <f>VLOOKUP(REPLACE($A$1,1,1,"")&amp;I3,[1]戸籍からデータ貼り付け先!$A$2:$T$12093,16,FALSE)</f>
        <v>3</v>
      </c>
      <c r="L3" s="74">
        <f>SUM(J3:K3)</f>
        <v>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0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1</v>
      </c>
      <c r="G4" s="73">
        <f>VLOOKUP(REPLACE($A$1,1,1,"")&amp;E4,[1]戸籍からデータ貼り付け先!$A$2:$T$12093,16,FALSE)</f>
        <v>1</v>
      </c>
      <c r="H4" s="74">
        <f t="shared" ref="H4:H52" si="1">SUM(F4:G4)</f>
        <v>2</v>
      </c>
      <c r="I4" s="78">
        <v>66</v>
      </c>
      <c r="J4" s="77">
        <f>VLOOKUP(REPLACE($A$1,1,1,"")&amp;I4,[1]戸籍からデータ貼り付け先!$A$2:$T$12093,14,FALSE)</f>
        <v>2</v>
      </c>
      <c r="K4" s="73">
        <f>VLOOKUP(REPLACE($A$1,1,1,"")&amp;I4,[1]戸籍からデータ貼り付け先!$A$2:$T$12093,16,FALSE)</f>
        <v>4</v>
      </c>
      <c r="L4" s="74">
        <f t="shared" ref="L4:L46" si="2">SUM(J4:K4)</f>
        <v>6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0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0</v>
      </c>
      <c r="H5" s="74">
        <f t="shared" si="1"/>
        <v>0</v>
      </c>
      <c r="I5" s="75">
        <v>67</v>
      </c>
      <c r="J5" s="77">
        <f>VLOOKUP(REPLACE($A$1,1,1,"")&amp;I5,[1]戸籍からデータ貼り付け先!$A$2:$T$12093,14,FALSE)</f>
        <v>3</v>
      </c>
      <c r="K5" s="73">
        <f>VLOOKUP(REPLACE($A$1,1,1,"")&amp;I5,[1]戸籍からデータ貼り付け先!$A$2:$T$12093,16,FALSE)</f>
        <v>4</v>
      </c>
      <c r="L5" s="74">
        <f t="shared" si="2"/>
        <v>7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3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3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3</v>
      </c>
      <c r="K6" s="73">
        <f>VLOOKUP(REPLACE($A$1,1,1,"")&amp;I6,[1]戸籍からデータ貼り付け先!$A$2:$T$12093,16,FALSE)</f>
        <v>3</v>
      </c>
      <c r="L6" s="74">
        <f t="shared" si="2"/>
        <v>6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</v>
      </c>
      <c r="C7" s="73">
        <f>VLOOKUP(REPLACE($A$1,1,1,"")&amp;A7,[1]戸籍からデータ貼り付け先!$A$2:$T$12093,16,FALSE)</f>
        <v>2</v>
      </c>
      <c r="D7" s="74">
        <f t="shared" si="0"/>
        <v>3</v>
      </c>
      <c r="E7" s="71">
        <v>19</v>
      </c>
      <c r="F7" s="77">
        <f>VLOOKUP(REPLACE($A$1,1,1,"")&amp;E7,[1]戸籍からデータ貼り付け先!$A$2:$T$12093,14,FALSE)</f>
        <v>1</v>
      </c>
      <c r="G7" s="73">
        <f>VLOOKUP(REPLACE($A$1,1,1,"")&amp;E7,[1]戸籍からデータ貼り付け先!$A$2:$T$12093,16,FALSE)</f>
        <v>2</v>
      </c>
      <c r="H7" s="74">
        <f t="shared" si="1"/>
        <v>3</v>
      </c>
      <c r="I7" s="75">
        <v>69</v>
      </c>
      <c r="J7" s="77">
        <f>VLOOKUP(REPLACE($A$1,1,1,"")&amp;I7,[1]戸籍からデータ貼り付け先!$A$2:$T$12093,14,FALSE)</f>
        <v>4</v>
      </c>
      <c r="K7" s="73">
        <f>VLOOKUP(REPLACE($A$1,1,1,"")&amp;I7,[1]戸籍からデータ貼り付け先!$A$2:$T$12093,16,FALSE)</f>
        <v>4</v>
      </c>
      <c r="L7" s="74">
        <f t="shared" si="2"/>
        <v>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1</v>
      </c>
      <c r="D8" s="74">
        <f t="shared" si="0"/>
        <v>1</v>
      </c>
      <c r="E8" s="76">
        <v>20</v>
      </c>
      <c r="F8" s="77">
        <f>VLOOKUP(REPLACE($A$1,1,1,"")&amp;E8,[1]戸籍からデータ貼り付け先!$A$2:$T$12093,14,FALSE)</f>
        <v>1</v>
      </c>
      <c r="G8" s="73">
        <f>VLOOKUP(REPLACE($A$1,1,1,"")&amp;E8,[1]戸籍からデータ貼り付け先!$A$2:$T$12093,16,FALSE)</f>
        <v>5</v>
      </c>
      <c r="H8" s="74">
        <f t="shared" si="1"/>
        <v>6</v>
      </c>
      <c r="I8" s="78">
        <v>70</v>
      </c>
      <c r="J8" s="77">
        <f>VLOOKUP(REPLACE($A$1,1,1,"")&amp;I8,[1]戸籍からデータ貼り付け先!$A$2:$T$12093,14,FALSE)</f>
        <v>0</v>
      </c>
      <c r="K8" s="73">
        <f>VLOOKUP(REPLACE($A$1,1,1,"")&amp;I8,[1]戸籍からデータ貼り付け先!$A$2:$T$12093,16,FALSE)</f>
        <v>3</v>
      </c>
      <c r="L8" s="74">
        <f t="shared" si="2"/>
        <v>3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</v>
      </c>
      <c r="C9" s="73">
        <f>VLOOKUP(REPLACE($A$1,1,1,"")&amp;A9,[1]戸籍からデータ貼り付け先!$A$2:$T$12093,16,FALSE)</f>
        <v>1</v>
      </c>
      <c r="D9" s="74">
        <f t="shared" si="0"/>
        <v>2</v>
      </c>
      <c r="E9" s="71">
        <v>21</v>
      </c>
      <c r="F9" s="77">
        <f>VLOOKUP(REPLACE($A$1,1,1,"")&amp;E9,[1]戸籍からデータ貼り付け先!$A$2:$T$12093,14,FALSE)</f>
        <v>2</v>
      </c>
      <c r="G9" s="73">
        <f>VLOOKUP(REPLACE($A$1,1,1,"")&amp;E9,[1]戸籍からデータ貼り付け先!$A$2:$T$12093,16,FALSE)</f>
        <v>1</v>
      </c>
      <c r="H9" s="74">
        <f t="shared" si="1"/>
        <v>3</v>
      </c>
      <c r="I9" s="75">
        <v>71</v>
      </c>
      <c r="J9" s="77">
        <f>VLOOKUP(REPLACE($A$1,1,1,"")&amp;I9,[1]戸籍からデータ貼り付け先!$A$2:$T$12093,14,FALSE)</f>
        <v>4</v>
      </c>
      <c r="K9" s="73">
        <f>VLOOKUP(REPLACE($A$1,1,1,"")&amp;I9,[1]戸籍からデータ貼り付け先!$A$2:$T$12093,16,FALSE)</f>
        <v>0</v>
      </c>
      <c r="L9" s="74">
        <f t="shared" si="2"/>
        <v>4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1</v>
      </c>
      <c r="D10" s="74">
        <f t="shared" si="0"/>
        <v>1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3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3</v>
      </c>
      <c r="K10" s="73">
        <f>VLOOKUP(REPLACE($A$1,1,1,"")&amp;I10,[1]戸籍からデータ貼り付け先!$A$2:$T$12093,16,FALSE)</f>
        <v>3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2</v>
      </c>
      <c r="G11" s="73">
        <f>VLOOKUP(REPLACE($A$1,1,1,"")&amp;E11,[1]戸籍からデータ貼り付け先!$A$2:$T$12093,16,FALSE)</f>
        <v>4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3</v>
      </c>
      <c r="L11" s="74">
        <f t="shared" si="2"/>
        <v>9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2</v>
      </c>
      <c r="C12" s="73">
        <f>VLOOKUP(REPLACE($A$1,1,1,"")&amp;A12,[1]戸籍からデータ貼り付け先!$A$2:$T$12093,16,FALSE)</f>
        <v>1</v>
      </c>
      <c r="D12" s="74">
        <f t="shared" si="0"/>
        <v>3</v>
      </c>
      <c r="E12" s="76">
        <v>24</v>
      </c>
      <c r="F12" s="77">
        <f>VLOOKUP(REPLACE($A$1,1,1,"")&amp;E12,[1]戸籍からデータ貼り付け先!$A$2:$T$12093,14,FALSE)</f>
        <v>6</v>
      </c>
      <c r="G12" s="73">
        <f>VLOOKUP(REPLACE($A$1,1,1,"")&amp;E12,[1]戸籍からデータ貼り付け先!$A$2:$T$12093,16,FALSE)</f>
        <v>4</v>
      </c>
      <c r="H12" s="74">
        <f t="shared" si="1"/>
        <v>10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5</v>
      </c>
      <c r="L12" s="74">
        <f t="shared" si="2"/>
        <v>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1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2</v>
      </c>
      <c r="G13" s="73">
        <f>VLOOKUP(REPLACE($A$1,1,1,"")&amp;E13,[1]戸籍からデータ貼り付け先!$A$2:$T$12093,16,FALSE)</f>
        <v>2</v>
      </c>
      <c r="H13" s="74">
        <f t="shared" si="1"/>
        <v>4</v>
      </c>
      <c r="I13" s="75">
        <v>75</v>
      </c>
      <c r="J13" s="77">
        <f>VLOOKUP(REPLACE($A$1,1,1,"")&amp;I13,[1]戸籍からデータ貼り付け先!$A$2:$T$12093,14,FALSE)</f>
        <v>3</v>
      </c>
      <c r="K13" s="73">
        <f>VLOOKUP(REPLACE($A$1,1,1,"")&amp;I13,[1]戸籍からデータ貼り付け先!$A$2:$T$12093,16,FALSE)</f>
        <v>3</v>
      </c>
      <c r="L13" s="74">
        <f t="shared" si="2"/>
        <v>6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</v>
      </c>
      <c r="C14" s="73">
        <f>VLOOKUP(REPLACE($A$1,1,1,"")&amp;A14,[1]戸籍からデータ貼り付け先!$A$2:$T$12093,16,FALSE)</f>
        <v>1</v>
      </c>
      <c r="D14" s="74">
        <f t="shared" si="0"/>
        <v>2</v>
      </c>
      <c r="E14" s="76">
        <v>26</v>
      </c>
      <c r="F14" s="77">
        <f>VLOOKUP(REPLACE($A$1,1,1,"")&amp;E14,[1]戸籍からデータ貼り付け先!$A$2:$T$12093,14,FALSE)</f>
        <v>3</v>
      </c>
      <c r="G14" s="73">
        <f>VLOOKUP(REPLACE($A$1,1,1,"")&amp;E14,[1]戸籍からデータ貼り付け先!$A$2:$T$12093,16,FALSE)</f>
        <v>4</v>
      </c>
      <c r="H14" s="74">
        <f t="shared" si="1"/>
        <v>7</v>
      </c>
      <c r="I14" s="78">
        <v>76</v>
      </c>
      <c r="J14" s="77">
        <f>VLOOKUP(REPLACE($A$1,1,1,"")&amp;I14,[1]戸籍からデータ貼り付け先!$A$2:$T$12093,14,FALSE)</f>
        <v>2</v>
      </c>
      <c r="K14" s="73">
        <f>VLOOKUP(REPLACE($A$1,1,1,"")&amp;I14,[1]戸籍からデータ貼り付け先!$A$2:$T$12093,16,FALSE)</f>
        <v>4</v>
      </c>
      <c r="L14" s="74">
        <f t="shared" si="2"/>
        <v>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1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</f>
        <v>2</v>
      </c>
      <c r="G15" s="73">
        <f>VLOOKUP(REPLACE($A$1,1,1,"")&amp;E15,[1]戸籍からデータ貼り付け先!$A$2:$T$12093,16,FALSE)</f>
        <v>2</v>
      </c>
      <c r="H15" s="74">
        <f t="shared" si="1"/>
        <v>4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1</v>
      </c>
      <c r="L15" s="74">
        <f t="shared" si="2"/>
        <v>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0</v>
      </c>
      <c r="D16" s="74">
        <f t="shared" si="0"/>
        <v>1</v>
      </c>
      <c r="E16" s="76">
        <v>28</v>
      </c>
      <c r="F16" s="77">
        <f>VLOOKUP(REPLACE($A$1,1,1,"")&amp;E16,[1]戸籍からデータ貼り付け先!$A$2:$T$12093,14,FALSE)</f>
        <v>4</v>
      </c>
      <c r="G16" s="73">
        <f>VLOOKUP(REPLACE($A$1,1,1,"")&amp;E16,[1]戸籍からデータ貼り付け先!$A$2:$T$12093,16,FALSE)</f>
        <v>1</v>
      </c>
      <c r="H16" s="74">
        <f t="shared" si="1"/>
        <v>5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1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3</v>
      </c>
      <c r="D17" s="82">
        <f t="shared" si="0"/>
        <v>4</v>
      </c>
      <c r="E17" s="71">
        <v>29</v>
      </c>
      <c r="F17" s="77">
        <f>VLOOKUP(REPLACE($A$1,1,1,"")&amp;E17,[1]戸籍からデータ貼り付け先!$A$2:$T$12093,14,FALSE)</f>
        <v>4</v>
      </c>
      <c r="G17" s="73">
        <f>VLOOKUP(REPLACE($A$1,1,1,"")&amp;E17,[1]戸籍からデータ貼り付け先!$A$2:$T$12093,16,FALSE)</f>
        <v>2</v>
      </c>
      <c r="H17" s="74">
        <f t="shared" si="1"/>
        <v>6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2</v>
      </c>
      <c r="L17" s="74">
        <f t="shared" si="2"/>
        <v>3</v>
      </c>
    </row>
    <row r="18" spans="1:12" ht="14.4" thickTop="1" thickBot="1" x14ac:dyDescent="0.25">
      <c r="A18" s="36" t="s">
        <v>240</v>
      </c>
      <c r="B18" s="62">
        <f>SUM(B3:B17)</f>
        <v>11</v>
      </c>
      <c r="C18" s="63">
        <f>SUM(C3:C17)</f>
        <v>17</v>
      </c>
      <c r="D18" s="43">
        <f>SUM(B18:C18)</f>
        <v>28</v>
      </c>
      <c r="E18" s="76">
        <v>30</v>
      </c>
      <c r="F18" s="77">
        <f>VLOOKUP(REPLACE($A$1,1,1,"")&amp;E18,[1]戸籍からデータ貼り付け先!$A$2:$T$12093,14,FALSE)</f>
        <v>1</v>
      </c>
      <c r="G18" s="73">
        <f>VLOOKUP(REPLACE($A$1,1,1,"")&amp;E18,[1]戸籍からデータ貼り付け先!$A$2:$T$12093,16,FALSE)</f>
        <v>1</v>
      </c>
      <c r="H18" s="74">
        <f t="shared" si="1"/>
        <v>2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0</v>
      </c>
      <c r="L18" s="74">
        <f t="shared" si="2"/>
        <v>0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1</v>
      </c>
      <c r="H19" s="74">
        <f t="shared" si="1"/>
        <v>2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1</v>
      </c>
      <c r="L19" s="74">
        <f t="shared" si="2"/>
        <v>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2</v>
      </c>
      <c r="H20" s="74">
        <f t="shared" si="1"/>
        <v>3</v>
      </c>
      <c r="I20" s="78">
        <v>82</v>
      </c>
      <c r="J20" s="77">
        <f>VLOOKUP(REPLACE($A$1,1,1,"")&amp;I20,[1]戸籍からデータ貼り付け先!$A$2:$T$12093,14,FALSE)</f>
        <v>0</v>
      </c>
      <c r="K20" s="73">
        <f>VLOOKUP(REPLACE($A$1,1,1,"")&amp;I20,[1]戸籍からデータ貼り付け先!$A$2:$T$12093,16,FALSE)</f>
        <v>2</v>
      </c>
      <c r="L20" s="74">
        <f t="shared" si="2"/>
        <v>2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2</v>
      </c>
      <c r="H21" s="74">
        <f t="shared" si="1"/>
        <v>5</v>
      </c>
      <c r="I21" s="75">
        <v>83</v>
      </c>
      <c r="J21" s="77">
        <f>VLOOKUP(REPLACE($A$1,1,1,"")&amp;I21,[1]戸籍からデータ貼り付け先!$A$2:$T$12093,14,FALSE)</f>
        <v>2</v>
      </c>
      <c r="K21" s="73">
        <f>VLOOKUP(REPLACE($A$1,1,1,"")&amp;I21,[1]戸籍からデータ貼り付け先!$A$2:$T$12093,16,FALSE)</f>
        <v>2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5</v>
      </c>
      <c r="G22" s="73">
        <f>VLOOKUP(REPLACE($A$1,1,1,"")&amp;E22,[1]戸籍からデータ貼り付け先!$A$2:$T$12093,16,FALSE)</f>
        <v>0</v>
      </c>
      <c r="H22" s="74">
        <f t="shared" si="1"/>
        <v>5</v>
      </c>
      <c r="I22" s="78">
        <v>84</v>
      </c>
      <c r="J22" s="77">
        <f>VLOOKUP(REPLACE($A$1,1,1,"")&amp;I22,[1]戸籍からデータ貼り付け先!$A$2:$T$12093,14,FALSE)</f>
        <v>0</v>
      </c>
      <c r="K22" s="73">
        <f>VLOOKUP(REPLACE($A$1,1,1,"")&amp;I22,[1]戸籍からデータ貼り付け先!$A$2:$T$12093,16,FALSE)</f>
        <v>1</v>
      </c>
      <c r="L22" s="74">
        <f t="shared" si="2"/>
        <v>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2</v>
      </c>
      <c r="G23" s="73">
        <f>VLOOKUP(REPLACE($A$1,1,1,"")&amp;E23,[1]戸籍からデータ貼り付け先!$A$2:$T$12093,16,FALSE)</f>
        <v>2</v>
      </c>
      <c r="H23" s="74">
        <f t="shared" si="1"/>
        <v>4</v>
      </c>
      <c r="I23" s="75">
        <v>85</v>
      </c>
      <c r="J23" s="77">
        <f>VLOOKUP(REPLACE($A$1,1,1,"")&amp;I23,[1]戸籍からデータ貼り付け先!$A$2:$T$12093,14,FALSE)</f>
        <v>1</v>
      </c>
      <c r="K23" s="73">
        <f>VLOOKUP(REPLACE($A$1,1,1,"")&amp;I23,[1]戸籍からデータ貼り付け先!$A$2:$T$12093,16,FALSE)</f>
        <v>2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2</v>
      </c>
      <c r="G24" s="73">
        <f>VLOOKUP(REPLACE($A$1,1,1,"")&amp;E24,[1]戸籍からデータ貼り付け先!$A$2:$T$12093,16,FALSE)</f>
        <v>0</v>
      </c>
      <c r="H24" s="74">
        <f t="shared" si="1"/>
        <v>2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2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</v>
      </c>
      <c r="G25" s="73">
        <f>VLOOKUP(REPLACE($A$1,1,1,"")&amp;E25,[1]戸籍からデータ貼り付け先!$A$2:$T$12093,16,FALSE)</f>
        <v>0</v>
      </c>
      <c r="H25" s="74">
        <f t="shared" si="1"/>
        <v>1</v>
      </c>
      <c r="I25" s="75">
        <v>87</v>
      </c>
      <c r="J25" s="77">
        <f>VLOOKUP(REPLACE($A$1,1,1,"")&amp;I25,[1]戸籍からデータ貼り付け先!$A$2:$T$12093,14,FALSE)</f>
        <v>0</v>
      </c>
      <c r="K25" s="73">
        <f>VLOOKUP(REPLACE($A$1,1,1,"")&amp;I25,[1]戸籍からデータ貼り付け先!$A$2:$T$12093,16,FALSE)</f>
        <v>2</v>
      </c>
      <c r="L25" s="74">
        <f t="shared" si="2"/>
        <v>2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</v>
      </c>
      <c r="G26" s="73">
        <f>VLOOKUP(REPLACE($A$1,1,1,"")&amp;E26,[1]戸籍からデータ貼り付け先!$A$2:$T$12093,16,FALSE)</f>
        <v>4</v>
      </c>
      <c r="H26" s="74">
        <f t="shared" si="1"/>
        <v>5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4</v>
      </c>
      <c r="L26" s="74">
        <f t="shared" si="2"/>
        <v>5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</v>
      </c>
      <c r="G27" s="73">
        <f>VLOOKUP(REPLACE($A$1,1,1,"")&amp;E27,[1]戸籍からデータ貼り付け先!$A$2:$T$12093,16,FALSE)</f>
        <v>2</v>
      </c>
      <c r="H27" s="74">
        <f t="shared" si="1"/>
        <v>3</v>
      </c>
      <c r="I27" s="75">
        <v>89</v>
      </c>
      <c r="J27" s="77">
        <f>VLOOKUP(REPLACE($A$1,1,1,"")&amp;I27,[1]戸籍からデータ貼り付け先!$A$2:$T$12093,14,FALSE)</f>
        <v>1</v>
      </c>
      <c r="K27" s="73">
        <f>VLOOKUP(REPLACE($A$1,1,1,"")&amp;I27,[1]戸籍からデータ貼り付け先!$A$2:$T$12093,16,FALSE)</f>
        <v>2</v>
      </c>
      <c r="L27" s="74">
        <f t="shared" si="2"/>
        <v>3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</v>
      </c>
      <c r="G28" s="73">
        <f>VLOOKUP(REPLACE($A$1,1,1,"")&amp;E28,[1]戸籍からデータ貼り付け先!$A$2:$T$12093,16,FALSE)</f>
        <v>4</v>
      </c>
      <c r="H28" s="74">
        <f t="shared" si="1"/>
        <v>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1</v>
      </c>
      <c r="H29" s="74">
        <f t="shared" si="1"/>
        <v>4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0</v>
      </c>
      <c r="L29" s="74">
        <f t="shared" si="2"/>
        <v>0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3</v>
      </c>
      <c r="G30" s="73">
        <f>VLOOKUP(REPLACE($A$1,1,1,"")&amp;E30,[1]戸籍からデータ貼り付け先!$A$2:$T$12093,16,FALSE)</f>
        <v>0</v>
      </c>
      <c r="H30" s="74">
        <f t="shared" si="1"/>
        <v>3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5</v>
      </c>
      <c r="L30" s="74">
        <f t="shared" si="2"/>
        <v>5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3</v>
      </c>
      <c r="H31" s="74">
        <f t="shared" si="1"/>
        <v>5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1</v>
      </c>
      <c r="G32" s="73">
        <f>VLOOKUP(REPLACE($A$1,1,1,"")&amp;E32,[1]戸籍からデータ貼り付け先!$A$2:$T$12093,16,FALSE)</f>
        <v>3</v>
      </c>
      <c r="H32" s="74">
        <f t="shared" si="1"/>
        <v>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3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</v>
      </c>
      <c r="G33" s="73">
        <f>VLOOKUP(REPLACE($A$1,1,1,"")&amp;E33,[1]戸籍からデータ貼り付け先!$A$2:$T$12093,16,FALSE)</f>
        <v>2</v>
      </c>
      <c r="H33" s="74">
        <f t="shared" si="1"/>
        <v>6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0</v>
      </c>
      <c r="H34" s="74">
        <f t="shared" si="1"/>
        <v>1</v>
      </c>
      <c r="I34" s="78">
        <v>96</v>
      </c>
      <c r="J34" s="77">
        <f>VLOOKUP(REPLACE($A$1,1,1,"")&amp;I34,[1]戸籍からデータ貼り付け先!$A$2:$T$12093,14,FALSE)</f>
        <v>2</v>
      </c>
      <c r="K34" s="73">
        <f>VLOOKUP(REPLACE($A$1,1,1,"")&amp;I34,[1]戸籍からデータ貼り付け先!$A$2:$T$12093,16,FALSE)</f>
        <v>0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1</v>
      </c>
      <c r="G35" s="73">
        <f>VLOOKUP(REPLACE($A$1,1,1,"")&amp;E35,[1]戸籍からデータ貼り付け先!$A$2:$T$12093,16,FALSE)</f>
        <v>2</v>
      </c>
      <c r="H35" s="74">
        <f t="shared" si="1"/>
        <v>3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1</v>
      </c>
      <c r="H36" s="74">
        <f t="shared" si="1"/>
        <v>5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</v>
      </c>
      <c r="G37" s="73">
        <f>VLOOKUP(REPLACE($A$1,1,1,"")&amp;E37,[1]戸籍からデータ貼り付け先!$A$2:$T$12093,16,FALSE)</f>
        <v>1</v>
      </c>
      <c r="H37" s="74">
        <f t="shared" si="1"/>
        <v>3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</v>
      </c>
      <c r="G38" s="73">
        <f>VLOOKUP(REPLACE($A$1,1,1,"")&amp;E38,[1]戸籍からデータ貼り付け先!$A$2:$T$12093,16,FALSE)</f>
        <v>3</v>
      </c>
      <c r="H38" s="74">
        <f t="shared" si="1"/>
        <v>4</v>
      </c>
      <c r="I38" s="78">
        <v>100</v>
      </c>
      <c r="J38" s="77">
        <f>VLOOKUP(REPLACE($A$1,1,1,"")&amp;I38,[1]戸籍からデータ貼り付け先!$A$2:$T$12093,14,FALSE)</f>
        <v>1</v>
      </c>
      <c r="K38" s="73">
        <f>VLOOKUP(REPLACE($A$1,1,1,"")&amp;I38,[1]戸籍からデータ貼り付け先!$A$2:$T$12093,16,FALSE)</f>
        <v>0</v>
      </c>
      <c r="L38" s="74">
        <f t="shared" si="2"/>
        <v>1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</v>
      </c>
      <c r="G39" s="73">
        <f>VLOOKUP(REPLACE($A$1,1,1,"")&amp;E39,[1]戸籍からデータ貼り付け先!$A$2:$T$12093,16,FALSE)</f>
        <v>4</v>
      </c>
      <c r="H39" s="74">
        <f t="shared" si="1"/>
        <v>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</v>
      </c>
      <c r="G40" s="73">
        <f>VLOOKUP(REPLACE($A$1,1,1,"")&amp;E40,[1]戸籍からデータ貼り付け先!$A$2:$T$12093,16,FALSE)</f>
        <v>3</v>
      </c>
      <c r="H40" s="74">
        <f t="shared" si="1"/>
        <v>6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6</v>
      </c>
      <c r="G41" s="73">
        <f>VLOOKUP(REPLACE($A$1,1,1,"")&amp;E41,[1]戸籍からデータ貼り付け先!$A$2:$T$12093,16,FALSE)</f>
        <v>1</v>
      </c>
      <c r="H41" s="74">
        <f t="shared" si="1"/>
        <v>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</v>
      </c>
      <c r="G42" s="73">
        <f>VLOOKUP(REPLACE($A$1,1,1,"")&amp;E42,[1]戸籍からデータ貼り付け先!$A$2:$T$12093,16,FALSE)</f>
        <v>2</v>
      </c>
      <c r="H42" s="74">
        <f t="shared" si="1"/>
        <v>3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2</v>
      </c>
      <c r="G43" s="73">
        <f>VLOOKUP(REPLACE($A$1,1,1,"")&amp;E43,[1]戸籍からデータ貼り付け先!$A$2:$T$12093,16,FALSE)</f>
        <v>1</v>
      </c>
      <c r="H43" s="74">
        <f t="shared" si="1"/>
        <v>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2</v>
      </c>
      <c r="H44" s="74">
        <f t="shared" si="1"/>
        <v>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</v>
      </c>
      <c r="G45" s="73">
        <f>VLOOKUP(REPLACE($A$1,1,1,"")&amp;E45,[1]戸籍からデータ貼り付け先!$A$2:$T$12093,16,FALSE)</f>
        <v>2</v>
      </c>
      <c r="H45" s="74">
        <f t="shared" si="1"/>
        <v>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1</v>
      </c>
      <c r="H46" s="74">
        <f t="shared" si="1"/>
        <v>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2</v>
      </c>
      <c r="H47" s="74">
        <f t="shared" si="1"/>
        <v>4</v>
      </c>
      <c r="I47" s="41" t="s">
        <v>240</v>
      </c>
      <c r="J47" s="62">
        <f>SUM(J3:J46)</f>
        <v>49</v>
      </c>
      <c r="K47" s="63">
        <f>SUM(K3:K46)</f>
        <v>73</v>
      </c>
      <c r="L47" s="43">
        <f>SUM(J47:K47)</f>
        <v>122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5</v>
      </c>
      <c r="H48" s="74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2</v>
      </c>
      <c r="H49" s="74">
        <f t="shared" si="1"/>
        <v>3</v>
      </c>
      <c r="I49" s="40"/>
      <c r="J49" s="40" t="str">
        <f>REPLACE(A1,1,1,"")&amp;"合計"</f>
        <v>柳町１丁目合計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6</v>
      </c>
      <c r="G50" s="73">
        <f>VLOOKUP(REPLACE($A$1,1,1,"")&amp;E50,[1]戸籍からデータ貼り付け先!$A$2:$T$12093,16,FALSE)</f>
        <v>3</v>
      </c>
      <c r="H50" s="74">
        <f t="shared" si="1"/>
        <v>9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1</v>
      </c>
      <c r="G51" s="73">
        <f>VLOOKUP(REPLACE($A$1,1,1,"")&amp;E51,[1]戸籍からデータ貼り付け先!$A$2:$T$12093,16,FALSE)</f>
        <v>2</v>
      </c>
      <c r="H51" s="74">
        <f t="shared" si="1"/>
        <v>3</v>
      </c>
      <c r="I51" s="40"/>
      <c r="J51" s="48">
        <f>SUM(B18,F53,J47)</f>
        <v>171</v>
      </c>
      <c r="K51" s="49">
        <f>SUM(C18,G53,K47)</f>
        <v>192</v>
      </c>
      <c r="L51" s="50">
        <f>SUM(J51:K51)</f>
        <v>363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4</v>
      </c>
      <c r="H52" s="82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111</v>
      </c>
      <c r="G53" s="63">
        <f>SUM(G3:G52)</f>
        <v>102</v>
      </c>
      <c r="H53" s="43">
        <f>SUM(F53:G53)</f>
        <v>213</v>
      </c>
      <c r="I53" s="40"/>
      <c r="J53" s="40"/>
      <c r="K53" s="40"/>
      <c r="L53" s="40"/>
    </row>
    <row r="56" spans="1:12" x14ac:dyDescent="0.2">
      <c r="F56" s="52" t="s">
        <v>430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L56"/>
  <sheetViews>
    <sheetView view="pageBreakPreview" zoomScaleNormal="78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3</v>
      </c>
      <c r="C3" s="73">
        <f>VLOOKUP(REPLACE($A$1,1,1,"")&amp;A3,[1]戸籍からデータ貼り付け先!$A$2:$T$12093,16,FALSE)</f>
        <v>1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0</v>
      </c>
      <c r="G3" s="73">
        <f>VLOOKUP(REPLACE($A$1,1,1,"")&amp;E3,[1]戸籍からデータ貼り付け先!$A$2:$T$12093,16,FALSE)</f>
        <v>0</v>
      </c>
      <c r="H3" s="74">
        <f>SUM(F3:G3)</f>
        <v>0</v>
      </c>
      <c r="I3" s="75">
        <v>65</v>
      </c>
      <c r="J3" s="72">
        <f>VLOOKUP(REPLACE($A$1,1,1,"")&amp;I3,[1]戸籍からデータ貼り付け先!$A$2:$T$12093,14,FALSE)</f>
        <v>2</v>
      </c>
      <c r="K3" s="73">
        <f>VLOOKUP(REPLACE($A$1,1,1,"")&amp;I3,[1]戸籍からデータ貼り付け先!$A$2:$T$12093,16,FALSE)</f>
        <v>2</v>
      </c>
      <c r="L3" s="74">
        <f>SUM(J3:K3)</f>
        <v>4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0</v>
      </c>
      <c r="C4" s="73">
        <f>VLOOKUP(REPLACE($A$1,1,1,"")&amp;A4,[1]戸籍からデータ貼り付け先!$A$2:$T$12093,16,FALSE)</f>
        <v>3</v>
      </c>
      <c r="D4" s="74">
        <f t="shared" ref="D4:D17" si="0">SUM(B4:C4)</f>
        <v>3</v>
      </c>
      <c r="E4" s="76">
        <v>16</v>
      </c>
      <c r="F4" s="77">
        <f>VLOOKUP(REPLACE($A$1,1,1,"")&amp;E4,[1]戸籍からデータ貼り付け先!$A$2:$T$12093,14,FALSE)</f>
        <v>0</v>
      </c>
      <c r="G4" s="73">
        <f>VLOOKUP(REPLACE($A$1,1,1,"")&amp;E4,[1]戸籍からデータ貼り付け先!$A$2:$T$12093,16,FALSE)</f>
        <v>1</v>
      </c>
      <c r="H4" s="74">
        <f t="shared" ref="H4:H52" si="1">SUM(F4:G4)</f>
        <v>1</v>
      </c>
      <c r="I4" s="78">
        <v>66</v>
      </c>
      <c r="J4" s="77">
        <f>VLOOKUP(REPLACE($A$1,1,1,"")&amp;I4,[1]戸籍からデータ貼り付け先!$A$2:$T$12093,14,FALSE)</f>
        <v>3</v>
      </c>
      <c r="K4" s="73">
        <f>VLOOKUP(REPLACE($A$1,1,1,"")&amp;I4,[1]戸籍からデータ貼り付け先!$A$2:$T$12093,16,FALSE)</f>
        <v>1</v>
      </c>
      <c r="L4" s="74">
        <f t="shared" ref="L4:L46" si="2">SUM(J4:K4)</f>
        <v>4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1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0</v>
      </c>
      <c r="G5" s="73">
        <f>VLOOKUP(REPLACE($A$1,1,1,"")&amp;E5,[1]戸籍からデータ貼り付け先!$A$2:$T$12093,16,FALSE)</f>
        <v>2</v>
      </c>
      <c r="H5" s="74">
        <f t="shared" si="1"/>
        <v>2</v>
      </c>
      <c r="I5" s="75">
        <v>67</v>
      </c>
      <c r="J5" s="77">
        <f>VLOOKUP(REPLACE($A$1,1,1,"")&amp;I5,[1]戸籍からデータ貼り付け先!$A$2:$T$12093,14,FALSE)</f>
        <v>2</v>
      </c>
      <c r="K5" s="73">
        <f>VLOOKUP(REPLACE($A$1,1,1,"")&amp;I5,[1]戸籍からデータ貼り付け先!$A$2:$T$12093,16,FALSE)</f>
        <v>1</v>
      </c>
      <c r="L5" s="74">
        <f t="shared" si="2"/>
        <v>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0</v>
      </c>
      <c r="D6" s="74">
        <f t="shared" si="0"/>
        <v>3</v>
      </c>
      <c r="E6" s="76">
        <v>18</v>
      </c>
      <c r="F6" s="77">
        <f>VLOOKUP(REPLACE($A$1,1,1,"")&amp;E6,[1]戸籍からデータ貼り付け先!$A$2:$T$12093,14,FALSE)</f>
        <v>0</v>
      </c>
      <c r="G6" s="73">
        <f>VLOOKUP(REPLACE($A$1,1,1,"")&amp;E6,[1]戸籍からデータ貼り付け先!$A$2:$T$12093,16,FALSE)</f>
        <v>3</v>
      </c>
      <c r="H6" s="74">
        <f t="shared" si="1"/>
        <v>3</v>
      </c>
      <c r="I6" s="78">
        <v>68</v>
      </c>
      <c r="J6" s="77">
        <f>VLOOKUP(REPLACE($A$1,1,1,"")&amp;I6,[1]戸籍からデータ貼り付け先!$A$2:$T$12093,14,FALSE)</f>
        <v>0</v>
      </c>
      <c r="K6" s="73">
        <f>VLOOKUP(REPLACE($A$1,1,1,"")&amp;I6,[1]戸籍からデータ貼り付け先!$A$2:$T$12093,16,FALSE)</f>
        <v>0</v>
      </c>
      <c r="L6" s="74">
        <f t="shared" si="2"/>
        <v>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0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0</v>
      </c>
      <c r="G7" s="73">
        <f>VLOOKUP(REPLACE($A$1,1,1,"")&amp;E7,[1]戸籍からデータ貼り付け先!$A$2:$T$12093,16,FALSE)</f>
        <v>2</v>
      </c>
      <c r="H7" s="74">
        <f t="shared" si="1"/>
        <v>2</v>
      </c>
      <c r="I7" s="75">
        <v>69</v>
      </c>
      <c r="J7" s="77">
        <f>VLOOKUP(REPLACE($A$1,1,1,"")&amp;I7,[1]戸籍からデータ貼り付け先!$A$2:$T$12093,14,FALSE)</f>
        <v>1</v>
      </c>
      <c r="K7" s="73">
        <f>VLOOKUP(REPLACE($A$1,1,1,"")&amp;I7,[1]戸籍からデータ貼り付け先!$A$2:$T$12093,16,FALSE)</f>
        <v>1</v>
      </c>
      <c r="L7" s="74">
        <f t="shared" si="2"/>
        <v>2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3</v>
      </c>
      <c r="C8" s="73">
        <f>VLOOKUP(REPLACE($A$1,1,1,"")&amp;A8,[1]戸籍からデータ貼り付け先!$A$2:$T$12093,16,FALSE)</f>
        <v>0</v>
      </c>
      <c r="D8" s="74">
        <f t="shared" si="0"/>
        <v>3</v>
      </c>
      <c r="E8" s="76">
        <v>20</v>
      </c>
      <c r="F8" s="77">
        <f>VLOOKUP(REPLACE($A$1,1,1,"")&amp;E8,[1]戸籍からデータ貼り付け先!$A$2:$T$12093,14,FALSE)</f>
        <v>0</v>
      </c>
      <c r="G8" s="73">
        <f>VLOOKUP(REPLACE($A$1,1,1,"")&amp;E8,[1]戸籍からデータ貼り付け先!$A$2:$T$12093,16,FALSE)</f>
        <v>0</v>
      </c>
      <c r="H8" s="74">
        <f t="shared" si="1"/>
        <v>0</v>
      </c>
      <c r="I8" s="78">
        <v>70</v>
      </c>
      <c r="J8" s="77">
        <f>VLOOKUP(REPLACE($A$1,1,1,"")&amp;I8,[1]戸籍からデータ貼り付け先!$A$2:$T$12093,14,FALSE)</f>
        <v>3</v>
      </c>
      <c r="K8" s="73">
        <f>VLOOKUP(REPLACE($A$1,1,1,"")&amp;I8,[1]戸籍からデータ貼り付け先!$A$2:$T$12093,16,FALSE)</f>
        <v>4</v>
      </c>
      <c r="L8" s="74">
        <f t="shared" si="2"/>
        <v>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3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1</v>
      </c>
      <c r="L9" s="74">
        <f t="shared" si="2"/>
        <v>3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</v>
      </c>
      <c r="C10" s="73">
        <f>VLOOKUP(REPLACE($A$1,1,1,"")&amp;A10,[1]戸籍からデータ貼り付け先!$A$2:$T$12093,16,FALSE)</f>
        <v>0</v>
      </c>
      <c r="D10" s="74">
        <f t="shared" si="0"/>
        <v>1</v>
      </c>
      <c r="E10" s="76">
        <v>22</v>
      </c>
      <c r="F10" s="77">
        <f>VLOOKUP(REPLACE($A$1,1,1,"")&amp;E10,[1]戸籍からデータ貼り付け先!$A$2:$T$12093,14,FALSE)</f>
        <v>1</v>
      </c>
      <c r="G10" s="73">
        <f>VLOOKUP(REPLACE($A$1,1,1,"")&amp;E10,[1]戸籍からデータ貼り付け先!$A$2:$T$12093,16,FALSE)</f>
        <v>1</v>
      </c>
      <c r="H10" s="74">
        <f t="shared" si="1"/>
        <v>2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2</v>
      </c>
      <c r="L10" s="74">
        <f t="shared" si="2"/>
        <v>4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1</v>
      </c>
      <c r="D11" s="74">
        <f t="shared" si="0"/>
        <v>2</v>
      </c>
      <c r="E11" s="71">
        <v>23</v>
      </c>
      <c r="F11" s="77">
        <f>VLOOKUP(REPLACE($A$1,1,1,"")&amp;E11,[1]戸籍からデータ貼り付け先!$A$2:$T$12093,14,FALSE)</f>
        <v>0</v>
      </c>
      <c r="G11" s="73">
        <f>VLOOKUP(REPLACE($A$1,1,1,"")&amp;E11,[1]戸籍からデータ貼り付け先!$A$2:$T$12093,16,FALSE)</f>
        <v>1</v>
      </c>
      <c r="H11" s="74">
        <f t="shared" si="1"/>
        <v>1</v>
      </c>
      <c r="I11" s="75">
        <v>73</v>
      </c>
      <c r="J11" s="77">
        <f>VLOOKUP(REPLACE($A$1,1,1,"")&amp;I11,[1]戸籍からデータ貼り付け先!$A$2:$T$12093,14,FALSE)</f>
        <v>2</v>
      </c>
      <c r="K11" s="73">
        <f>VLOOKUP(REPLACE($A$1,1,1,"")&amp;I11,[1]戸籍からデータ貼り付け先!$A$2:$T$12093,16,FALSE)</f>
        <v>2</v>
      </c>
      <c r="L11" s="74">
        <f t="shared" si="2"/>
        <v>4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0</v>
      </c>
      <c r="C12" s="73">
        <f>VLOOKUP(REPLACE($A$1,1,1,"")&amp;A12,[1]戸籍からデータ貼り付け先!$A$2:$T$12093,16,FALSE)</f>
        <v>1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0</v>
      </c>
      <c r="H12" s="74">
        <f t="shared" si="1"/>
        <v>2</v>
      </c>
      <c r="I12" s="78">
        <v>74</v>
      </c>
      <c r="J12" s="77">
        <f>VLOOKUP(REPLACE($A$1,1,1,"")&amp;I12,[1]戸籍からデータ貼り付け先!$A$2:$T$12093,14,FALSE)</f>
        <v>2</v>
      </c>
      <c r="K12" s="73">
        <f>VLOOKUP(REPLACE($A$1,1,1,"")&amp;I12,[1]戸籍からデータ貼り付け先!$A$2:$T$12093,16,FALSE)</f>
        <v>2</v>
      </c>
      <c r="L12" s="74">
        <f t="shared" si="2"/>
        <v>4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1</v>
      </c>
      <c r="G13" s="73">
        <f>VLOOKUP(REPLACE($A$1,1,1,"")&amp;E13,[1]戸籍からデータ貼り付け先!$A$2:$T$12093,16,FALSE)</f>
        <v>0</v>
      </c>
      <c r="H13" s="74">
        <f t="shared" si="1"/>
        <v>1</v>
      </c>
      <c r="I13" s="75">
        <v>75</v>
      </c>
      <c r="J13" s="77">
        <f>VLOOKUP(REPLACE($A$1,1,1,"")&amp;I13,[1]戸籍からデータ貼り付け先!$A$2:$T$12093,14,FALSE)</f>
        <v>2</v>
      </c>
      <c r="K13" s="73">
        <f>VLOOKUP(REPLACE($A$1,1,1,"")&amp;I13,[1]戸籍からデータ貼り付け先!$A$2:$T$12093,16,FALSE)</f>
        <v>1</v>
      </c>
      <c r="L13" s="74">
        <f t="shared" si="2"/>
        <v>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</v>
      </c>
      <c r="C14" s="73">
        <f>VLOOKUP(REPLACE($A$1,1,1,"")&amp;A14,[1]戸籍からデータ貼り付け先!$A$2:$T$12093,16,FALSE)</f>
        <v>0</v>
      </c>
      <c r="D14" s="74">
        <f t="shared" si="0"/>
        <v>1</v>
      </c>
      <c r="E14" s="76">
        <v>26</v>
      </c>
      <c r="F14" s="77">
        <f>VLOOKUP(REPLACE($A$1,1,1,"")&amp;E14,[1]戸籍からデータ貼り付け先!$A$2:$T$12093,14,FALSE)</f>
        <v>2</v>
      </c>
      <c r="G14" s="73">
        <f>VLOOKUP(REPLACE($A$1,1,1,"")&amp;E14,[1]戸籍からデータ貼り付け先!$A$2:$T$12093,16,FALSE)</f>
        <v>1</v>
      </c>
      <c r="H14" s="74">
        <f t="shared" si="1"/>
        <v>3</v>
      </c>
      <c r="I14" s="78">
        <v>76</v>
      </c>
      <c r="J14" s="77">
        <f>VLOOKUP(REPLACE($A$1,1,1,"")&amp;I14,[1]戸籍からデータ貼り付け先!$A$2:$T$12093,14,FALSE)</f>
        <v>1</v>
      </c>
      <c r="K14" s="73">
        <f>VLOOKUP(REPLACE($A$1,1,1,"")&amp;I14,[1]戸籍からデータ貼り付け先!$A$2:$T$12093,16,FALSE)</f>
        <v>1</v>
      </c>
      <c r="L14" s="74">
        <f t="shared" si="2"/>
        <v>2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0</v>
      </c>
      <c r="C15" s="73">
        <f>VLOOKUP(REPLACE($A$1,1,1,"")&amp;A15,[1]戸籍からデータ貼り付け先!$A$2:$T$12093,16,FALSE)</f>
        <v>1</v>
      </c>
      <c r="D15" s="74">
        <f t="shared" si="0"/>
        <v>1</v>
      </c>
      <c r="E15" s="71">
        <v>27</v>
      </c>
      <c r="F15" s="77">
        <f>VLOOKUP(REPLACE($A$1,1,1,"")&amp;E15,[1]戸籍からデータ貼り付け先!$A$2:$T$12093,14,FALSE)</f>
        <v>1</v>
      </c>
      <c r="G15" s="73">
        <f>VLOOKUP(REPLACE($A$1,1,1,"")&amp;E15,[1]戸籍からデータ貼り付け先!$A$2:$T$12093,16,FALSE)</f>
        <v>0</v>
      </c>
      <c r="H15" s="74">
        <f t="shared" si="1"/>
        <v>1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2</v>
      </c>
      <c r="L15" s="74">
        <f t="shared" si="2"/>
        <v>6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0</v>
      </c>
      <c r="C16" s="73">
        <f>VLOOKUP(REPLACE($A$1,1,1,"")&amp;A16,[1]戸籍からデータ貼り付け先!$A$2:$T$12093,16,FALSE)</f>
        <v>2</v>
      </c>
      <c r="D16" s="74">
        <f t="shared" si="0"/>
        <v>2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2</v>
      </c>
      <c r="H16" s="74">
        <f t="shared" si="1"/>
        <v>3</v>
      </c>
      <c r="I16" s="78">
        <v>78</v>
      </c>
      <c r="J16" s="77">
        <f>VLOOKUP(REPLACE($A$1,1,1,"")&amp;I16,[1]戸籍からデータ貼り付け先!$A$2:$T$12093,14,FALSE)</f>
        <v>2</v>
      </c>
      <c r="K16" s="73">
        <f>VLOOKUP(REPLACE($A$1,1,1,"")&amp;I16,[1]戸籍からデータ貼り付け先!$A$2:$T$12093,16,FALSE)</f>
        <v>1</v>
      </c>
      <c r="L16" s="74">
        <f t="shared" si="2"/>
        <v>3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1</v>
      </c>
      <c r="D17" s="82">
        <f t="shared" si="0"/>
        <v>2</v>
      </c>
      <c r="E17" s="71">
        <v>29</v>
      </c>
      <c r="F17" s="77">
        <f>VLOOKUP(REPLACE($A$1,1,1,"")&amp;E17,[1]戸籍からデータ貼り付け先!$A$2:$T$12093,14,FALSE)</f>
        <v>0</v>
      </c>
      <c r="G17" s="73">
        <f>VLOOKUP(REPLACE($A$1,1,1,"")&amp;E17,[1]戸籍からデータ貼り付け先!$A$2:$T$12093,16,FALSE)</f>
        <v>4</v>
      </c>
      <c r="H17" s="74">
        <f t="shared" si="1"/>
        <v>4</v>
      </c>
      <c r="I17" s="75">
        <v>79</v>
      </c>
      <c r="J17" s="77">
        <f>VLOOKUP(REPLACE($A$1,1,1,"")&amp;I17,[1]戸籍からデータ貼り付け先!$A$2:$T$12093,14,FALSE)</f>
        <v>1</v>
      </c>
      <c r="K17" s="73">
        <f>VLOOKUP(REPLACE($A$1,1,1,"")&amp;I17,[1]戸籍からデータ貼り付け先!$A$2:$T$12093,16,FALSE)</f>
        <v>0</v>
      </c>
      <c r="L17" s="74">
        <f t="shared" si="2"/>
        <v>1</v>
      </c>
    </row>
    <row r="18" spans="1:12" ht="14.4" thickTop="1" thickBot="1" x14ac:dyDescent="0.25">
      <c r="A18" s="36" t="s">
        <v>240</v>
      </c>
      <c r="B18" s="62">
        <f>SUM(B3:B17)</f>
        <v>20</v>
      </c>
      <c r="C18" s="63">
        <f>SUM(C3:C17)</f>
        <v>12</v>
      </c>
      <c r="D18" s="43">
        <f>SUM(B18:C18)</f>
        <v>32</v>
      </c>
      <c r="E18" s="76">
        <v>30</v>
      </c>
      <c r="F18" s="77">
        <f>VLOOKUP(REPLACE($A$1,1,1,"")&amp;E18,[1]戸籍からデータ貼り付け先!$A$2:$T$12093,14,FALSE)</f>
        <v>5</v>
      </c>
      <c r="G18" s="73">
        <f>VLOOKUP(REPLACE($A$1,1,1,"")&amp;E18,[1]戸籍からデータ貼り付け先!$A$2:$T$12093,16,FALSE)</f>
        <v>0</v>
      </c>
      <c r="H18" s="74">
        <f t="shared" si="1"/>
        <v>5</v>
      </c>
      <c r="I18" s="78">
        <v>80</v>
      </c>
      <c r="J18" s="77">
        <f>VLOOKUP(REPLACE($A$1,1,1,"")&amp;I18,[1]戸籍からデータ貼り付け先!$A$2:$T$12093,14,FALSE)</f>
        <v>0</v>
      </c>
      <c r="K18" s="73">
        <f>VLOOKUP(REPLACE($A$1,1,1,"")&amp;I18,[1]戸籍からデータ貼り付け先!$A$2:$T$12093,16,FALSE)</f>
        <v>2</v>
      </c>
      <c r="L18" s="74">
        <f t="shared" si="2"/>
        <v>2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0</v>
      </c>
      <c r="G19" s="73">
        <f>VLOOKUP(REPLACE($A$1,1,1,"")&amp;E19,[1]戸籍からデータ貼り付け先!$A$2:$T$12093,16,FALSE)</f>
        <v>1</v>
      </c>
      <c r="H19" s="74">
        <f t="shared" si="1"/>
        <v>1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1</v>
      </c>
      <c r="L19" s="74">
        <f t="shared" si="2"/>
        <v>2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</v>
      </c>
      <c r="G20" s="73">
        <f>VLOOKUP(REPLACE($A$1,1,1,"")&amp;E20,[1]戸籍からデータ貼り付け先!$A$2:$T$12093,16,FALSE)</f>
        <v>0</v>
      </c>
      <c r="H20" s="74">
        <f t="shared" si="1"/>
        <v>1</v>
      </c>
      <c r="I20" s="78">
        <v>82</v>
      </c>
      <c r="J20" s="77">
        <f>VLOOKUP(REPLACE($A$1,1,1,"")&amp;I20,[1]戸籍からデータ貼り付け先!$A$2:$T$12093,14,FALSE)</f>
        <v>1</v>
      </c>
      <c r="K20" s="73">
        <f>VLOOKUP(REPLACE($A$1,1,1,"")&amp;I20,[1]戸籍からデータ貼り付け先!$A$2:$T$12093,16,FALSE)</f>
        <v>4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3</v>
      </c>
      <c r="G21" s="73">
        <f>VLOOKUP(REPLACE($A$1,1,1,"")&amp;E21,[1]戸籍からデータ貼り付け先!$A$2:$T$12093,16,FALSE)</f>
        <v>4</v>
      </c>
      <c r="H21" s="74">
        <f t="shared" si="1"/>
        <v>7</v>
      </c>
      <c r="I21" s="75">
        <v>83</v>
      </c>
      <c r="J21" s="77">
        <f>VLOOKUP(REPLACE($A$1,1,1,"")&amp;I21,[1]戸籍からデータ貼り付け先!$A$2:$T$12093,14,FALSE)</f>
        <v>0</v>
      </c>
      <c r="K21" s="73">
        <f>VLOOKUP(REPLACE($A$1,1,1,"")&amp;I21,[1]戸籍からデータ貼り付け先!$A$2:$T$12093,16,FALSE)</f>
        <v>0</v>
      </c>
      <c r="L21" s="74">
        <f t="shared" si="2"/>
        <v>0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</v>
      </c>
      <c r="G22" s="73">
        <f>VLOOKUP(REPLACE($A$1,1,1,"")&amp;E22,[1]戸籍からデータ貼り付け先!$A$2:$T$12093,16,FALSE)</f>
        <v>3</v>
      </c>
      <c r="H22" s="74">
        <f t="shared" si="1"/>
        <v>4</v>
      </c>
      <c r="I22" s="78">
        <v>84</v>
      </c>
      <c r="J22" s="77">
        <f>VLOOKUP(REPLACE($A$1,1,1,"")&amp;I22,[1]戸籍からデータ貼り付け先!$A$2:$T$12093,14,FALSE)</f>
        <v>1</v>
      </c>
      <c r="K22" s="73">
        <f>VLOOKUP(REPLACE($A$1,1,1,"")&amp;I22,[1]戸籍からデータ貼り付け先!$A$2:$T$12093,16,FALSE)</f>
        <v>1</v>
      </c>
      <c r="L22" s="74">
        <f t="shared" si="2"/>
        <v>2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</v>
      </c>
      <c r="G23" s="73">
        <f>VLOOKUP(REPLACE($A$1,1,1,"")&amp;E23,[1]戸籍からデータ貼り付け先!$A$2:$T$12093,16,FALSE)</f>
        <v>6</v>
      </c>
      <c r="H23" s="74">
        <f t="shared" si="1"/>
        <v>7</v>
      </c>
      <c r="I23" s="75">
        <v>85</v>
      </c>
      <c r="J23" s="77">
        <f>VLOOKUP(REPLACE($A$1,1,1,"")&amp;I23,[1]戸籍からデータ貼り付け先!$A$2:$T$12093,14,FALSE)</f>
        <v>2</v>
      </c>
      <c r="K23" s="73">
        <f>VLOOKUP(REPLACE($A$1,1,1,"")&amp;I23,[1]戸籍からデータ貼り付け先!$A$2:$T$12093,16,FALSE)</f>
        <v>0</v>
      </c>
      <c r="L23" s="74">
        <f t="shared" si="2"/>
        <v>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</v>
      </c>
      <c r="G24" s="73">
        <f>VLOOKUP(REPLACE($A$1,1,1,"")&amp;E24,[1]戸籍からデータ貼り付け先!$A$2:$T$12093,16,FALSE)</f>
        <v>3</v>
      </c>
      <c r="H24" s="74">
        <f t="shared" si="1"/>
        <v>4</v>
      </c>
      <c r="I24" s="78">
        <v>86</v>
      </c>
      <c r="J24" s="77">
        <f>VLOOKUP(REPLACE($A$1,1,1,"")&amp;I24,[1]戸籍からデータ貼り付け先!$A$2:$T$12093,14,FALSE)</f>
        <v>1</v>
      </c>
      <c r="K24" s="73">
        <f>VLOOKUP(REPLACE($A$1,1,1,"")&amp;I24,[1]戸籍からデータ貼り付け先!$A$2:$T$12093,16,FALSE)</f>
        <v>2</v>
      </c>
      <c r="L24" s="74">
        <f t="shared" si="2"/>
        <v>3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5</v>
      </c>
      <c r="G25" s="73">
        <f>VLOOKUP(REPLACE($A$1,1,1,"")&amp;E25,[1]戸籍からデータ貼り付け先!$A$2:$T$12093,16,FALSE)</f>
        <v>2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1</v>
      </c>
      <c r="K25" s="73">
        <f>VLOOKUP(REPLACE($A$1,1,1,"")&amp;I25,[1]戸籍からデータ貼り付け先!$A$2:$T$12093,16,FALSE)</f>
        <v>3</v>
      </c>
      <c r="L25" s="74">
        <f t="shared" si="2"/>
        <v>4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2</v>
      </c>
      <c r="G26" s="73">
        <f>VLOOKUP(REPLACE($A$1,1,1,"")&amp;E26,[1]戸籍からデータ貼り付け先!$A$2:$T$12093,16,FALSE)</f>
        <v>2</v>
      </c>
      <c r="H26" s="74">
        <f t="shared" si="1"/>
        <v>4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1</v>
      </c>
      <c r="L26" s="74">
        <f t="shared" si="2"/>
        <v>2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2</v>
      </c>
      <c r="G27" s="73">
        <f>VLOOKUP(REPLACE($A$1,1,1,"")&amp;E27,[1]戸籍からデータ貼り付け先!$A$2:$T$12093,16,FALSE)</f>
        <v>1</v>
      </c>
      <c r="H27" s="74">
        <f t="shared" si="1"/>
        <v>3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2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0</v>
      </c>
      <c r="G28" s="73">
        <f>VLOOKUP(REPLACE($A$1,1,1,"")&amp;E28,[1]戸籍からデータ貼り付け先!$A$2:$T$12093,16,FALSE)</f>
        <v>3</v>
      </c>
      <c r="H28" s="74">
        <f t="shared" si="1"/>
        <v>3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1</v>
      </c>
      <c r="L28" s="74">
        <f t="shared" si="2"/>
        <v>1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</v>
      </c>
      <c r="G29" s="73">
        <f>VLOOKUP(REPLACE($A$1,1,1,"")&amp;E29,[1]戸籍からデータ貼り付け先!$A$2:$T$12093,16,FALSE)</f>
        <v>2</v>
      </c>
      <c r="H29" s="74">
        <f t="shared" si="1"/>
        <v>4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4</v>
      </c>
      <c r="L29" s="74">
        <f t="shared" si="2"/>
        <v>4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0</v>
      </c>
      <c r="H30" s="74">
        <f t="shared" si="1"/>
        <v>1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1</v>
      </c>
      <c r="G31" s="73">
        <f>VLOOKUP(REPLACE($A$1,1,1,"")&amp;E31,[1]戸籍からデータ貼り付け先!$A$2:$T$12093,16,FALSE)</f>
        <v>0</v>
      </c>
      <c r="H31" s="74">
        <f t="shared" si="1"/>
        <v>1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0</v>
      </c>
      <c r="L31" s="74">
        <f t="shared" si="2"/>
        <v>0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0</v>
      </c>
      <c r="G32" s="73">
        <f>VLOOKUP(REPLACE($A$1,1,1,"")&amp;E32,[1]戸籍からデータ貼り付け先!$A$2:$T$12093,16,FALSE)</f>
        <v>0</v>
      </c>
      <c r="H32" s="74">
        <f t="shared" si="1"/>
        <v>0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</v>
      </c>
      <c r="G33" s="73">
        <f>VLOOKUP(REPLACE($A$1,1,1,"")&amp;E33,[1]戸籍からデータ貼り付け先!$A$2:$T$12093,16,FALSE)</f>
        <v>2</v>
      </c>
      <c r="H33" s="74">
        <f t="shared" si="1"/>
        <v>4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</v>
      </c>
      <c r="G34" s="73">
        <f>VLOOKUP(REPLACE($A$1,1,1,"")&amp;E34,[1]戸籍からデータ貼り付け先!$A$2:$T$12093,16,FALSE)</f>
        <v>3</v>
      </c>
      <c r="H34" s="74">
        <f t="shared" si="1"/>
        <v>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4</v>
      </c>
      <c r="G35" s="73">
        <f>VLOOKUP(REPLACE($A$1,1,1,"")&amp;E35,[1]戸籍からデータ貼り付け先!$A$2:$T$12093,16,FALSE)</f>
        <v>4</v>
      </c>
      <c r="H35" s="74">
        <f t="shared" si="1"/>
        <v>8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0</v>
      </c>
      <c r="G36" s="73">
        <f>VLOOKUP(REPLACE($A$1,1,1,"")&amp;E36,[1]戸籍からデータ貼り付け先!$A$2:$T$12093,16,FALSE)</f>
        <v>1</v>
      </c>
      <c r="H36" s="74">
        <f t="shared" si="1"/>
        <v>1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0</v>
      </c>
      <c r="G37" s="73">
        <f>VLOOKUP(REPLACE($A$1,1,1,"")&amp;E37,[1]戸籍からデータ貼り付け先!$A$2:$T$12093,16,FALSE)</f>
        <v>1</v>
      </c>
      <c r="H37" s="74">
        <f t="shared" si="1"/>
        <v>1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2</v>
      </c>
      <c r="G38" s="73">
        <f>VLOOKUP(REPLACE($A$1,1,1,"")&amp;E38,[1]戸籍からデータ貼り付け先!$A$2:$T$12093,16,FALSE)</f>
        <v>1</v>
      </c>
      <c r="H38" s="74">
        <f t="shared" si="1"/>
        <v>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2</v>
      </c>
      <c r="H39" s="74">
        <f t="shared" si="1"/>
        <v>8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3</v>
      </c>
      <c r="H40" s="74">
        <f t="shared" si="1"/>
        <v>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0</v>
      </c>
      <c r="G41" s="73">
        <f>VLOOKUP(REPLACE($A$1,1,1,"")&amp;E41,[1]戸籍からデータ貼り付け先!$A$2:$T$12093,16,FALSE)</f>
        <v>0</v>
      </c>
      <c r="H41" s="74">
        <f t="shared" si="1"/>
        <v>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2</v>
      </c>
      <c r="G42" s="73">
        <f>VLOOKUP(REPLACE($A$1,1,1,"")&amp;E42,[1]戸籍からデータ貼り付け先!$A$2:$T$12093,16,FALSE)</f>
        <v>5</v>
      </c>
      <c r="H42" s="74">
        <f t="shared" si="1"/>
        <v>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</v>
      </c>
      <c r="G43" s="73">
        <f>VLOOKUP(REPLACE($A$1,1,1,"")&amp;E43,[1]戸籍からデータ貼り付け先!$A$2:$T$12093,16,FALSE)</f>
        <v>0</v>
      </c>
      <c r="H43" s="74">
        <f t="shared" si="1"/>
        <v>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</v>
      </c>
      <c r="G44" s="73">
        <f>VLOOKUP(REPLACE($A$1,1,1,"")&amp;E44,[1]戸籍からデータ貼り付け先!$A$2:$T$12093,16,FALSE)</f>
        <v>6</v>
      </c>
      <c r="H44" s="74">
        <f t="shared" si="1"/>
        <v>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0</v>
      </c>
      <c r="G45" s="73">
        <f>VLOOKUP(REPLACE($A$1,1,1,"")&amp;E45,[1]戸籍からデータ貼り付け先!$A$2:$T$12093,16,FALSE)</f>
        <v>1</v>
      </c>
      <c r="H45" s="74">
        <f t="shared" si="1"/>
        <v>1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5</v>
      </c>
      <c r="G46" s="73">
        <f>VLOOKUP(REPLACE($A$1,1,1,"")&amp;E46,[1]戸籍からデータ貼り付け先!$A$2:$T$12093,16,FALSE)</f>
        <v>1</v>
      </c>
      <c r="H46" s="74">
        <f t="shared" si="1"/>
        <v>6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</v>
      </c>
      <c r="G47" s="73">
        <f>VLOOKUP(REPLACE($A$1,1,1,"")&amp;E47,[1]戸籍からデータ貼り付け先!$A$2:$T$12093,16,FALSE)</f>
        <v>0</v>
      </c>
      <c r="H47" s="74">
        <f t="shared" si="1"/>
        <v>2</v>
      </c>
      <c r="I47" s="41" t="s">
        <v>240</v>
      </c>
      <c r="J47" s="62">
        <f>SUM(J3:J46)</f>
        <v>39</v>
      </c>
      <c r="K47" s="63">
        <f>SUM(K3:K46)</f>
        <v>44</v>
      </c>
      <c r="L47" s="43">
        <f>SUM(J47:K47)</f>
        <v>83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</v>
      </c>
      <c r="G48" s="73">
        <f>VLOOKUP(REPLACE($A$1,1,1,"")&amp;E48,[1]戸籍からデータ貼り付け先!$A$2:$T$12093,16,FALSE)</f>
        <v>4</v>
      </c>
      <c r="H48" s="74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0</v>
      </c>
      <c r="H49" s="74">
        <f t="shared" si="1"/>
        <v>1</v>
      </c>
      <c r="I49" s="40"/>
      <c r="J49" s="40" t="str">
        <f>REPLACE(A1,1,1,"")&amp;"合計"</f>
        <v>柳町２丁目合計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3</v>
      </c>
      <c r="G50" s="73">
        <f>VLOOKUP(REPLACE($A$1,1,1,"")&amp;E50,[1]戸籍からデータ貼り付け先!$A$2:$T$12093,16,FALSE)</f>
        <v>2</v>
      </c>
      <c r="H50" s="74">
        <f t="shared" si="1"/>
        <v>5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0</v>
      </c>
      <c r="G51" s="73">
        <f>VLOOKUP(REPLACE($A$1,1,1,"")&amp;E51,[1]戸籍からデータ貼り付け先!$A$2:$T$12093,16,FALSE)</f>
        <v>1</v>
      </c>
      <c r="H51" s="74">
        <f t="shared" si="1"/>
        <v>1</v>
      </c>
      <c r="I51" s="40"/>
      <c r="J51" s="48">
        <f>SUM(B18,F53,J47)</f>
        <v>134</v>
      </c>
      <c r="K51" s="49">
        <f>SUM(C18,G53,K47)</f>
        <v>141</v>
      </c>
      <c r="L51" s="50">
        <f>SUM(J51:K51)</f>
        <v>275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1</v>
      </c>
      <c r="G52" s="81">
        <f>VLOOKUP(REPLACE($A$1,1,1,"")&amp;E52,[1]戸籍からデータ貼り付け先!$A$2:$T$12093,16,FALSE)</f>
        <v>1</v>
      </c>
      <c r="H52" s="82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75</v>
      </c>
      <c r="G53" s="63">
        <f>SUM(G3:G52)</f>
        <v>85</v>
      </c>
      <c r="H53" s="43">
        <f>SUM(F53:G53)</f>
        <v>160</v>
      </c>
      <c r="I53" s="40"/>
      <c r="J53" s="40"/>
      <c r="K53" s="40"/>
      <c r="L53" s="40"/>
    </row>
    <row r="56" spans="1:12" x14ac:dyDescent="0.2">
      <c r="F56" s="52" t="s">
        <v>432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0</v>
      </c>
      <c r="C3" s="73">
        <f>VLOOKUP(REPLACE($A$1,1,1,"")&amp;A3,[1]戸籍からデータ貼り付け先!$A$2:$T$12093,16,FALSE)</f>
        <v>1</v>
      </c>
      <c r="D3" s="74">
        <f>SUM(B3:C3)</f>
        <v>1</v>
      </c>
      <c r="E3" s="71">
        <v>15</v>
      </c>
      <c r="F3" s="72">
        <f>VLOOKUP(REPLACE($A$1,1,1,"")&amp;E3,[1]戸籍からデータ貼り付け先!$A$2:$T$12093,14,FALSE)</f>
        <v>2</v>
      </c>
      <c r="G3" s="73">
        <f>VLOOKUP(REPLACE($A$1,1,1,"")&amp;E3,[1]戸籍からデータ貼り付け先!$A$2:$T$12093,16,FALSE)</f>
        <v>2</v>
      </c>
      <c r="H3" s="74">
        <f>SUM(F3:G3)</f>
        <v>4</v>
      </c>
      <c r="I3" s="75">
        <v>65</v>
      </c>
      <c r="J3" s="72">
        <f>VLOOKUP(REPLACE($A$1,1,1,"")&amp;I3,[1]戸籍からデータ貼り付け先!$A$2:$T$12093,14,FALSE)</f>
        <v>8</v>
      </c>
      <c r="K3" s="73">
        <f>VLOOKUP(REPLACE($A$1,1,1,"")&amp;I3,[1]戸籍からデータ貼り付け先!$A$2:$T$12093,16,FALSE)</f>
        <v>8</v>
      </c>
      <c r="L3" s="74">
        <f>SUM(J3:K3)</f>
        <v>16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3</v>
      </c>
      <c r="C4" s="73">
        <f>VLOOKUP(REPLACE($A$1,1,1,"")&amp;A4,[1]戸籍からデータ貼り付け先!$A$2:$T$12093,16,FALSE)</f>
        <v>2</v>
      </c>
      <c r="D4" s="74">
        <f t="shared" ref="D4:D17" si="0">SUM(B4:C4)</f>
        <v>5</v>
      </c>
      <c r="E4" s="76">
        <v>16</v>
      </c>
      <c r="F4" s="77">
        <f>VLOOKUP(REPLACE($A$1,1,1,"")&amp;E4,[1]戸籍からデータ貼り付け先!$A$2:$T$12093,14,FALSE)</f>
        <v>2</v>
      </c>
      <c r="G4" s="73">
        <f>VLOOKUP(REPLACE($A$1,1,1,"")&amp;E4,[1]戸籍からデータ貼り付け先!$A$2:$T$12093,16,FALSE)</f>
        <v>1</v>
      </c>
      <c r="H4" s="74">
        <f t="shared" ref="H4:H52" si="1">SUM(F4:G4)</f>
        <v>3</v>
      </c>
      <c r="I4" s="78">
        <v>66</v>
      </c>
      <c r="J4" s="77">
        <f>VLOOKUP(REPLACE($A$1,1,1,"")&amp;I4,[1]戸籍からデータ貼り付け先!$A$2:$T$12093,14,FALSE)</f>
        <v>6</v>
      </c>
      <c r="K4" s="73">
        <f>VLOOKUP(REPLACE($A$1,1,1,"")&amp;I4,[1]戸籍からデータ貼り付け先!$A$2:$T$12093,16,FALSE)</f>
        <v>6</v>
      </c>
      <c r="L4" s="74">
        <f t="shared" ref="L4:L46" si="2">SUM(J4:K4)</f>
        <v>12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0</v>
      </c>
      <c r="C5" s="73">
        <f>VLOOKUP(REPLACE($A$1,1,1,"")&amp;A5,[1]戸籍からデータ貼り付け先!$A$2:$T$12093,16,FALSE)</f>
        <v>1</v>
      </c>
      <c r="D5" s="74">
        <f t="shared" si="0"/>
        <v>1</v>
      </c>
      <c r="E5" s="71">
        <v>17</v>
      </c>
      <c r="F5" s="77">
        <f>VLOOKUP(REPLACE($A$1,1,1,"")&amp;E5,[1]戸籍からデータ貼り付け先!$A$2:$T$12093,14,FALSE)</f>
        <v>3</v>
      </c>
      <c r="G5" s="73">
        <f>VLOOKUP(REPLACE($A$1,1,1,"")&amp;E5,[1]戸籍からデータ貼り付け先!$A$2:$T$12093,16,FALSE)</f>
        <v>1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8</v>
      </c>
      <c r="K5" s="73">
        <f>VLOOKUP(REPLACE($A$1,1,1,"")&amp;I5,[1]戸籍からデータ貼り付け先!$A$2:$T$12093,16,FALSE)</f>
        <v>5</v>
      </c>
      <c r="L5" s="74">
        <f t="shared" si="2"/>
        <v>13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0</v>
      </c>
      <c r="C6" s="73">
        <f>VLOOKUP(REPLACE($A$1,1,1,"")&amp;A6,[1]戸籍からデータ貼り付け先!$A$2:$T$12093,16,FALSE)</f>
        <v>0</v>
      </c>
      <c r="D6" s="74">
        <f t="shared" si="0"/>
        <v>0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2</v>
      </c>
      <c r="H6" s="74">
        <f t="shared" si="1"/>
        <v>5</v>
      </c>
      <c r="I6" s="78">
        <v>68</v>
      </c>
      <c r="J6" s="77">
        <f>VLOOKUP(REPLACE($A$1,1,1,"")&amp;I6,[1]戸籍からデータ貼り付け先!$A$2:$T$12093,14,FALSE)</f>
        <v>4</v>
      </c>
      <c r="K6" s="73">
        <f>VLOOKUP(REPLACE($A$1,1,1,"")&amp;I6,[1]戸籍からデータ貼り付け先!$A$2:$T$12093,16,FALSE)</f>
        <v>4</v>
      </c>
      <c r="L6" s="74">
        <f t="shared" si="2"/>
        <v>8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1</v>
      </c>
      <c r="D7" s="74">
        <f t="shared" si="0"/>
        <v>1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2</v>
      </c>
      <c r="H7" s="74">
        <f t="shared" si="1"/>
        <v>6</v>
      </c>
      <c r="I7" s="75">
        <v>69</v>
      </c>
      <c r="J7" s="77">
        <f>VLOOKUP(REPLACE($A$1,1,1,"")&amp;I7,[1]戸籍からデータ貼り付け先!$A$2:$T$12093,14,FALSE)</f>
        <v>6</v>
      </c>
      <c r="K7" s="73">
        <f>VLOOKUP(REPLACE($A$1,1,1,"")&amp;I7,[1]戸籍からデータ貼り付け先!$A$2:$T$12093,16,FALSE)</f>
        <v>4</v>
      </c>
      <c r="L7" s="74">
        <f t="shared" si="2"/>
        <v>10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1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4</v>
      </c>
      <c r="G8" s="73">
        <f>VLOOKUP(REPLACE($A$1,1,1,"")&amp;E8,[1]戸籍からデータ貼り付け先!$A$2:$T$12093,16,FALSE)</f>
        <v>3</v>
      </c>
      <c r="H8" s="74">
        <f t="shared" si="1"/>
        <v>7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5</v>
      </c>
      <c r="L8" s="74">
        <f t="shared" si="2"/>
        <v>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0</v>
      </c>
      <c r="C9" s="73">
        <f>VLOOKUP(REPLACE($A$1,1,1,"")&amp;A9,[1]戸籍からデータ貼り付け先!$A$2:$T$12093,16,FALSE)</f>
        <v>0</v>
      </c>
      <c r="D9" s="74">
        <f t="shared" si="0"/>
        <v>0</v>
      </c>
      <c r="E9" s="71">
        <v>21</v>
      </c>
      <c r="F9" s="77">
        <f>VLOOKUP(REPLACE($A$1,1,1,"")&amp;E9,[1]戸籍からデータ貼り付け先!$A$2:$T$12093,14,FALSE)</f>
        <v>1</v>
      </c>
      <c r="G9" s="73">
        <f>VLOOKUP(REPLACE($A$1,1,1,"")&amp;E9,[1]戸籍からデータ貼り付け先!$A$2:$T$12093,16,FALSE)</f>
        <v>3</v>
      </c>
      <c r="H9" s="74">
        <f t="shared" si="1"/>
        <v>4</v>
      </c>
      <c r="I9" s="75">
        <v>71</v>
      </c>
      <c r="J9" s="77">
        <f>VLOOKUP(REPLACE($A$1,1,1,"")&amp;I9,[1]戸籍からデータ貼り付け先!$A$2:$T$12093,14,FALSE)</f>
        <v>10</v>
      </c>
      <c r="K9" s="73">
        <f>VLOOKUP(REPLACE($A$1,1,1,"")&amp;I9,[1]戸籍からデータ貼り付け先!$A$2:$T$12093,16,FALSE)</f>
        <v>10</v>
      </c>
      <c r="L9" s="74">
        <f t="shared" si="2"/>
        <v>20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0</v>
      </c>
      <c r="C10" s="73">
        <f>VLOOKUP(REPLACE($A$1,1,1,"")&amp;A10,[1]戸籍からデータ貼り付け先!$A$2:$T$12093,16,FALSE)</f>
        <v>1</v>
      </c>
      <c r="D10" s="74">
        <f t="shared" si="0"/>
        <v>1</v>
      </c>
      <c r="E10" s="76">
        <v>22</v>
      </c>
      <c r="F10" s="77">
        <f>VLOOKUP(REPLACE($A$1,1,1,"")&amp;E10,[1]戸籍からデータ貼り付け先!$A$2:$T$12093,14,FALSE)</f>
        <v>2</v>
      </c>
      <c r="G10" s="73">
        <f>VLOOKUP(REPLACE($A$1,1,1,"")&amp;E10,[1]戸籍からデータ貼り付け先!$A$2:$T$12093,16,FALSE)</f>
        <v>3</v>
      </c>
      <c r="H10" s="74">
        <f t="shared" si="1"/>
        <v>5</v>
      </c>
      <c r="I10" s="78">
        <v>72</v>
      </c>
      <c r="J10" s="77">
        <f>VLOOKUP(REPLACE($A$1,1,1,"")&amp;I10,[1]戸籍からデータ貼り付け先!$A$2:$T$12093,14,FALSE)</f>
        <v>2</v>
      </c>
      <c r="K10" s="73">
        <f>VLOOKUP(REPLACE($A$1,1,1,"")&amp;I10,[1]戸籍からデータ貼り付け先!$A$2:$T$12093,16,FALSE)</f>
        <v>4</v>
      </c>
      <c r="L10" s="74">
        <f t="shared" si="2"/>
        <v>6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1</v>
      </c>
      <c r="D11" s="74">
        <f t="shared" si="0"/>
        <v>4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2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10</v>
      </c>
      <c r="K11" s="73">
        <f>VLOOKUP(REPLACE($A$1,1,1,"")&amp;I11,[1]戸籍からデータ貼り付け先!$A$2:$T$12093,16,FALSE)</f>
        <v>7</v>
      </c>
      <c r="L11" s="74">
        <f t="shared" si="2"/>
        <v>17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</v>
      </c>
      <c r="C12" s="73">
        <f>VLOOKUP(REPLACE($A$1,1,1,"")&amp;A12,[1]戸籍からデータ貼り付け先!$A$2:$T$12093,16,FALSE)</f>
        <v>0</v>
      </c>
      <c r="D12" s="74">
        <f t="shared" si="0"/>
        <v>1</v>
      </c>
      <c r="E12" s="76">
        <v>24</v>
      </c>
      <c r="F12" s="77">
        <f>VLOOKUP(REPLACE($A$1,1,1,"")&amp;E12,[1]戸籍からデータ貼り付け先!$A$2:$T$12093,14,FALSE)</f>
        <v>2</v>
      </c>
      <c r="G12" s="73">
        <f>VLOOKUP(REPLACE($A$1,1,1,"")&amp;E12,[1]戸籍からデータ貼り付け先!$A$2:$T$12093,16,FALSE)</f>
        <v>1</v>
      </c>
      <c r="H12" s="74">
        <f t="shared" si="1"/>
        <v>3</v>
      </c>
      <c r="I12" s="78">
        <v>74</v>
      </c>
      <c r="J12" s="77">
        <f>VLOOKUP(REPLACE($A$1,1,1,"")&amp;I12,[1]戸籍からデータ貼り付け先!$A$2:$T$12093,14,FALSE)</f>
        <v>3</v>
      </c>
      <c r="K12" s="73">
        <f>VLOOKUP(REPLACE($A$1,1,1,"")&amp;I12,[1]戸籍からデータ貼り付け先!$A$2:$T$12093,16,FALSE)</f>
        <v>7</v>
      </c>
      <c r="L12" s="74">
        <f t="shared" si="2"/>
        <v>10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</v>
      </c>
      <c r="C13" s="73">
        <f>VLOOKUP(REPLACE($A$1,1,1,"")&amp;A13,[1]戸籍からデータ貼り付け先!$A$2:$T$12093,16,FALSE)</f>
        <v>1</v>
      </c>
      <c r="D13" s="74">
        <f t="shared" si="0"/>
        <v>2</v>
      </c>
      <c r="E13" s="71">
        <v>25</v>
      </c>
      <c r="F13" s="77">
        <f>VLOOKUP(REPLACE($A$1,1,1,"")&amp;E13,[1]戸籍からデータ貼り付け先!$A$2:$T$12093,14,FALSE)</f>
        <v>8</v>
      </c>
      <c r="G13" s="73">
        <f>VLOOKUP(REPLACE($A$1,1,1,"")&amp;E13,[1]戸籍からデータ貼り付け先!$A$2:$T$12093,16,FALSE)</f>
        <v>2</v>
      </c>
      <c r="H13" s="74">
        <f t="shared" si="1"/>
        <v>10</v>
      </c>
      <c r="I13" s="75">
        <v>75</v>
      </c>
      <c r="J13" s="77">
        <f>VLOOKUP(REPLACE($A$1,1,1,"")&amp;I13,[1]戸籍からデータ貼り付け先!$A$2:$T$12093,14,FALSE)</f>
        <v>6</v>
      </c>
      <c r="K13" s="73">
        <f>VLOOKUP(REPLACE($A$1,1,1,"")&amp;I13,[1]戸籍からデータ貼り付け先!$A$2:$T$12093,16,FALSE)</f>
        <v>7</v>
      </c>
      <c r="L13" s="74">
        <f t="shared" si="2"/>
        <v>13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1</v>
      </c>
      <c r="D14" s="74">
        <f t="shared" si="0"/>
        <v>6</v>
      </c>
      <c r="E14" s="76">
        <v>26</v>
      </c>
      <c r="F14" s="77">
        <f>VLOOKUP(REPLACE($A$1,1,1,"")&amp;E14,[1]戸籍からデータ貼り付け先!$A$2:$T$12093,14,FALSE)</f>
        <v>5</v>
      </c>
      <c r="G14" s="73">
        <f>VLOOKUP(REPLACE($A$1,1,1,"")&amp;E14,[1]戸籍からデータ貼り付け先!$A$2:$T$12093,16,FALSE)</f>
        <v>1</v>
      </c>
      <c r="H14" s="74">
        <f t="shared" si="1"/>
        <v>6</v>
      </c>
      <c r="I14" s="78">
        <v>76</v>
      </c>
      <c r="J14" s="77">
        <f>VLOOKUP(REPLACE($A$1,1,1,"")&amp;I14,[1]戸籍からデータ貼り付け先!$A$2:$T$12093,14,FALSE)</f>
        <v>6</v>
      </c>
      <c r="K14" s="73">
        <f>VLOOKUP(REPLACE($A$1,1,1,"")&amp;I14,[1]戸籍からデータ貼り付け先!$A$2:$T$12093,16,FALSE)</f>
        <v>3</v>
      </c>
      <c r="L14" s="74">
        <f t="shared" si="2"/>
        <v>9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1</v>
      </c>
      <c r="D15" s="74">
        <f t="shared" si="0"/>
        <v>4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0</v>
      </c>
      <c r="H15" s="74">
        <f t="shared" si="1"/>
        <v>3</v>
      </c>
      <c r="I15" s="75">
        <v>77</v>
      </c>
      <c r="J15" s="77">
        <f>VLOOKUP(REPLACE($A$1,1,1,"")&amp;I15,[1]戸籍からデータ貼り付け先!$A$2:$T$12093,14,FALSE)</f>
        <v>1</v>
      </c>
      <c r="K15" s="73">
        <f>VLOOKUP(REPLACE($A$1,1,1,"")&amp;I15,[1]戸籍からデータ貼り付け先!$A$2:$T$12093,16,FALSE)</f>
        <v>3</v>
      </c>
      <c r="L15" s="74">
        <f t="shared" si="2"/>
        <v>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</v>
      </c>
      <c r="C16" s="73">
        <f>VLOOKUP(REPLACE($A$1,1,1,"")&amp;A16,[1]戸籍からデータ貼り付け先!$A$2:$T$12093,16,FALSE)</f>
        <v>2</v>
      </c>
      <c r="D16" s="74">
        <f t="shared" si="0"/>
        <v>3</v>
      </c>
      <c r="E16" s="76">
        <v>28</v>
      </c>
      <c r="F16" s="77">
        <f>VLOOKUP(REPLACE($A$1,1,1,"")&amp;E16,[1]戸籍からデータ貼り付け先!$A$2:$T$12093,14,FALSE)</f>
        <v>1</v>
      </c>
      <c r="G16" s="73">
        <f>VLOOKUP(REPLACE($A$1,1,1,"")&amp;E16,[1]戸籍からデータ貼り付け先!$A$2:$T$12093,16,FALSE)</f>
        <v>3</v>
      </c>
      <c r="H16" s="74">
        <f t="shared" si="1"/>
        <v>4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5</v>
      </c>
      <c r="L16" s="74">
        <f t="shared" si="2"/>
        <v>8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4</v>
      </c>
      <c r="C17" s="81">
        <f>VLOOKUP(REPLACE($A$1,1,1,"")&amp;A17,[1]戸籍からデータ貼り付け先!$A$2:$T$12093,16,FALSE)</f>
        <v>4</v>
      </c>
      <c r="D17" s="82">
        <f t="shared" si="0"/>
        <v>8</v>
      </c>
      <c r="E17" s="71">
        <v>29</v>
      </c>
      <c r="F17" s="77">
        <f>VLOOKUP(REPLACE($A$1,1,1,"")&amp;E17,[1]戸籍からデータ貼り付け先!$A$2:$T$12093,14,FALSE)</f>
        <v>6</v>
      </c>
      <c r="G17" s="73">
        <f>VLOOKUP(REPLACE($A$1,1,1,"")&amp;E17,[1]戸籍からデータ貼り付け先!$A$2:$T$12093,16,FALSE)</f>
        <v>1</v>
      </c>
      <c r="H17" s="74">
        <f t="shared" si="1"/>
        <v>7</v>
      </c>
      <c r="I17" s="75">
        <v>79</v>
      </c>
      <c r="J17" s="77">
        <f>VLOOKUP(REPLACE($A$1,1,1,"")&amp;I17,[1]戸籍からデータ貼り付け先!$A$2:$T$12093,14,FALSE)</f>
        <v>4</v>
      </c>
      <c r="K17" s="73">
        <f>VLOOKUP(REPLACE($A$1,1,1,"")&amp;I17,[1]戸籍からデータ貼り付け先!$A$2:$T$12093,16,FALSE)</f>
        <v>5</v>
      </c>
      <c r="L17" s="74">
        <f t="shared" si="2"/>
        <v>9</v>
      </c>
    </row>
    <row r="18" spans="1:12" ht="14.4" thickTop="1" thickBot="1" x14ac:dyDescent="0.25">
      <c r="A18" s="36" t="s">
        <v>240</v>
      </c>
      <c r="B18" s="62">
        <f>SUM(B3:B17)</f>
        <v>22</v>
      </c>
      <c r="C18" s="63">
        <f>SUM(C3:C17)</f>
        <v>17</v>
      </c>
      <c r="D18" s="43">
        <f>SUM(B18:C18)</f>
        <v>39</v>
      </c>
      <c r="E18" s="76">
        <v>30</v>
      </c>
      <c r="F18" s="77">
        <f>VLOOKUP(REPLACE($A$1,1,1,"")&amp;E18,[1]戸籍からデータ貼り付け先!$A$2:$T$12093,14,FALSE)</f>
        <v>2</v>
      </c>
      <c r="G18" s="73">
        <f>VLOOKUP(REPLACE($A$1,1,1,"")&amp;E18,[1]戸籍からデータ貼り付け先!$A$2:$T$12093,16,FALSE)</f>
        <v>4</v>
      </c>
      <c r="H18" s="74">
        <f t="shared" si="1"/>
        <v>6</v>
      </c>
      <c r="I18" s="78">
        <v>80</v>
      </c>
      <c r="J18" s="77">
        <f>VLOOKUP(REPLACE($A$1,1,1,"")&amp;I18,[1]戸籍からデータ貼り付け先!$A$2:$T$12093,14,FALSE)</f>
        <v>5</v>
      </c>
      <c r="K18" s="73">
        <f>VLOOKUP(REPLACE($A$1,1,1,"")&amp;I18,[1]戸籍からデータ貼り付け先!$A$2:$T$12093,16,FALSE)</f>
        <v>4</v>
      </c>
      <c r="L18" s="74">
        <f t="shared" si="2"/>
        <v>9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</v>
      </c>
      <c r="G19" s="73">
        <f>VLOOKUP(REPLACE($A$1,1,1,"")&amp;E19,[1]戸籍からデータ貼り付け先!$A$2:$T$12093,16,FALSE)</f>
        <v>0</v>
      </c>
      <c r="H19" s="74">
        <f t="shared" si="1"/>
        <v>1</v>
      </c>
      <c r="I19" s="75">
        <v>81</v>
      </c>
      <c r="J19" s="77">
        <f>VLOOKUP(REPLACE($A$1,1,1,"")&amp;I19,[1]戸籍からデータ貼り付け先!$A$2:$T$12093,14,FALSE)</f>
        <v>1</v>
      </c>
      <c r="K19" s="73">
        <f>VLOOKUP(REPLACE($A$1,1,1,"")&amp;I19,[1]戸籍からデータ貼り付け先!$A$2:$T$12093,16,FALSE)</f>
        <v>3</v>
      </c>
      <c r="L19" s="74">
        <f t="shared" si="2"/>
        <v>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3</v>
      </c>
      <c r="G20" s="73">
        <f>VLOOKUP(REPLACE($A$1,1,1,"")&amp;E20,[1]戸籍からデータ貼り付け先!$A$2:$T$12093,16,FALSE)</f>
        <v>3</v>
      </c>
      <c r="H20" s="74">
        <f t="shared" si="1"/>
        <v>6</v>
      </c>
      <c r="I20" s="78">
        <v>82</v>
      </c>
      <c r="J20" s="77">
        <f>VLOOKUP(REPLACE($A$1,1,1,"")&amp;I20,[1]戸籍からデータ貼り付け先!$A$2:$T$12093,14,FALSE)</f>
        <v>2</v>
      </c>
      <c r="K20" s="73">
        <f>VLOOKUP(REPLACE($A$1,1,1,"")&amp;I20,[1]戸籍からデータ貼り付け先!$A$2:$T$12093,16,FALSE)</f>
        <v>3</v>
      </c>
      <c r="L20" s="74">
        <f t="shared" si="2"/>
        <v>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2</v>
      </c>
      <c r="G21" s="73">
        <f>VLOOKUP(REPLACE($A$1,1,1,"")&amp;E21,[1]戸籍からデータ貼り付け先!$A$2:$T$12093,16,FALSE)</f>
        <v>1</v>
      </c>
      <c r="H21" s="74">
        <f t="shared" si="1"/>
        <v>3</v>
      </c>
      <c r="I21" s="75">
        <v>83</v>
      </c>
      <c r="J21" s="77">
        <f>VLOOKUP(REPLACE($A$1,1,1,"")&amp;I21,[1]戸籍からデータ貼り付け先!$A$2:$T$12093,14,FALSE)</f>
        <v>1</v>
      </c>
      <c r="K21" s="73">
        <f>VLOOKUP(REPLACE($A$1,1,1,"")&amp;I21,[1]戸籍からデータ貼り付け先!$A$2:$T$12093,16,FALSE)</f>
        <v>3</v>
      </c>
      <c r="L21" s="74">
        <f t="shared" si="2"/>
        <v>4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0</v>
      </c>
      <c r="G22" s="73">
        <f>VLOOKUP(REPLACE($A$1,1,1,"")&amp;E22,[1]戸籍からデータ貼り付け先!$A$2:$T$12093,16,FALSE)</f>
        <v>3</v>
      </c>
      <c r="H22" s="74">
        <f t="shared" si="1"/>
        <v>3</v>
      </c>
      <c r="I22" s="78">
        <v>84</v>
      </c>
      <c r="J22" s="77">
        <f>VLOOKUP(REPLACE($A$1,1,1,"")&amp;I22,[1]戸籍からデータ貼り付け先!$A$2:$T$12093,14,FALSE)</f>
        <v>5</v>
      </c>
      <c r="K22" s="73">
        <f>VLOOKUP(REPLACE($A$1,1,1,"")&amp;I22,[1]戸籍からデータ貼り付け先!$A$2:$T$12093,16,FALSE)</f>
        <v>3</v>
      </c>
      <c r="L22" s="74">
        <f t="shared" si="2"/>
        <v>8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3</v>
      </c>
      <c r="G23" s="73">
        <f>VLOOKUP(REPLACE($A$1,1,1,"")&amp;E23,[1]戸籍からデータ貼り付け先!$A$2:$T$12093,16,FALSE)</f>
        <v>2</v>
      </c>
      <c r="H23" s="74">
        <f t="shared" si="1"/>
        <v>5</v>
      </c>
      <c r="I23" s="75">
        <v>85</v>
      </c>
      <c r="J23" s="77">
        <f>VLOOKUP(REPLACE($A$1,1,1,"")&amp;I23,[1]戸籍からデータ貼り付け先!$A$2:$T$12093,14,FALSE)</f>
        <v>0</v>
      </c>
      <c r="K23" s="73">
        <f>VLOOKUP(REPLACE($A$1,1,1,"")&amp;I23,[1]戸籍からデータ貼り付け先!$A$2:$T$12093,16,FALSE)</f>
        <v>3</v>
      </c>
      <c r="L23" s="74">
        <f t="shared" si="2"/>
        <v>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3</v>
      </c>
      <c r="G24" s="73">
        <f>VLOOKUP(REPLACE($A$1,1,1,"")&amp;E24,[1]戸籍からデータ貼り付け先!$A$2:$T$12093,16,FALSE)</f>
        <v>2</v>
      </c>
      <c r="H24" s="74">
        <f t="shared" si="1"/>
        <v>5</v>
      </c>
      <c r="I24" s="78">
        <v>86</v>
      </c>
      <c r="J24" s="77">
        <f>VLOOKUP(REPLACE($A$1,1,1,"")&amp;I24,[1]戸籍からデータ貼り付け先!$A$2:$T$12093,14,FALSE)</f>
        <v>0</v>
      </c>
      <c r="K24" s="73">
        <f>VLOOKUP(REPLACE($A$1,1,1,"")&amp;I24,[1]戸籍からデータ貼り付け先!$A$2:$T$12093,16,FALSE)</f>
        <v>5</v>
      </c>
      <c r="L24" s="74">
        <f t="shared" si="2"/>
        <v>5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3</v>
      </c>
      <c r="H25" s="74">
        <f t="shared" si="1"/>
        <v>6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1</v>
      </c>
      <c r="L25" s="74">
        <f t="shared" si="2"/>
        <v>3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0</v>
      </c>
      <c r="H26" s="74">
        <f t="shared" si="1"/>
        <v>5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2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5</v>
      </c>
      <c r="H27" s="74">
        <f t="shared" si="1"/>
        <v>9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2</v>
      </c>
      <c r="L27" s="74">
        <f t="shared" si="2"/>
        <v>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</v>
      </c>
      <c r="G28" s="73">
        <f>VLOOKUP(REPLACE($A$1,1,1,"")&amp;E28,[1]戸籍からデータ貼り付け先!$A$2:$T$12093,16,FALSE)</f>
        <v>1</v>
      </c>
      <c r="H28" s="74">
        <f t="shared" si="1"/>
        <v>3</v>
      </c>
      <c r="I28" s="78">
        <v>90</v>
      </c>
      <c r="J28" s="77">
        <f>VLOOKUP(REPLACE($A$1,1,1,"")&amp;I28,[1]戸籍からデータ貼り付け先!$A$2:$T$12093,14,FALSE)</f>
        <v>2</v>
      </c>
      <c r="K28" s="73">
        <f>VLOOKUP(REPLACE($A$1,1,1,"")&amp;I28,[1]戸籍からデータ貼り付け先!$A$2:$T$12093,16,FALSE)</f>
        <v>1</v>
      </c>
      <c r="L28" s="74">
        <f t="shared" si="2"/>
        <v>3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3</v>
      </c>
      <c r="G29" s="73">
        <f>VLOOKUP(REPLACE($A$1,1,1,"")&amp;E29,[1]戸籍からデータ貼り付け先!$A$2:$T$12093,16,FALSE)</f>
        <v>3</v>
      </c>
      <c r="H29" s="74">
        <f t="shared" si="1"/>
        <v>6</v>
      </c>
      <c r="I29" s="75">
        <v>91</v>
      </c>
      <c r="J29" s="77">
        <f>VLOOKUP(REPLACE($A$1,1,1,"")&amp;I29,[1]戸籍からデータ貼り付け先!$A$2:$T$12093,14,FALSE)</f>
        <v>0</v>
      </c>
      <c r="K29" s="73">
        <f>VLOOKUP(REPLACE($A$1,1,1,"")&amp;I29,[1]戸籍からデータ貼り付け先!$A$2:$T$12093,16,FALSE)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</v>
      </c>
      <c r="G30" s="73">
        <f>VLOOKUP(REPLACE($A$1,1,1,"")&amp;E30,[1]戸籍からデータ貼り付け先!$A$2:$T$12093,16,FALSE)</f>
        <v>4</v>
      </c>
      <c r="H30" s="74">
        <f t="shared" si="1"/>
        <v>5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</v>
      </c>
      <c r="G31" s="73">
        <f>VLOOKUP(REPLACE($A$1,1,1,"")&amp;E31,[1]戸籍からデータ貼り付け先!$A$2:$T$12093,16,FALSE)</f>
        <v>2</v>
      </c>
      <c r="H31" s="74">
        <f t="shared" si="1"/>
        <v>4</v>
      </c>
      <c r="I31" s="75">
        <v>93</v>
      </c>
      <c r="J31" s="77">
        <f>VLOOKUP(REPLACE($A$1,1,1,"")&amp;I31,[1]戸籍からデータ貼り付け先!$A$2:$T$12093,14,FALSE)</f>
        <v>0</v>
      </c>
      <c r="K31" s="73">
        <f>VLOOKUP(REPLACE($A$1,1,1,"")&amp;I31,[1]戸籍からデータ貼り付け先!$A$2:$T$12093,16,FALSE)</f>
        <v>2</v>
      </c>
      <c r="L31" s="74">
        <f t="shared" si="2"/>
        <v>2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4</v>
      </c>
      <c r="G32" s="73">
        <f>VLOOKUP(REPLACE($A$1,1,1,"")&amp;E32,[1]戸籍からデータ貼り付け先!$A$2:$T$12093,16,FALSE)</f>
        <v>1</v>
      </c>
      <c r="H32" s="74">
        <f t="shared" si="1"/>
        <v>5</v>
      </c>
      <c r="I32" s="78">
        <v>94</v>
      </c>
      <c r="J32" s="77">
        <f>VLOOKUP(REPLACE($A$1,1,1,"")&amp;I32,[1]戸籍からデータ貼り付け先!$A$2:$T$12093,14,FALSE)</f>
        <v>3</v>
      </c>
      <c r="K32" s="73">
        <f>VLOOKUP(REPLACE($A$1,1,1,"")&amp;I32,[1]戸籍からデータ貼り付け先!$A$2:$T$12093,16,FALSE)</f>
        <v>3</v>
      </c>
      <c r="L32" s="74">
        <f t="shared" si="2"/>
        <v>6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6</v>
      </c>
      <c r="G33" s="73">
        <f>VLOOKUP(REPLACE($A$1,1,1,"")&amp;E33,[1]戸籍からデータ貼り付け先!$A$2:$T$12093,16,FALSE)</f>
        <v>6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1</v>
      </c>
      <c r="L33" s="74">
        <f t="shared" si="2"/>
        <v>1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3</v>
      </c>
      <c r="G34" s="73">
        <f>VLOOKUP(REPLACE($A$1,1,1,"")&amp;E34,[1]戸籍からデータ貼り付け先!$A$2:$T$12093,16,FALSE)</f>
        <v>1</v>
      </c>
      <c r="H34" s="74">
        <f t="shared" si="1"/>
        <v>4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7</v>
      </c>
      <c r="G35" s="73">
        <f>VLOOKUP(REPLACE($A$1,1,1,"")&amp;E35,[1]戸籍からデータ貼り付け先!$A$2:$T$12093,16,FALSE)</f>
        <v>6</v>
      </c>
      <c r="H35" s="74">
        <f t="shared" si="1"/>
        <v>13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1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4</v>
      </c>
      <c r="G36" s="73">
        <f>VLOOKUP(REPLACE($A$1,1,1,"")&amp;E36,[1]戸籍からデータ貼り付け先!$A$2:$T$12093,16,FALSE)</f>
        <v>6</v>
      </c>
      <c r="H36" s="74">
        <f t="shared" si="1"/>
        <v>10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2</v>
      </c>
      <c r="L36" s="74">
        <f t="shared" si="2"/>
        <v>2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4</v>
      </c>
      <c r="G37" s="73">
        <f>VLOOKUP(REPLACE($A$1,1,1,"")&amp;E37,[1]戸籍からデータ貼り付け先!$A$2:$T$12093,16,FALSE)</f>
        <v>6</v>
      </c>
      <c r="H37" s="74">
        <f t="shared" si="1"/>
        <v>10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5</v>
      </c>
      <c r="H38" s="74">
        <f t="shared" si="1"/>
        <v>13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8</v>
      </c>
      <c r="G39" s="73">
        <f>VLOOKUP(REPLACE($A$1,1,1,"")&amp;E39,[1]戸籍からデータ貼り付け先!$A$2:$T$12093,16,FALSE)</f>
        <v>2</v>
      </c>
      <c r="H39" s="74">
        <f t="shared" si="1"/>
        <v>10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3</v>
      </c>
      <c r="G40" s="73">
        <f>VLOOKUP(REPLACE($A$1,1,1,"")&amp;E40,[1]戸籍からデータ貼り付け先!$A$2:$T$12093,16,FALSE)</f>
        <v>4</v>
      </c>
      <c r="H40" s="74">
        <f t="shared" si="1"/>
        <v>7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10</v>
      </c>
      <c r="G41" s="73">
        <f>VLOOKUP(REPLACE($A$1,1,1,"")&amp;E41,[1]戸籍からデータ貼り付け先!$A$2:$T$12093,16,FALSE)</f>
        <v>9</v>
      </c>
      <c r="H41" s="74">
        <f t="shared" si="1"/>
        <v>19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4</v>
      </c>
      <c r="G42" s="73">
        <f>VLOOKUP(REPLACE($A$1,1,1,"")&amp;E42,[1]戸籍からデータ貼り付け先!$A$2:$T$12093,16,FALSE)</f>
        <v>6</v>
      </c>
      <c r="H42" s="74">
        <f t="shared" si="1"/>
        <v>10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6</v>
      </c>
      <c r="G43" s="73">
        <f>VLOOKUP(REPLACE($A$1,1,1,"")&amp;E43,[1]戸籍からデータ貼り付け先!$A$2:$T$12093,16,FALSE)</f>
        <v>6</v>
      </c>
      <c r="H43" s="74">
        <f t="shared" si="1"/>
        <v>12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6</v>
      </c>
      <c r="G44" s="73">
        <f>VLOOKUP(REPLACE($A$1,1,1,"")&amp;E44,[1]戸籍からデータ貼り付け先!$A$2:$T$12093,16,FALSE)</f>
        <v>3</v>
      </c>
      <c r="H44" s="74">
        <f t="shared" si="1"/>
        <v>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2</v>
      </c>
      <c r="H45" s="74">
        <f t="shared" si="1"/>
        <v>6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10</v>
      </c>
      <c r="G46" s="73">
        <f>VLOOKUP(REPLACE($A$1,1,1,"")&amp;E46,[1]戸籍からデータ貼り付け先!$A$2:$T$12093,16,FALSE)</f>
        <v>5</v>
      </c>
      <c r="H46" s="74">
        <f t="shared" si="1"/>
        <v>15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8</v>
      </c>
      <c r="G47" s="73">
        <f>VLOOKUP(REPLACE($A$1,1,1,"")&amp;E47,[1]戸籍からデータ貼り付け先!$A$2:$T$12093,16,FALSE)</f>
        <v>6</v>
      </c>
      <c r="H47" s="74">
        <f t="shared" si="1"/>
        <v>14</v>
      </c>
      <c r="I47" s="41" t="s">
        <v>240</v>
      </c>
      <c r="J47" s="62">
        <f>SUM(J3:J46)</f>
        <v>106</v>
      </c>
      <c r="K47" s="63">
        <f>SUM(K3:K46)</f>
        <v>124</v>
      </c>
      <c r="L47" s="43">
        <f>SUM(J47:K47)</f>
        <v>230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4</v>
      </c>
      <c r="G48" s="73">
        <f>VLOOKUP(REPLACE($A$1,1,1,"")&amp;E48,[1]戸籍からデータ貼り付け先!$A$2:$T$12093,16,FALSE)</f>
        <v>5</v>
      </c>
      <c r="H48" s="74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</v>
      </c>
      <c r="G49" s="73">
        <f>VLOOKUP(REPLACE($A$1,1,1,"")&amp;E49,[1]戸籍からデータ貼り付け先!$A$2:$T$12093,16,FALSE)</f>
        <v>3</v>
      </c>
      <c r="H49" s="74">
        <f t="shared" si="1"/>
        <v>4</v>
      </c>
      <c r="I49" s="40"/>
      <c r="J49" s="40" t="str">
        <f>REPLACE(A1,1,1,"")&amp;"合計"</f>
        <v>若松町合計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</v>
      </c>
      <c r="G50" s="73">
        <f>VLOOKUP(REPLACE($A$1,1,1,"")&amp;E50,[1]戸籍からデータ貼り付け先!$A$2:$T$12093,16,FALSE)</f>
        <v>6</v>
      </c>
      <c r="H50" s="74">
        <f t="shared" si="1"/>
        <v>8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5</v>
      </c>
      <c r="G51" s="73">
        <f>VLOOKUP(REPLACE($A$1,1,1,"")&amp;E51,[1]戸籍からデータ貼り付け先!$A$2:$T$12093,16,FALSE)</f>
        <v>4</v>
      </c>
      <c r="H51" s="74">
        <f t="shared" si="1"/>
        <v>9</v>
      </c>
      <c r="I51" s="40"/>
      <c r="J51" s="48">
        <f>SUM(B18,F53,J47)</f>
        <v>322</v>
      </c>
      <c r="K51" s="49">
        <f>SUM(C18,G53,K47)</f>
        <v>296</v>
      </c>
      <c r="L51" s="50">
        <f>SUM(J51:K51)</f>
        <v>618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3</v>
      </c>
      <c r="G52" s="81">
        <f>VLOOKUP(REPLACE($A$1,1,1,"")&amp;E52,[1]戸籍からデータ貼り付け先!$A$2:$T$12093,16,FALSE)</f>
        <v>3</v>
      </c>
      <c r="H52" s="82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194</v>
      </c>
      <c r="G53" s="63">
        <f>SUM(G3:G52)</f>
        <v>155</v>
      </c>
      <c r="H53" s="43">
        <f>SUM(F53:G53)</f>
        <v>349</v>
      </c>
      <c r="I53" s="40"/>
      <c r="J53" s="40"/>
      <c r="K53" s="40"/>
      <c r="L53" s="40"/>
    </row>
    <row r="56" spans="1:12" x14ac:dyDescent="0.2">
      <c r="F56" s="52" t="s">
        <v>434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435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2</v>
      </c>
      <c r="C3" s="73">
        <f>VLOOKUP(REPLACE($A$1,1,1,"")&amp;A3,[1]戸籍からデータ貼り付け先!$A$2:$T$12093,16,FALSE)</f>
        <v>3</v>
      </c>
      <c r="D3" s="74">
        <f>SUM(B3:C3)</f>
        <v>5</v>
      </c>
      <c r="E3" s="71">
        <v>15</v>
      </c>
      <c r="F3" s="72">
        <f>VLOOKUP(REPLACE($A$1,1,1,"")&amp;E3,[1]戸籍からデータ貼り付け先!$A$2:$T$12093,14,FALSE)</f>
        <v>10</v>
      </c>
      <c r="G3" s="73">
        <f>VLOOKUP(REPLACE($A$1,1,1,"")&amp;E3,[1]戸籍からデータ貼り付け先!$A$2:$T$12093,16,FALSE)</f>
        <v>7</v>
      </c>
      <c r="H3" s="74">
        <f>SUM(F3:G3)</f>
        <v>17</v>
      </c>
      <c r="I3" s="75">
        <v>65</v>
      </c>
      <c r="J3" s="72">
        <f>VLOOKUP(REPLACE($A$1,1,1,"")&amp;I3,[1]戸籍からデータ貼り付け先!$A$2:$T$12093,14,FALSE)</f>
        <v>10</v>
      </c>
      <c r="K3" s="73">
        <f>VLOOKUP(REPLACE($A$1,1,1,"")&amp;I3,[1]戸籍からデータ貼り付け先!$A$2:$T$12093,16,FALSE)</f>
        <v>11</v>
      </c>
      <c r="L3" s="74">
        <f>SUM(J3:K3)</f>
        <v>21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4</v>
      </c>
      <c r="C4" s="73">
        <f>VLOOKUP(REPLACE($A$1,1,1,"")&amp;A4,[1]戸籍からデータ貼り付け先!$A$2:$T$12093,16,FALSE)</f>
        <v>5</v>
      </c>
      <c r="D4" s="74">
        <f t="shared" ref="D4:D17" si="0">SUM(B4:C4)</f>
        <v>9</v>
      </c>
      <c r="E4" s="76">
        <v>16</v>
      </c>
      <c r="F4" s="77">
        <f>VLOOKUP(REPLACE($A$1,1,1,"")&amp;E4,[1]戸籍からデータ貼り付け先!$A$2:$T$12093,14,FALSE)</f>
        <v>7</v>
      </c>
      <c r="G4" s="73">
        <f>VLOOKUP(REPLACE($A$1,1,1,"")&amp;E4,[1]戸籍からデータ貼り付け先!$A$2:$T$12093,16,FALSE)</f>
        <v>7</v>
      </c>
      <c r="H4" s="74">
        <f t="shared" ref="H4:H52" si="1">SUM(F4:G4)</f>
        <v>14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4</v>
      </c>
      <c r="L4" s="74">
        <f t="shared" ref="L4:L46" si="2">SUM(J4:K4)</f>
        <v>12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4</v>
      </c>
      <c r="C5" s="73">
        <f>VLOOKUP(REPLACE($A$1,1,1,"")&amp;A5,[1]戸籍からデータ貼り付け先!$A$2:$T$12093,16,FALSE)</f>
        <v>1</v>
      </c>
      <c r="D5" s="74">
        <f t="shared" si="0"/>
        <v>5</v>
      </c>
      <c r="E5" s="71">
        <v>17</v>
      </c>
      <c r="F5" s="77">
        <f>VLOOKUP(REPLACE($A$1,1,1,"")&amp;E5,[1]戸籍からデータ貼り付け先!$A$2:$T$12093,14,FALSE)</f>
        <v>6</v>
      </c>
      <c r="G5" s="73">
        <f>VLOOKUP(REPLACE($A$1,1,1,"")&amp;E5,[1]戸籍からデータ貼り付け先!$A$2:$T$12093,16,FALSE)</f>
        <v>5</v>
      </c>
      <c r="H5" s="74">
        <f t="shared" si="1"/>
        <v>11</v>
      </c>
      <c r="I5" s="75">
        <v>67</v>
      </c>
      <c r="J5" s="77">
        <f>VLOOKUP(REPLACE($A$1,1,1,"")&amp;I5,[1]戸籍からデータ貼り付け先!$A$2:$T$12093,14,FALSE)</f>
        <v>8</v>
      </c>
      <c r="K5" s="73">
        <f>VLOOKUP(REPLACE($A$1,1,1,"")&amp;I5,[1]戸籍からデータ貼り付け先!$A$2:$T$12093,16,FALSE)</f>
        <v>12</v>
      </c>
      <c r="L5" s="74">
        <f t="shared" si="2"/>
        <v>20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</v>
      </c>
      <c r="C6" s="73">
        <f>VLOOKUP(REPLACE($A$1,1,1,"")&amp;A6,[1]戸籍からデータ貼り付け先!$A$2:$T$12093,16,FALSE)</f>
        <v>3</v>
      </c>
      <c r="D6" s="74">
        <f t="shared" si="0"/>
        <v>4</v>
      </c>
      <c r="E6" s="76">
        <v>18</v>
      </c>
      <c r="F6" s="77">
        <f>VLOOKUP(REPLACE($A$1,1,1,"")&amp;E6,[1]戸籍からデータ貼り付け先!$A$2:$T$12093,14,FALSE)</f>
        <v>12</v>
      </c>
      <c r="G6" s="73">
        <f>VLOOKUP(REPLACE($A$1,1,1,"")&amp;E6,[1]戸籍からデータ貼り付け先!$A$2:$T$12093,16,FALSE)</f>
        <v>11</v>
      </c>
      <c r="H6" s="74">
        <f t="shared" si="1"/>
        <v>23</v>
      </c>
      <c r="I6" s="78">
        <v>68</v>
      </c>
      <c r="J6" s="77">
        <f>VLOOKUP(REPLACE($A$1,1,1,"")&amp;I6,[1]戸籍からデータ貼り付け先!$A$2:$T$12093,14,FALSE)</f>
        <v>10</v>
      </c>
      <c r="K6" s="73">
        <f>VLOOKUP(REPLACE($A$1,1,1,"")&amp;I6,[1]戸籍からデータ貼り付け先!$A$2:$T$12093,16,FALSE)</f>
        <v>10</v>
      </c>
      <c r="L6" s="74">
        <f t="shared" si="2"/>
        <v>20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0</v>
      </c>
      <c r="C7" s="73">
        <f>VLOOKUP(REPLACE($A$1,1,1,"")&amp;A7,[1]戸籍からデータ貼り付け先!$A$2:$T$12093,16,FALSE)</f>
        <v>2</v>
      </c>
      <c r="D7" s="74">
        <f t="shared" si="0"/>
        <v>2</v>
      </c>
      <c r="E7" s="71">
        <v>19</v>
      </c>
      <c r="F7" s="77">
        <f>VLOOKUP(REPLACE($A$1,1,1,"")&amp;E7,[1]戸籍からデータ貼り付け先!$A$2:$T$12093,14,FALSE)</f>
        <v>4</v>
      </c>
      <c r="G7" s="73">
        <f>VLOOKUP(REPLACE($A$1,1,1,"")&amp;E7,[1]戸籍からデータ貼り付け先!$A$2:$T$12093,16,FALSE)</f>
        <v>6</v>
      </c>
      <c r="H7" s="74">
        <f t="shared" si="1"/>
        <v>10</v>
      </c>
      <c r="I7" s="75">
        <v>69</v>
      </c>
      <c r="J7" s="77">
        <f>VLOOKUP(REPLACE($A$1,1,1,"")&amp;I7,[1]戸籍からデータ貼り付け先!$A$2:$T$12093,14,FALSE)</f>
        <v>11</v>
      </c>
      <c r="K7" s="73">
        <f>VLOOKUP(REPLACE($A$1,1,1,"")&amp;I7,[1]戸籍からデータ貼り付け先!$A$2:$T$12093,16,FALSE)</f>
        <v>7</v>
      </c>
      <c r="L7" s="74">
        <f t="shared" si="2"/>
        <v>18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0</v>
      </c>
      <c r="C8" s="73">
        <f>VLOOKUP(REPLACE($A$1,1,1,"")&amp;A8,[1]戸籍からデータ貼り付け先!$A$2:$T$12093,16,FALSE)</f>
        <v>4</v>
      </c>
      <c r="D8" s="74">
        <f t="shared" si="0"/>
        <v>4</v>
      </c>
      <c r="E8" s="76">
        <v>20</v>
      </c>
      <c r="F8" s="77">
        <f>VLOOKUP(REPLACE($A$1,1,1,"")&amp;E8,[1]戸籍からデータ貼り付け先!$A$2:$T$12093,14,FALSE)</f>
        <v>3</v>
      </c>
      <c r="G8" s="73">
        <f>VLOOKUP(REPLACE($A$1,1,1,"")&amp;E8,[1]戸籍からデータ貼り付け先!$A$2:$T$12093,16,FALSE)</f>
        <v>5</v>
      </c>
      <c r="H8" s="74">
        <f t="shared" si="1"/>
        <v>8</v>
      </c>
      <c r="I8" s="78">
        <v>70</v>
      </c>
      <c r="J8" s="77">
        <f>VLOOKUP(REPLACE($A$1,1,1,"")&amp;I8,[1]戸籍からデータ貼り付け先!$A$2:$T$12093,14,FALSE)</f>
        <v>6</v>
      </c>
      <c r="K8" s="73">
        <f>VLOOKUP(REPLACE($A$1,1,1,"")&amp;I8,[1]戸籍からデータ貼り付け先!$A$2:$T$12093,16,FALSE)</f>
        <v>8</v>
      </c>
      <c r="L8" s="74">
        <f t="shared" si="2"/>
        <v>14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2</v>
      </c>
      <c r="C9" s="73">
        <f>VLOOKUP(REPLACE($A$1,1,1,"")&amp;A9,[1]戸籍からデータ貼り付け先!$A$2:$T$12093,16,FALSE)</f>
        <v>4</v>
      </c>
      <c r="D9" s="74">
        <f t="shared" si="0"/>
        <v>6</v>
      </c>
      <c r="E9" s="71">
        <v>21</v>
      </c>
      <c r="F9" s="77">
        <f>VLOOKUP(REPLACE($A$1,1,1,"")&amp;E9,[1]戸籍からデータ貼り付け先!$A$2:$T$12093,14,FALSE)</f>
        <v>13</v>
      </c>
      <c r="G9" s="73">
        <f>VLOOKUP(REPLACE($A$1,1,1,"")&amp;E9,[1]戸籍からデータ貼り付け先!$A$2:$T$12093,16,FALSE)</f>
        <v>7</v>
      </c>
      <c r="H9" s="74">
        <f t="shared" si="1"/>
        <v>20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7</v>
      </c>
      <c r="L9" s="74">
        <f t="shared" si="2"/>
        <v>15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5</v>
      </c>
      <c r="C10" s="73">
        <f>VLOOKUP(REPLACE($A$1,1,1,"")&amp;A10,[1]戸籍からデータ貼り付け先!$A$2:$T$12093,16,FALSE)</f>
        <v>4</v>
      </c>
      <c r="D10" s="74">
        <f t="shared" si="0"/>
        <v>9</v>
      </c>
      <c r="E10" s="76">
        <v>22</v>
      </c>
      <c r="F10" s="77">
        <f>VLOOKUP(REPLACE($A$1,1,1,"")&amp;E10,[1]戸籍からデータ貼り付け先!$A$2:$T$12093,14,FALSE)</f>
        <v>7</v>
      </c>
      <c r="G10" s="73">
        <f>VLOOKUP(REPLACE($A$1,1,1,"")&amp;E10,[1]戸籍からデータ貼り付け先!$A$2:$T$12093,16,FALSE)</f>
        <v>8</v>
      </c>
      <c r="H10" s="74">
        <f t="shared" si="1"/>
        <v>15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4</v>
      </c>
      <c r="L10" s="74">
        <f t="shared" si="2"/>
        <v>8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3</v>
      </c>
      <c r="C11" s="73">
        <f>VLOOKUP(REPLACE($A$1,1,1,"")&amp;A11,[1]戸籍からデータ貼り付け先!$A$2:$T$12093,16,FALSE)</f>
        <v>3</v>
      </c>
      <c r="D11" s="74">
        <f t="shared" si="0"/>
        <v>6</v>
      </c>
      <c r="E11" s="71">
        <v>23</v>
      </c>
      <c r="F11" s="77">
        <f>VLOOKUP(REPLACE($A$1,1,1,"")&amp;E11,[1]戸籍からデータ貼り付け先!$A$2:$T$12093,14,FALSE)</f>
        <v>6</v>
      </c>
      <c r="G11" s="73">
        <f>VLOOKUP(REPLACE($A$1,1,1,"")&amp;E11,[1]戸籍からデータ貼り付け先!$A$2:$T$12093,16,FALSE)</f>
        <v>6</v>
      </c>
      <c r="H11" s="74">
        <f t="shared" si="1"/>
        <v>12</v>
      </c>
      <c r="I11" s="75">
        <v>73</v>
      </c>
      <c r="J11" s="77">
        <f>VLOOKUP(REPLACE($A$1,1,1,"")&amp;I11,[1]戸籍からデータ貼り付け先!$A$2:$T$12093,14,FALSE)</f>
        <v>8</v>
      </c>
      <c r="K11" s="73">
        <f>VLOOKUP(REPLACE($A$1,1,1,"")&amp;I11,[1]戸籍からデータ貼り付け先!$A$2:$T$12093,16,FALSE)</f>
        <v>13</v>
      </c>
      <c r="L11" s="74">
        <f t="shared" si="2"/>
        <v>21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4</v>
      </c>
      <c r="C12" s="73">
        <f>VLOOKUP(REPLACE($A$1,1,1,"")&amp;A12,[1]戸籍からデータ貼り付け先!$A$2:$T$12093,16,FALSE)</f>
        <v>3</v>
      </c>
      <c r="D12" s="74">
        <f t="shared" si="0"/>
        <v>7</v>
      </c>
      <c r="E12" s="76">
        <v>24</v>
      </c>
      <c r="F12" s="77">
        <f>VLOOKUP(REPLACE($A$1,1,1,"")&amp;E12,[1]戸籍からデータ貼り付け先!$A$2:$T$12093,14,FALSE)</f>
        <v>9</v>
      </c>
      <c r="G12" s="73">
        <f>VLOOKUP(REPLACE($A$1,1,1,"")&amp;E12,[1]戸籍からデータ貼り付け先!$A$2:$T$12093,16,FALSE)</f>
        <v>9</v>
      </c>
      <c r="H12" s="74">
        <f t="shared" si="1"/>
        <v>18</v>
      </c>
      <c r="I12" s="78">
        <v>74</v>
      </c>
      <c r="J12" s="77">
        <f>VLOOKUP(REPLACE($A$1,1,1,"")&amp;I12,[1]戸籍からデータ貼り付け先!$A$2:$T$12093,14,FALSE)</f>
        <v>16</v>
      </c>
      <c r="K12" s="73">
        <f>VLOOKUP(REPLACE($A$1,1,1,"")&amp;I12,[1]戸籍からデータ貼り付け先!$A$2:$T$12093,16,FALSE)</f>
        <v>13</v>
      </c>
      <c r="L12" s="74">
        <f t="shared" si="2"/>
        <v>29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5</v>
      </c>
      <c r="D13" s="74">
        <f t="shared" si="0"/>
        <v>9</v>
      </c>
      <c r="E13" s="71">
        <v>25</v>
      </c>
      <c r="F13" s="77">
        <f>VLOOKUP(REPLACE($A$1,1,1,"")&amp;E13,[1]戸籍からデータ貼り付け先!$A$2:$T$12093,14,FALSE)</f>
        <v>11</v>
      </c>
      <c r="G13" s="73">
        <f>VLOOKUP(REPLACE($A$1,1,1,"")&amp;E13,[1]戸籍からデータ貼り付け先!$A$2:$T$12093,16,FALSE)</f>
        <v>8</v>
      </c>
      <c r="H13" s="74">
        <f t="shared" si="1"/>
        <v>19</v>
      </c>
      <c r="I13" s="75">
        <v>75</v>
      </c>
      <c r="J13" s="77">
        <f>VLOOKUP(REPLACE($A$1,1,1,"")&amp;I13,[1]戸籍からデータ貼り付け先!$A$2:$T$12093,14,FALSE)</f>
        <v>7</v>
      </c>
      <c r="K13" s="73">
        <f>VLOOKUP(REPLACE($A$1,1,1,"")&amp;I13,[1]戸籍からデータ貼り付け先!$A$2:$T$12093,16,FALSE)</f>
        <v>11</v>
      </c>
      <c r="L13" s="74">
        <f t="shared" si="2"/>
        <v>18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4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6</v>
      </c>
      <c r="G14" s="73">
        <f>VLOOKUP(REPLACE($A$1,1,1,"")&amp;E14,[1]戸籍からデータ貼り付け先!$A$2:$T$12093,16,FALSE)</f>
        <v>6</v>
      </c>
      <c r="H14" s="74">
        <f t="shared" si="1"/>
        <v>12</v>
      </c>
      <c r="I14" s="78">
        <v>76</v>
      </c>
      <c r="J14" s="77">
        <f>VLOOKUP(REPLACE($A$1,1,1,"")&amp;I14,[1]戸籍からデータ貼り付け先!$A$2:$T$12093,14,FALSE)</f>
        <v>8</v>
      </c>
      <c r="K14" s="73">
        <f>VLOOKUP(REPLACE($A$1,1,1,"")&amp;I14,[1]戸籍からデータ貼り付け先!$A$2:$T$12093,16,FALSE)</f>
        <v>7</v>
      </c>
      <c r="L14" s="74">
        <f t="shared" si="2"/>
        <v>15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10</v>
      </c>
      <c r="C15" s="73">
        <f>VLOOKUP(REPLACE($A$1,1,1,"")&amp;A15,[1]戸籍からデータ貼り付け先!$A$2:$T$12093,16,FALSE)</f>
        <v>3</v>
      </c>
      <c r="D15" s="74">
        <f t="shared" si="0"/>
        <v>13</v>
      </c>
      <c r="E15" s="71">
        <v>27</v>
      </c>
      <c r="F15" s="77">
        <f>VLOOKUP(REPLACE($A$1,1,1,"")&amp;E15,[1]戸籍からデータ貼り付け先!$A$2:$T$12093,14,FALSE)</f>
        <v>8</v>
      </c>
      <c r="G15" s="73">
        <f>VLOOKUP(REPLACE($A$1,1,1,"")&amp;E15,[1]戸籍からデータ貼り付け先!$A$2:$T$12093,16,FALSE)</f>
        <v>5</v>
      </c>
      <c r="H15" s="74">
        <f t="shared" si="1"/>
        <v>13</v>
      </c>
      <c r="I15" s="75">
        <v>77</v>
      </c>
      <c r="J15" s="77">
        <f>VLOOKUP(REPLACE($A$1,1,1,"")&amp;I15,[1]戸籍からデータ貼り付け先!$A$2:$T$12093,14,FALSE)</f>
        <v>7</v>
      </c>
      <c r="K15" s="73">
        <f>VLOOKUP(REPLACE($A$1,1,1,"")&amp;I15,[1]戸籍からデータ貼り付け先!$A$2:$T$12093,16,FALSE)</f>
        <v>5</v>
      </c>
      <c r="L15" s="74">
        <f t="shared" si="2"/>
        <v>12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2</v>
      </c>
      <c r="C16" s="73">
        <f>VLOOKUP(REPLACE($A$1,1,1,"")&amp;A16,[1]戸籍からデータ貼り付け先!$A$2:$T$12093,16,FALSE)</f>
        <v>4</v>
      </c>
      <c r="D16" s="74">
        <f t="shared" si="0"/>
        <v>6</v>
      </c>
      <c r="E16" s="76">
        <v>28</v>
      </c>
      <c r="F16" s="77">
        <f>VLOOKUP(REPLACE($A$1,1,1,"")&amp;E16,[1]戸籍からデータ貼り付け先!$A$2:$T$12093,14,FALSE)</f>
        <v>8</v>
      </c>
      <c r="G16" s="73">
        <f>VLOOKUP(REPLACE($A$1,1,1,"")&amp;E16,[1]戸籍からデータ貼り付け先!$A$2:$T$12093,16,FALSE)</f>
        <v>8</v>
      </c>
      <c r="H16" s="74">
        <f t="shared" si="1"/>
        <v>16</v>
      </c>
      <c r="I16" s="78">
        <v>78</v>
      </c>
      <c r="J16" s="77">
        <f>VLOOKUP(REPLACE($A$1,1,1,"")&amp;I16,[1]戸籍からデータ貼り付け先!$A$2:$T$12093,14,FALSE)</f>
        <v>4</v>
      </c>
      <c r="K16" s="73">
        <f>VLOOKUP(REPLACE($A$1,1,1,"")&amp;I16,[1]戸籍からデータ貼り付け先!$A$2:$T$12093,16,FALSE)</f>
        <v>6</v>
      </c>
      <c r="L16" s="74">
        <f t="shared" si="2"/>
        <v>10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2</v>
      </c>
      <c r="C17" s="81">
        <f>VLOOKUP(REPLACE($A$1,1,1,"")&amp;A17,[1]戸籍からデータ貼り付け先!$A$2:$T$12093,16,FALSE)</f>
        <v>8</v>
      </c>
      <c r="D17" s="82">
        <f t="shared" si="0"/>
        <v>10</v>
      </c>
      <c r="E17" s="71">
        <v>29</v>
      </c>
      <c r="F17" s="77">
        <f>VLOOKUP(REPLACE($A$1,1,1,"")&amp;E17,[1]戸籍からデータ貼り付け先!$A$2:$T$12093,14,FALSE)</f>
        <v>8</v>
      </c>
      <c r="G17" s="73">
        <f>VLOOKUP(REPLACE($A$1,1,1,"")&amp;E17,[1]戸籍からデータ貼り付け先!$A$2:$T$12093,16,FALSE)</f>
        <v>7</v>
      </c>
      <c r="H17" s="74">
        <f t="shared" si="1"/>
        <v>15</v>
      </c>
      <c r="I17" s="75">
        <v>79</v>
      </c>
      <c r="J17" s="77">
        <f>VLOOKUP(REPLACE($A$1,1,1,"")&amp;I17,[1]戸籍からデータ貼り付け先!$A$2:$T$12093,14,FALSE)</f>
        <v>5</v>
      </c>
      <c r="K17" s="73">
        <f>VLOOKUP(REPLACE($A$1,1,1,"")&amp;I17,[1]戸籍からデータ貼り付け先!$A$2:$T$12093,16,FALSE)</f>
        <v>11</v>
      </c>
      <c r="L17" s="74">
        <f t="shared" si="2"/>
        <v>16</v>
      </c>
    </row>
    <row r="18" spans="1:12" ht="14.4" thickTop="1" thickBot="1" x14ac:dyDescent="0.25">
      <c r="A18" s="36" t="s">
        <v>240</v>
      </c>
      <c r="B18" s="62">
        <f>SUM(B3:B17)</f>
        <v>46</v>
      </c>
      <c r="C18" s="63">
        <f>SUM(C3:C17)</f>
        <v>56</v>
      </c>
      <c r="D18" s="43">
        <f>SUM(B18:C18)</f>
        <v>102</v>
      </c>
      <c r="E18" s="76">
        <v>30</v>
      </c>
      <c r="F18" s="77">
        <f>VLOOKUP(REPLACE($A$1,1,1,"")&amp;E18,[1]戸籍からデータ貼り付け先!$A$2:$T$12093,14,FALSE)</f>
        <v>3</v>
      </c>
      <c r="G18" s="73">
        <f>VLOOKUP(REPLACE($A$1,1,1,"")&amp;E18,[1]戸籍からデータ貼り付け先!$A$2:$T$12093,16,FALSE)</f>
        <v>2</v>
      </c>
      <c r="H18" s="74">
        <f t="shared" si="1"/>
        <v>5</v>
      </c>
      <c r="I18" s="78">
        <v>80</v>
      </c>
      <c r="J18" s="77">
        <f>VLOOKUP(REPLACE($A$1,1,1,"")&amp;I18,[1]戸籍からデータ貼り付け先!$A$2:$T$12093,14,FALSE)</f>
        <v>8</v>
      </c>
      <c r="K18" s="73">
        <f>VLOOKUP(REPLACE($A$1,1,1,"")&amp;I18,[1]戸籍からデータ貼り付け先!$A$2:$T$12093,16,FALSE)</f>
        <v>7</v>
      </c>
      <c r="L18" s="74">
        <f t="shared" si="2"/>
        <v>15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3</v>
      </c>
      <c r="G19" s="73">
        <f>VLOOKUP(REPLACE($A$1,1,1,"")&amp;E19,[1]戸籍からデータ貼り付け先!$A$2:$T$12093,16,FALSE)</f>
        <v>8</v>
      </c>
      <c r="H19" s="74">
        <f t="shared" si="1"/>
        <v>11</v>
      </c>
      <c r="I19" s="75">
        <v>81</v>
      </c>
      <c r="J19" s="77">
        <f>VLOOKUP(REPLACE($A$1,1,1,"")&amp;I19,[1]戸籍からデータ貼り付け先!$A$2:$T$12093,14,FALSE)</f>
        <v>11</v>
      </c>
      <c r="K19" s="73">
        <f>VLOOKUP(REPLACE($A$1,1,1,"")&amp;I19,[1]戸籍からデータ貼り付け先!$A$2:$T$12093,16,FALSE)</f>
        <v>10</v>
      </c>
      <c r="L19" s="74">
        <f t="shared" si="2"/>
        <v>21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7</v>
      </c>
      <c r="G20" s="73">
        <f>VLOOKUP(REPLACE($A$1,1,1,"")&amp;E20,[1]戸籍からデータ貼り付け先!$A$2:$T$12093,16,FALSE)</f>
        <v>6</v>
      </c>
      <c r="H20" s="74">
        <f t="shared" si="1"/>
        <v>13</v>
      </c>
      <c r="I20" s="78">
        <v>82</v>
      </c>
      <c r="J20" s="77">
        <f>VLOOKUP(REPLACE($A$1,1,1,"")&amp;I20,[1]戸籍からデータ貼り付け先!$A$2:$T$12093,14,FALSE)</f>
        <v>9</v>
      </c>
      <c r="K20" s="73">
        <f>VLOOKUP(REPLACE($A$1,1,1,"")&amp;I20,[1]戸籍からデータ貼り付け先!$A$2:$T$12093,16,FALSE)</f>
        <v>12</v>
      </c>
      <c r="L20" s="74">
        <f t="shared" si="2"/>
        <v>21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9</v>
      </c>
      <c r="G21" s="73">
        <f>VLOOKUP(REPLACE($A$1,1,1,"")&amp;E21,[1]戸籍からデータ貼り付け先!$A$2:$T$12093,16,FALSE)</f>
        <v>3</v>
      </c>
      <c r="H21" s="74">
        <f t="shared" si="1"/>
        <v>12</v>
      </c>
      <c r="I21" s="75">
        <v>83</v>
      </c>
      <c r="J21" s="77">
        <f>VLOOKUP(REPLACE($A$1,1,1,"")&amp;I21,[1]戸籍からデータ貼り付け先!$A$2:$T$12093,14,FALSE)</f>
        <v>6</v>
      </c>
      <c r="K21" s="73">
        <f>VLOOKUP(REPLACE($A$1,1,1,"")&amp;I21,[1]戸籍からデータ貼り付け先!$A$2:$T$12093,16,FALSE)</f>
        <v>7</v>
      </c>
      <c r="L21" s="74">
        <f t="shared" si="2"/>
        <v>13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4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3</v>
      </c>
      <c r="K22" s="73">
        <f>VLOOKUP(REPLACE($A$1,1,1,"")&amp;I22,[1]戸籍からデータ貼り付け先!$A$2:$T$12093,16,FALSE)</f>
        <v>8</v>
      </c>
      <c r="L22" s="74">
        <f t="shared" si="2"/>
        <v>11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10</v>
      </c>
      <c r="G23" s="73">
        <f>VLOOKUP(REPLACE($A$1,1,1,"")&amp;E23,[1]戸籍からデータ貼り付け先!$A$2:$T$12093,16,FALSE)</f>
        <v>6</v>
      </c>
      <c r="H23" s="74">
        <f t="shared" si="1"/>
        <v>16</v>
      </c>
      <c r="I23" s="75">
        <v>85</v>
      </c>
      <c r="J23" s="77">
        <f>VLOOKUP(REPLACE($A$1,1,1,"")&amp;I23,[1]戸籍からデータ貼り付け先!$A$2:$T$12093,14,FALSE)</f>
        <v>8</v>
      </c>
      <c r="K23" s="73">
        <f>VLOOKUP(REPLACE($A$1,1,1,"")&amp;I23,[1]戸籍からデータ貼り付け先!$A$2:$T$12093,16,FALSE)</f>
        <v>5</v>
      </c>
      <c r="L23" s="74">
        <f t="shared" si="2"/>
        <v>13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4</v>
      </c>
      <c r="G24" s="73">
        <f>VLOOKUP(REPLACE($A$1,1,1,"")&amp;E24,[1]戸籍からデータ貼り付け先!$A$2:$T$12093,16,FALSE)</f>
        <v>3</v>
      </c>
      <c r="H24" s="74">
        <f t="shared" si="1"/>
        <v>7</v>
      </c>
      <c r="I24" s="78">
        <v>86</v>
      </c>
      <c r="J24" s="77">
        <f>VLOOKUP(REPLACE($A$1,1,1,"")&amp;I24,[1]戸籍からデータ貼り付け先!$A$2:$T$12093,14,FALSE)</f>
        <v>6</v>
      </c>
      <c r="K24" s="73">
        <f>VLOOKUP(REPLACE($A$1,1,1,"")&amp;I24,[1]戸籍からデータ貼り付け先!$A$2:$T$12093,16,FALSE)</f>
        <v>5</v>
      </c>
      <c r="L24" s="74">
        <f t="shared" si="2"/>
        <v>11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3</v>
      </c>
      <c r="G25" s="73">
        <f>VLOOKUP(REPLACE($A$1,1,1,"")&amp;E25,[1]戸籍からデータ貼り付け先!$A$2:$T$12093,16,FALSE)</f>
        <v>4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5</v>
      </c>
      <c r="K25" s="73">
        <f>VLOOKUP(REPLACE($A$1,1,1,"")&amp;I25,[1]戸籍からデータ貼り付け先!$A$2:$T$12093,16,FALSE)</f>
        <v>5</v>
      </c>
      <c r="L25" s="74">
        <f t="shared" si="2"/>
        <v>10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5</v>
      </c>
      <c r="G26" s="73">
        <f>VLOOKUP(REPLACE($A$1,1,1,"")&amp;E26,[1]戸籍からデータ貼り付け先!$A$2:$T$12093,16,FALSE)</f>
        <v>5</v>
      </c>
      <c r="H26" s="74">
        <f t="shared" si="1"/>
        <v>10</v>
      </c>
      <c r="I26" s="78">
        <v>88</v>
      </c>
      <c r="J26" s="77">
        <f>VLOOKUP(REPLACE($A$1,1,1,"")&amp;I26,[1]戸籍からデータ貼り付け先!$A$2:$T$12093,14,FALSE)</f>
        <v>3</v>
      </c>
      <c r="K26" s="73">
        <f>VLOOKUP(REPLACE($A$1,1,1,"")&amp;I26,[1]戸籍からデータ貼り付け先!$A$2:$T$12093,16,FALSE)</f>
        <v>4</v>
      </c>
      <c r="L26" s="74">
        <f t="shared" si="2"/>
        <v>7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4</v>
      </c>
      <c r="G27" s="73">
        <f>VLOOKUP(REPLACE($A$1,1,1,"")&amp;E27,[1]戸籍からデータ貼り付け先!$A$2:$T$12093,16,FALSE)</f>
        <v>5</v>
      </c>
      <c r="H27" s="74">
        <f t="shared" si="1"/>
        <v>9</v>
      </c>
      <c r="I27" s="75">
        <v>89</v>
      </c>
      <c r="J27" s="77">
        <f>VLOOKUP(REPLACE($A$1,1,1,"")&amp;I27,[1]戸籍からデータ貼り付け先!$A$2:$T$12093,14,FALSE)</f>
        <v>4</v>
      </c>
      <c r="K27" s="73">
        <f>VLOOKUP(REPLACE($A$1,1,1,"")&amp;I27,[1]戸籍からデータ貼り付け先!$A$2:$T$12093,16,FALSE)</f>
        <v>4</v>
      </c>
      <c r="L27" s="74">
        <f t="shared" si="2"/>
        <v>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9</v>
      </c>
      <c r="G28" s="73">
        <f>VLOOKUP(REPLACE($A$1,1,1,"")&amp;E28,[1]戸籍からデータ貼り付け先!$A$2:$T$12093,16,FALSE)</f>
        <v>6</v>
      </c>
      <c r="H28" s="74">
        <f t="shared" si="1"/>
        <v>15</v>
      </c>
      <c r="I28" s="78">
        <v>90</v>
      </c>
      <c r="J28" s="77">
        <f>VLOOKUP(REPLACE($A$1,1,1,"")&amp;I28,[1]戸籍からデータ貼り付け先!$A$2:$T$12093,14,FALSE)</f>
        <v>0</v>
      </c>
      <c r="K28" s="73">
        <f>VLOOKUP(REPLACE($A$1,1,1,"")&amp;I28,[1]戸籍からデータ貼り付け先!$A$2:$T$12093,16,FALSE)</f>
        <v>6</v>
      </c>
      <c r="L28" s="74">
        <f t="shared" si="2"/>
        <v>6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11</v>
      </c>
      <c r="G29" s="73">
        <f>VLOOKUP(REPLACE($A$1,1,1,"")&amp;E29,[1]戸籍からデータ貼り付け先!$A$2:$T$12093,16,FALSE)</f>
        <v>11</v>
      </c>
      <c r="H29" s="74">
        <f t="shared" si="1"/>
        <v>22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6</v>
      </c>
      <c r="L29" s="74">
        <f t="shared" si="2"/>
        <v>7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6</v>
      </c>
      <c r="G30" s="73">
        <f>VLOOKUP(REPLACE($A$1,1,1,"")&amp;E30,[1]戸籍からデータ貼り付け先!$A$2:$T$12093,16,FALSE)</f>
        <v>9</v>
      </c>
      <c r="H30" s="74">
        <f t="shared" si="1"/>
        <v>15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9</v>
      </c>
      <c r="G31" s="73">
        <f>VLOOKUP(REPLACE($A$1,1,1,"")&amp;E31,[1]戸籍からデータ貼り付け先!$A$2:$T$12093,16,FALSE)</f>
        <v>8</v>
      </c>
      <c r="H31" s="74">
        <f t="shared" si="1"/>
        <v>17</v>
      </c>
      <c r="I31" s="75">
        <v>93</v>
      </c>
      <c r="J31" s="77">
        <f>VLOOKUP(REPLACE($A$1,1,1,"")&amp;I31,[1]戸籍からデータ貼り付け先!$A$2:$T$12093,14,FALSE)</f>
        <v>2</v>
      </c>
      <c r="K31" s="73">
        <f>VLOOKUP(REPLACE($A$1,1,1,"")&amp;I31,[1]戸籍からデータ貼り付け先!$A$2:$T$12093,16,FALSE)</f>
        <v>2</v>
      </c>
      <c r="L31" s="74">
        <f t="shared" si="2"/>
        <v>4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</v>
      </c>
      <c r="G32" s="73">
        <f>VLOOKUP(REPLACE($A$1,1,1,"")&amp;E32,[1]戸籍からデータ貼り付け先!$A$2:$T$12093,16,FALSE)</f>
        <v>13</v>
      </c>
      <c r="H32" s="74">
        <f t="shared" si="1"/>
        <v>15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1</v>
      </c>
      <c r="L32" s="74">
        <f t="shared" si="2"/>
        <v>1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8</v>
      </c>
      <c r="G33" s="73">
        <f>VLOOKUP(REPLACE($A$1,1,1,"")&amp;E33,[1]戸籍からデータ貼り付け先!$A$2:$T$12093,16,FALSE)</f>
        <v>4</v>
      </c>
      <c r="H33" s="74">
        <f t="shared" si="1"/>
        <v>12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15</v>
      </c>
      <c r="G34" s="73">
        <f>VLOOKUP(REPLACE($A$1,1,1,"")&amp;E34,[1]戸籍からデータ貼り付け先!$A$2:$T$12093,16,FALSE)</f>
        <v>8</v>
      </c>
      <c r="H34" s="74">
        <f t="shared" si="1"/>
        <v>23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8</v>
      </c>
      <c r="G35" s="73">
        <f>VLOOKUP(REPLACE($A$1,1,1,"")&amp;E35,[1]戸籍からデータ貼り付け先!$A$2:$T$12093,16,FALSE)</f>
        <v>6</v>
      </c>
      <c r="H35" s="74">
        <f t="shared" si="1"/>
        <v>14</v>
      </c>
      <c r="I35" s="75">
        <v>97</v>
      </c>
      <c r="J35" s="77">
        <f>VLOOKUP(REPLACE($A$1,1,1,"")&amp;I35,[1]戸籍からデータ貼り付け先!$A$2:$T$12093,14,FALSE)</f>
        <v>2</v>
      </c>
      <c r="K35" s="73">
        <f>VLOOKUP(REPLACE($A$1,1,1,"")&amp;I35,[1]戸籍からデータ貼り付け先!$A$2:$T$12093,16,FALSE)</f>
        <v>0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10</v>
      </c>
      <c r="G36" s="73">
        <f>VLOOKUP(REPLACE($A$1,1,1,"")&amp;E36,[1]戸籍からデータ貼り付け先!$A$2:$T$12093,16,FALSE)</f>
        <v>10</v>
      </c>
      <c r="H36" s="74">
        <f t="shared" si="1"/>
        <v>20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14</v>
      </c>
      <c r="G37" s="73">
        <f>VLOOKUP(REPLACE($A$1,1,1,"")&amp;E37,[1]戸籍からデータ貼り付け先!$A$2:$T$12093,16,FALSE)</f>
        <v>10</v>
      </c>
      <c r="H37" s="74">
        <f t="shared" si="1"/>
        <v>24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17</v>
      </c>
      <c r="H38" s="74">
        <f t="shared" si="1"/>
        <v>25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14</v>
      </c>
      <c r="G39" s="73">
        <f>VLOOKUP(REPLACE($A$1,1,1,"")&amp;E39,[1]戸籍からデータ貼り付け先!$A$2:$T$12093,16,FALSE)</f>
        <v>17</v>
      </c>
      <c r="H39" s="74">
        <f t="shared" si="1"/>
        <v>31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13</v>
      </c>
      <c r="G40" s="73">
        <f>VLOOKUP(REPLACE($A$1,1,1,"")&amp;E40,[1]戸籍からデータ貼り付け先!$A$2:$T$12093,16,FALSE)</f>
        <v>15</v>
      </c>
      <c r="H40" s="74">
        <f t="shared" si="1"/>
        <v>28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13</v>
      </c>
      <c r="G41" s="73">
        <f>VLOOKUP(REPLACE($A$1,1,1,"")&amp;E41,[1]戸籍からデータ貼り付け先!$A$2:$T$12093,16,FALSE)</f>
        <v>7</v>
      </c>
      <c r="H41" s="74">
        <f t="shared" si="1"/>
        <v>20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17</v>
      </c>
      <c r="G42" s="73">
        <f>VLOOKUP(REPLACE($A$1,1,1,"")&amp;E42,[1]戸籍からデータ貼り付け先!$A$2:$T$12093,16,FALSE)</f>
        <v>10</v>
      </c>
      <c r="H42" s="74">
        <f t="shared" si="1"/>
        <v>27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17</v>
      </c>
      <c r="G43" s="73">
        <f>VLOOKUP(REPLACE($A$1,1,1,"")&amp;E43,[1]戸籍からデータ貼り付け先!$A$2:$T$12093,16,FALSE)</f>
        <v>14</v>
      </c>
      <c r="H43" s="74">
        <f t="shared" si="1"/>
        <v>31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19</v>
      </c>
      <c r="G44" s="73">
        <f>VLOOKUP(REPLACE($A$1,1,1,"")&amp;E44,[1]戸籍からデータ貼り付け先!$A$2:$T$12093,16,FALSE)</f>
        <v>16</v>
      </c>
      <c r="H44" s="74">
        <f t="shared" si="1"/>
        <v>35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9</v>
      </c>
      <c r="G45" s="73">
        <f>VLOOKUP(REPLACE($A$1,1,1,"")&amp;E45,[1]戸籍からデータ貼り付け先!$A$2:$T$12093,16,FALSE)</f>
        <v>10</v>
      </c>
      <c r="H45" s="74">
        <f t="shared" si="1"/>
        <v>19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14</v>
      </c>
      <c r="G46" s="73">
        <f>VLOOKUP(REPLACE($A$1,1,1,"")&amp;E46,[1]戸籍からデータ貼り付け先!$A$2:$T$12093,16,FALSE)</f>
        <v>9</v>
      </c>
      <c r="H46" s="74">
        <f t="shared" si="1"/>
        <v>23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11</v>
      </c>
      <c r="G47" s="73">
        <f>VLOOKUP(REPLACE($A$1,1,1,"")&amp;E47,[1]戸籍からデータ貼り付け先!$A$2:$T$12093,16,FALSE)</f>
        <v>13</v>
      </c>
      <c r="H47" s="74">
        <f t="shared" si="1"/>
        <v>24</v>
      </c>
      <c r="I47" s="41" t="s">
        <v>240</v>
      </c>
      <c r="J47" s="62">
        <f>SUM(J3:J46)</f>
        <v>188</v>
      </c>
      <c r="K47" s="63">
        <f>SUM(K3:K46)</f>
        <v>216</v>
      </c>
      <c r="L47" s="43">
        <f>SUM(J47:K47)</f>
        <v>404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6</v>
      </c>
      <c r="G48" s="73">
        <f>VLOOKUP(REPLACE($A$1,1,1,"")&amp;E48,[1]戸籍からデータ貼り付け先!$A$2:$T$12093,16,FALSE)</f>
        <v>6</v>
      </c>
      <c r="H48" s="74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9</v>
      </c>
      <c r="G49" s="73">
        <f>VLOOKUP(REPLACE($A$1,1,1,"")&amp;E49,[1]戸籍からデータ貼り付け先!$A$2:$T$12093,16,FALSE)</f>
        <v>11</v>
      </c>
      <c r="H49" s="74">
        <f t="shared" si="1"/>
        <v>20</v>
      </c>
      <c r="I49" s="40"/>
      <c r="J49" s="40" t="str">
        <f>REPLACE(A1,1,1,"")&amp;"合計"</f>
        <v>萩が丘合計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7</v>
      </c>
      <c r="G50" s="73">
        <f>VLOOKUP(REPLACE($A$1,1,1,"")&amp;E50,[1]戸籍からデータ貼り付け先!$A$2:$T$12093,16,FALSE)</f>
        <v>7</v>
      </c>
      <c r="H50" s="74">
        <f t="shared" si="1"/>
        <v>14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7</v>
      </c>
      <c r="G51" s="73">
        <f>VLOOKUP(REPLACE($A$1,1,1,"")&amp;E51,[1]戸籍からデータ貼り付け先!$A$2:$T$12093,16,FALSE)</f>
        <v>7</v>
      </c>
      <c r="H51" s="74">
        <f t="shared" si="1"/>
        <v>14</v>
      </c>
      <c r="I51" s="40"/>
      <c r="J51" s="48">
        <f>SUM(B18,F53,J47)</f>
        <v>667</v>
      </c>
      <c r="K51" s="49">
        <f>SUM(C18,G53,K47)</f>
        <v>680</v>
      </c>
      <c r="L51" s="50">
        <f>SUM(J51:K51)</f>
        <v>1347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13</v>
      </c>
      <c r="H52" s="82">
        <f t="shared" si="1"/>
        <v>20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433</v>
      </c>
      <c r="G53" s="63">
        <f>SUM(G3:G52)</f>
        <v>408</v>
      </c>
      <c r="H53" s="43">
        <f>SUM(F53:G53)</f>
        <v>841</v>
      </c>
      <c r="I53" s="40"/>
      <c r="J53" s="40"/>
      <c r="K53" s="40"/>
      <c r="L53" s="40"/>
    </row>
    <row r="56" spans="1:12" x14ac:dyDescent="0.2">
      <c r="F56" s="52" t="s">
        <v>436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437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1</v>
      </c>
      <c r="C3" s="73">
        <f>VLOOKUP(REPLACE($A$1,1,1,"")&amp;A3,[1]戸籍からデータ貼り付け先!$A$2:$T$12093,16,FALSE)</f>
        <v>3</v>
      </c>
      <c r="D3" s="74">
        <f>SUM(B3:C3)</f>
        <v>4</v>
      </c>
      <c r="E3" s="71">
        <v>15</v>
      </c>
      <c r="F3" s="72">
        <f>VLOOKUP(REPLACE($A$1,1,1,"")&amp;E3,[1]戸籍からデータ貼り付け先!$A$2:$T$12093,14,FALSE)</f>
        <v>7</v>
      </c>
      <c r="G3" s="73">
        <f>VLOOKUP(REPLACE($A$1,1,1,"")&amp;E3,[1]戸籍からデータ貼り付け先!$A$2:$T$12093,16,FALSE)</f>
        <v>2</v>
      </c>
      <c r="H3" s="74">
        <f>SUM(F3:G3)</f>
        <v>9</v>
      </c>
      <c r="I3" s="75">
        <v>65</v>
      </c>
      <c r="J3" s="72">
        <f>VLOOKUP(REPLACE($A$1,1,1,"")&amp;I3,[1]戸籍からデータ貼り付け先!$A$2:$T$12093,14,FALSE)</f>
        <v>6</v>
      </c>
      <c r="K3" s="73">
        <f>VLOOKUP(REPLACE($A$1,1,1,"")&amp;I3,[1]戸籍からデータ貼り付け先!$A$2:$T$12093,16,FALSE)</f>
        <v>5</v>
      </c>
      <c r="L3" s="74">
        <f>SUM(J3:K3)</f>
        <v>11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1</v>
      </c>
      <c r="C4" s="73">
        <f>VLOOKUP(REPLACE($A$1,1,1,"")&amp;A4,[1]戸籍からデータ貼り付け先!$A$2:$T$12093,16,FALSE)</f>
        <v>1</v>
      </c>
      <c r="D4" s="74">
        <f t="shared" ref="D4:D17" si="0">SUM(B4:C4)</f>
        <v>2</v>
      </c>
      <c r="E4" s="76">
        <v>16</v>
      </c>
      <c r="F4" s="77">
        <f>VLOOKUP(REPLACE($A$1,1,1,"")&amp;E4,[1]戸籍からデータ貼り付け先!$A$2:$T$12093,14,FALSE)</f>
        <v>3</v>
      </c>
      <c r="G4" s="73">
        <f>VLOOKUP(REPLACE($A$1,1,1,"")&amp;E4,[1]戸籍からデータ貼り付け先!$A$2:$T$12093,16,FALSE)</f>
        <v>5</v>
      </c>
      <c r="H4" s="74">
        <f t="shared" ref="H4:H52" si="1">SUM(F4:G4)</f>
        <v>8</v>
      </c>
      <c r="I4" s="78">
        <v>66</v>
      </c>
      <c r="J4" s="77">
        <f>VLOOKUP(REPLACE($A$1,1,1,"")&amp;I4,[1]戸籍からデータ貼り付け先!$A$2:$T$12093,14,FALSE)</f>
        <v>8</v>
      </c>
      <c r="K4" s="73">
        <f>VLOOKUP(REPLACE($A$1,1,1,"")&amp;I4,[1]戸籍からデータ貼り付け先!$A$2:$T$12093,16,FALSE)</f>
        <v>4</v>
      </c>
      <c r="L4" s="74">
        <f t="shared" ref="L4:L46" si="2">SUM(J4:K4)</f>
        <v>12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1</v>
      </c>
      <c r="C5" s="73">
        <f>VLOOKUP(REPLACE($A$1,1,1,"")&amp;A5,[1]戸籍からデータ貼り付け先!$A$2:$T$12093,16,FALSE)</f>
        <v>2</v>
      </c>
      <c r="D5" s="74">
        <f t="shared" si="0"/>
        <v>3</v>
      </c>
      <c r="E5" s="71">
        <v>17</v>
      </c>
      <c r="F5" s="77">
        <f>VLOOKUP(REPLACE($A$1,1,1,"")&amp;E5,[1]戸籍からデータ貼り付け先!$A$2:$T$12093,14,FALSE)</f>
        <v>1</v>
      </c>
      <c r="G5" s="73">
        <f>VLOOKUP(REPLACE($A$1,1,1,"")&amp;E5,[1]戸籍からデータ貼り付け先!$A$2:$T$12093,16,FALSE)</f>
        <v>3</v>
      </c>
      <c r="H5" s="74">
        <f t="shared" si="1"/>
        <v>4</v>
      </c>
      <c r="I5" s="75">
        <v>67</v>
      </c>
      <c r="J5" s="77">
        <f>VLOOKUP(REPLACE($A$1,1,1,"")&amp;I5,[1]戸籍からデータ貼り付け先!$A$2:$T$12093,14,FALSE)</f>
        <v>10</v>
      </c>
      <c r="K5" s="73">
        <f>VLOOKUP(REPLACE($A$1,1,1,"")&amp;I5,[1]戸籍からデータ貼り付け先!$A$2:$T$12093,16,FALSE)</f>
        <v>0</v>
      </c>
      <c r="L5" s="74">
        <f t="shared" si="2"/>
        <v>10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3</v>
      </c>
      <c r="C6" s="73">
        <f>VLOOKUP(REPLACE($A$1,1,1,"")&amp;A6,[1]戸籍からデータ貼り付け先!$A$2:$T$12093,16,FALSE)</f>
        <v>4</v>
      </c>
      <c r="D6" s="74">
        <f t="shared" si="0"/>
        <v>7</v>
      </c>
      <c r="E6" s="76">
        <v>18</v>
      </c>
      <c r="F6" s="77">
        <f>VLOOKUP(REPLACE($A$1,1,1,"")&amp;E6,[1]戸籍からデータ貼り付け先!$A$2:$T$12093,14,FALSE)</f>
        <v>1</v>
      </c>
      <c r="G6" s="73">
        <f>VLOOKUP(REPLACE($A$1,1,1,"")&amp;E6,[1]戸籍からデータ貼り付け先!$A$2:$T$12093,16,FALSE)</f>
        <v>7</v>
      </c>
      <c r="H6" s="74">
        <f t="shared" si="1"/>
        <v>8</v>
      </c>
      <c r="I6" s="78">
        <v>68</v>
      </c>
      <c r="J6" s="77">
        <f>VLOOKUP(REPLACE($A$1,1,1,"")&amp;I6,[1]戸籍からデータ貼り付け先!$A$2:$T$12093,14,FALSE)</f>
        <v>5</v>
      </c>
      <c r="K6" s="73">
        <f>VLOOKUP(REPLACE($A$1,1,1,"")&amp;I6,[1]戸籍からデータ貼り付け先!$A$2:$T$12093,16,FALSE)</f>
        <v>8</v>
      </c>
      <c r="L6" s="74">
        <f t="shared" si="2"/>
        <v>13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3</v>
      </c>
      <c r="C7" s="73">
        <f>VLOOKUP(REPLACE($A$1,1,1,"")&amp;A7,[1]戸籍からデータ貼り付け先!$A$2:$T$12093,16,FALSE)</f>
        <v>1</v>
      </c>
      <c r="D7" s="74">
        <f t="shared" si="0"/>
        <v>4</v>
      </c>
      <c r="E7" s="71">
        <v>19</v>
      </c>
      <c r="F7" s="77">
        <f>VLOOKUP(REPLACE($A$1,1,1,"")&amp;E7,[1]戸籍からデータ貼り付け先!$A$2:$T$12093,14,FALSE)</f>
        <v>2</v>
      </c>
      <c r="G7" s="73">
        <f>VLOOKUP(REPLACE($A$1,1,1,"")&amp;E7,[1]戸籍からデータ貼り付け先!$A$2:$T$12093,16,FALSE)</f>
        <v>5</v>
      </c>
      <c r="H7" s="74">
        <f t="shared" si="1"/>
        <v>7</v>
      </c>
      <c r="I7" s="75">
        <v>69</v>
      </c>
      <c r="J7" s="77">
        <f>VLOOKUP(REPLACE($A$1,1,1,"")&amp;I7,[1]戸籍からデータ貼り付け先!$A$2:$T$12093,14,FALSE)</f>
        <v>3</v>
      </c>
      <c r="K7" s="73">
        <f>VLOOKUP(REPLACE($A$1,1,1,"")&amp;I7,[1]戸籍からデータ貼り付け先!$A$2:$T$12093,16,FALSE)</f>
        <v>4</v>
      </c>
      <c r="L7" s="74">
        <f t="shared" si="2"/>
        <v>7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1</v>
      </c>
      <c r="C8" s="73">
        <f>VLOOKUP(REPLACE($A$1,1,1,"")&amp;A8,[1]戸籍からデータ貼り付け先!$A$2:$T$12093,16,FALSE)</f>
        <v>1</v>
      </c>
      <c r="D8" s="74">
        <f t="shared" si="0"/>
        <v>2</v>
      </c>
      <c r="E8" s="76">
        <v>20</v>
      </c>
      <c r="F8" s="77">
        <f>VLOOKUP(REPLACE($A$1,1,1,"")&amp;E8,[1]戸籍からデータ貼り付け先!$A$2:$T$12093,14,FALSE)</f>
        <v>7</v>
      </c>
      <c r="G8" s="73">
        <f>VLOOKUP(REPLACE($A$1,1,1,"")&amp;E8,[1]戸籍からデータ貼り付け先!$A$2:$T$12093,16,FALSE)</f>
        <v>7</v>
      </c>
      <c r="H8" s="74">
        <f t="shared" si="1"/>
        <v>14</v>
      </c>
      <c r="I8" s="78">
        <v>70</v>
      </c>
      <c r="J8" s="77">
        <f>VLOOKUP(REPLACE($A$1,1,1,"")&amp;I8,[1]戸籍からデータ貼り付け先!$A$2:$T$12093,14,FALSE)</f>
        <v>4</v>
      </c>
      <c r="K8" s="73">
        <f>VLOOKUP(REPLACE($A$1,1,1,"")&amp;I8,[1]戸籍からデータ貼り付け先!$A$2:$T$12093,16,FALSE)</f>
        <v>5</v>
      </c>
      <c r="L8" s="74">
        <f t="shared" si="2"/>
        <v>9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6</v>
      </c>
      <c r="C9" s="73">
        <f>VLOOKUP(REPLACE($A$1,1,1,"")&amp;A9,[1]戸籍からデータ貼り付け先!$A$2:$T$12093,16,FALSE)</f>
        <v>1</v>
      </c>
      <c r="D9" s="74">
        <f t="shared" si="0"/>
        <v>7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2</v>
      </c>
      <c r="H9" s="74">
        <f t="shared" si="1"/>
        <v>8</v>
      </c>
      <c r="I9" s="75">
        <v>71</v>
      </c>
      <c r="J9" s="77">
        <f>VLOOKUP(REPLACE($A$1,1,1,"")&amp;I9,[1]戸籍からデータ貼り付け先!$A$2:$T$12093,14,FALSE)</f>
        <v>8</v>
      </c>
      <c r="K9" s="73">
        <f>VLOOKUP(REPLACE($A$1,1,1,"")&amp;I9,[1]戸籍からデータ貼り付け先!$A$2:$T$12093,16,FALSE)</f>
        <v>2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2</v>
      </c>
      <c r="C10" s="73">
        <f>VLOOKUP(REPLACE($A$1,1,1,"")&amp;A10,[1]戸籍からデータ貼り付け先!$A$2:$T$12093,16,FALSE)</f>
        <v>3</v>
      </c>
      <c r="D10" s="74">
        <f t="shared" si="0"/>
        <v>5</v>
      </c>
      <c r="E10" s="76">
        <v>22</v>
      </c>
      <c r="F10" s="77">
        <f>VLOOKUP(REPLACE($A$1,1,1,"")&amp;E10,[1]戸籍からデータ貼り付け先!$A$2:$T$12093,14,FALSE)</f>
        <v>5</v>
      </c>
      <c r="G10" s="73">
        <f>VLOOKUP(REPLACE($A$1,1,1,"")&amp;E10,[1]戸籍からデータ貼り付け先!$A$2:$T$12093,16,FALSE)</f>
        <v>5</v>
      </c>
      <c r="H10" s="74">
        <f t="shared" si="1"/>
        <v>10</v>
      </c>
      <c r="I10" s="78">
        <v>72</v>
      </c>
      <c r="J10" s="77">
        <f>VLOOKUP(REPLACE($A$1,1,1,"")&amp;I10,[1]戸籍からデータ貼り付け先!$A$2:$T$12093,14,FALSE)</f>
        <v>7</v>
      </c>
      <c r="K10" s="73">
        <f>VLOOKUP(REPLACE($A$1,1,1,"")&amp;I10,[1]戸籍からデータ貼り付け先!$A$2:$T$12093,16,FALSE)</f>
        <v>5</v>
      </c>
      <c r="L10" s="74">
        <f t="shared" si="2"/>
        <v>12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1</v>
      </c>
      <c r="C11" s="73">
        <f>VLOOKUP(REPLACE($A$1,1,1,"")&amp;A11,[1]戸籍からデータ貼り付け先!$A$2:$T$12093,16,FALSE)</f>
        <v>2</v>
      </c>
      <c r="D11" s="74">
        <f t="shared" si="0"/>
        <v>3</v>
      </c>
      <c r="E11" s="71">
        <v>23</v>
      </c>
      <c r="F11" s="77">
        <f>VLOOKUP(REPLACE($A$1,1,1,"")&amp;E11,[1]戸籍からデータ貼り付け先!$A$2:$T$12093,14,FALSE)</f>
        <v>5</v>
      </c>
      <c r="G11" s="73">
        <f>VLOOKUP(REPLACE($A$1,1,1,"")&amp;E11,[1]戸籍からデータ貼り付け先!$A$2:$T$12093,16,FALSE)</f>
        <v>10</v>
      </c>
      <c r="H11" s="74">
        <f t="shared" si="1"/>
        <v>15</v>
      </c>
      <c r="I11" s="75">
        <v>73</v>
      </c>
      <c r="J11" s="77">
        <f>VLOOKUP(REPLACE($A$1,1,1,"")&amp;I11,[1]戸籍からデータ貼り付け先!$A$2:$T$12093,14,FALSE)</f>
        <v>6</v>
      </c>
      <c r="K11" s="73">
        <f>VLOOKUP(REPLACE($A$1,1,1,"")&amp;I11,[1]戸籍からデータ貼り付け先!$A$2:$T$12093,16,FALSE)</f>
        <v>6</v>
      </c>
      <c r="L11" s="74">
        <f t="shared" si="2"/>
        <v>12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5</v>
      </c>
      <c r="C12" s="73">
        <f>VLOOKUP(REPLACE($A$1,1,1,"")&amp;A12,[1]戸籍からデータ貼り付け先!$A$2:$T$12093,16,FALSE)</f>
        <v>1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5</v>
      </c>
      <c r="G12" s="73">
        <f>VLOOKUP(REPLACE($A$1,1,1,"")&amp;E12,[1]戸籍からデータ貼り付け先!$A$2:$T$12093,16,FALSE)</f>
        <v>2</v>
      </c>
      <c r="H12" s="74">
        <f t="shared" si="1"/>
        <v>7</v>
      </c>
      <c r="I12" s="78">
        <v>74</v>
      </c>
      <c r="J12" s="77">
        <f>VLOOKUP(REPLACE($A$1,1,1,"")&amp;I12,[1]戸籍からデータ貼り付け先!$A$2:$T$12093,14,FALSE)</f>
        <v>3</v>
      </c>
      <c r="K12" s="73">
        <f>VLOOKUP(REPLACE($A$1,1,1,"")&amp;I12,[1]戸籍からデータ貼り付け先!$A$2:$T$12093,16,FALSE)</f>
        <v>8</v>
      </c>
      <c r="L12" s="74">
        <f t="shared" si="2"/>
        <v>11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0</v>
      </c>
      <c r="C13" s="73">
        <f>VLOOKUP(REPLACE($A$1,1,1,"")&amp;A13,[1]戸籍からデータ貼り付け先!$A$2:$T$12093,16,FALSE)</f>
        <v>1</v>
      </c>
      <c r="D13" s="74">
        <f t="shared" si="0"/>
        <v>1</v>
      </c>
      <c r="E13" s="71">
        <v>25</v>
      </c>
      <c r="F13" s="77">
        <f>VLOOKUP(REPLACE($A$1,1,1,"")&amp;E13,[1]戸籍からデータ貼り付け先!$A$2:$T$12093,14,FALSE)</f>
        <v>4</v>
      </c>
      <c r="G13" s="73">
        <f>VLOOKUP(REPLACE($A$1,1,1,"")&amp;E13,[1]戸籍からデータ貼り付け先!$A$2:$T$12093,16,FALSE)</f>
        <v>7</v>
      </c>
      <c r="H13" s="74">
        <f t="shared" si="1"/>
        <v>11</v>
      </c>
      <c r="I13" s="75">
        <v>75</v>
      </c>
      <c r="J13" s="77">
        <f>VLOOKUP(REPLACE($A$1,1,1,"")&amp;I13,[1]戸籍からデータ貼り付け先!$A$2:$T$12093,14,FALSE)</f>
        <v>1</v>
      </c>
      <c r="K13" s="73">
        <f>VLOOKUP(REPLACE($A$1,1,1,"")&amp;I13,[1]戸籍からデータ貼り付け先!$A$2:$T$12093,16,FALSE)</f>
        <v>9</v>
      </c>
      <c r="L13" s="74">
        <f t="shared" si="2"/>
        <v>10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3</v>
      </c>
      <c r="C14" s="73">
        <f>VLOOKUP(REPLACE($A$1,1,1,"")&amp;A14,[1]戸籍からデータ貼り付け先!$A$2:$T$12093,16,FALSE)</f>
        <v>4</v>
      </c>
      <c r="D14" s="74">
        <f t="shared" si="0"/>
        <v>7</v>
      </c>
      <c r="E14" s="76">
        <v>26</v>
      </c>
      <c r="F14" s="77">
        <f>VLOOKUP(REPLACE($A$1,1,1,"")&amp;E14,[1]戸籍からデータ貼り付け先!$A$2:$T$12093,14,FALSE)</f>
        <v>6</v>
      </c>
      <c r="G14" s="73">
        <f>VLOOKUP(REPLACE($A$1,1,1,"")&amp;E14,[1]戸籍からデータ貼り付け先!$A$2:$T$12093,16,FALSE)</f>
        <v>3</v>
      </c>
      <c r="H14" s="74">
        <f t="shared" si="1"/>
        <v>9</v>
      </c>
      <c r="I14" s="78">
        <v>76</v>
      </c>
      <c r="J14" s="77">
        <f>VLOOKUP(REPLACE($A$1,1,1,"")&amp;I14,[1]戸籍からデータ貼り付け先!$A$2:$T$12093,14,FALSE)</f>
        <v>8</v>
      </c>
      <c r="K14" s="73">
        <f>VLOOKUP(REPLACE($A$1,1,1,"")&amp;I14,[1]戸籍からデータ貼り付け先!$A$2:$T$12093,16,FALSE)</f>
        <v>9</v>
      </c>
      <c r="L14" s="74">
        <f t="shared" si="2"/>
        <v>17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3</v>
      </c>
      <c r="C15" s="73">
        <f>VLOOKUP(REPLACE($A$1,1,1,"")&amp;A15,[1]戸籍からデータ貼り付け先!$A$2:$T$12093,16,FALSE)</f>
        <v>5</v>
      </c>
      <c r="D15" s="74">
        <f t="shared" si="0"/>
        <v>8</v>
      </c>
      <c r="E15" s="71">
        <v>27</v>
      </c>
      <c r="F15" s="77">
        <f>VLOOKUP(REPLACE($A$1,1,1,"")&amp;E15,[1]戸籍からデータ貼り付け先!$A$2:$T$12093,14,FALSE)</f>
        <v>6</v>
      </c>
      <c r="G15" s="73">
        <f>VLOOKUP(REPLACE($A$1,1,1,"")&amp;E15,[1]戸籍からデータ貼り付け先!$A$2:$T$12093,16,FALSE)</f>
        <v>2</v>
      </c>
      <c r="H15" s="74">
        <f t="shared" si="1"/>
        <v>8</v>
      </c>
      <c r="I15" s="75">
        <v>77</v>
      </c>
      <c r="J15" s="77">
        <f>VLOOKUP(REPLACE($A$1,1,1,"")&amp;I15,[1]戸籍からデータ貼り付け先!$A$2:$T$12093,14,FALSE)</f>
        <v>8</v>
      </c>
      <c r="K15" s="73">
        <f>VLOOKUP(REPLACE($A$1,1,1,"")&amp;I15,[1]戸籍からデータ貼り付け先!$A$2:$T$12093,16,FALSE)</f>
        <v>5</v>
      </c>
      <c r="L15" s="74">
        <f t="shared" si="2"/>
        <v>13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3</v>
      </c>
      <c r="C16" s="73">
        <f>VLOOKUP(REPLACE($A$1,1,1,"")&amp;A16,[1]戸籍からデータ貼り付け先!$A$2:$T$12093,16,FALSE)</f>
        <v>3</v>
      </c>
      <c r="D16" s="74">
        <f t="shared" si="0"/>
        <v>6</v>
      </c>
      <c r="E16" s="76">
        <v>28</v>
      </c>
      <c r="F16" s="77">
        <f>VLOOKUP(REPLACE($A$1,1,1,"")&amp;E16,[1]戸籍からデータ貼り付け先!$A$2:$T$12093,14,FALSE)</f>
        <v>6</v>
      </c>
      <c r="G16" s="73">
        <f>VLOOKUP(REPLACE($A$1,1,1,"")&amp;E16,[1]戸籍からデータ貼り付け先!$A$2:$T$12093,16,FALSE)</f>
        <v>4</v>
      </c>
      <c r="H16" s="74">
        <f t="shared" si="1"/>
        <v>10</v>
      </c>
      <c r="I16" s="78">
        <v>78</v>
      </c>
      <c r="J16" s="77">
        <f>VLOOKUP(REPLACE($A$1,1,1,"")&amp;I16,[1]戸籍からデータ貼り付け先!$A$2:$T$12093,14,FALSE)</f>
        <v>3</v>
      </c>
      <c r="K16" s="73">
        <f>VLOOKUP(REPLACE($A$1,1,1,"")&amp;I16,[1]戸籍からデータ貼り付け先!$A$2:$T$12093,16,FALSE)</f>
        <v>3</v>
      </c>
      <c r="L16" s="74">
        <f t="shared" si="2"/>
        <v>6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</v>
      </c>
      <c r="C17" s="81">
        <f>VLOOKUP(REPLACE($A$1,1,1,"")&amp;A17,[1]戸籍からデータ貼り付け先!$A$2:$T$12093,16,FALSE)</f>
        <v>4</v>
      </c>
      <c r="D17" s="82">
        <f t="shared" si="0"/>
        <v>5</v>
      </c>
      <c r="E17" s="71">
        <v>29</v>
      </c>
      <c r="F17" s="77">
        <f>VLOOKUP(REPLACE($A$1,1,1,"")&amp;E17,[1]戸籍からデータ貼り付け先!$A$2:$T$12093,14,FALSE)</f>
        <v>2</v>
      </c>
      <c r="G17" s="73">
        <f>VLOOKUP(REPLACE($A$1,1,1,"")&amp;E17,[1]戸籍からデータ貼り付け先!$A$2:$T$12093,16,FALSE)</f>
        <v>3</v>
      </c>
      <c r="H17" s="74">
        <f t="shared" si="1"/>
        <v>5</v>
      </c>
      <c r="I17" s="75">
        <v>79</v>
      </c>
      <c r="J17" s="77">
        <f>VLOOKUP(REPLACE($A$1,1,1,"")&amp;I17,[1]戸籍からデータ貼り付け先!$A$2:$T$12093,14,FALSE)</f>
        <v>7</v>
      </c>
      <c r="K17" s="73">
        <f>VLOOKUP(REPLACE($A$1,1,1,"")&amp;I17,[1]戸籍からデータ貼り付け先!$A$2:$T$12093,16,FALSE)</f>
        <v>5</v>
      </c>
      <c r="L17" s="74">
        <f t="shared" si="2"/>
        <v>12</v>
      </c>
    </row>
    <row r="18" spans="1:12" ht="14.4" thickTop="1" thickBot="1" x14ac:dyDescent="0.25">
      <c r="A18" s="36" t="s">
        <v>240</v>
      </c>
      <c r="B18" s="62">
        <f>SUM(B3:B17)</f>
        <v>34</v>
      </c>
      <c r="C18" s="63">
        <f>SUM(C3:C17)</f>
        <v>36</v>
      </c>
      <c r="D18" s="43">
        <f>SUM(B18:C18)</f>
        <v>70</v>
      </c>
      <c r="E18" s="76">
        <v>30</v>
      </c>
      <c r="F18" s="77">
        <f>VLOOKUP(REPLACE($A$1,1,1,"")&amp;E18,[1]戸籍からデータ貼り付け先!$A$2:$T$12093,14,FALSE)</f>
        <v>9</v>
      </c>
      <c r="G18" s="73">
        <f>VLOOKUP(REPLACE($A$1,1,1,"")&amp;E18,[1]戸籍からデータ貼り付け先!$A$2:$T$12093,16,FALSE)</f>
        <v>4</v>
      </c>
      <c r="H18" s="74">
        <f t="shared" si="1"/>
        <v>13</v>
      </c>
      <c r="I18" s="78">
        <v>80</v>
      </c>
      <c r="J18" s="77">
        <f>VLOOKUP(REPLACE($A$1,1,1,"")&amp;I18,[1]戸籍からデータ貼り付け先!$A$2:$T$12093,14,FALSE)</f>
        <v>4</v>
      </c>
      <c r="K18" s="73">
        <f>VLOOKUP(REPLACE($A$1,1,1,"")&amp;I18,[1]戸籍からデータ貼り付け先!$A$2:$T$12093,16,FALSE)</f>
        <v>7</v>
      </c>
      <c r="L18" s="74">
        <f t="shared" si="2"/>
        <v>11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7</v>
      </c>
      <c r="G19" s="73">
        <f>VLOOKUP(REPLACE($A$1,1,1,"")&amp;E19,[1]戸籍からデータ貼り付け先!$A$2:$T$12093,16,FALSE)</f>
        <v>5</v>
      </c>
      <c r="H19" s="74">
        <f t="shared" si="1"/>
        <v>12</v>
      </c>
      <c r="I19" s="75">
        <v>81</v>
      </c>
      <c r="J19" s="77">
        <f>VLOOKUP(REPLACE($A$1,1,1,"")&amp;I19,[1]戸籍からデータ貼り付け先!$A$2:$T$12093,14,FALSE)</f>
        <v>5</v>
      </c>
      <c r="K19" s="73">
        <f>VLOOKUP(REPLACE($A$1,1,1,"")&amp;I19,[1]戸籍からデータ貼り付け先!$A$2:$T$12093,16,FALSE)</f>
        <v>1</v>
      </c>
      <c r="L19" s="74">
        <f t="shared" si="2"/>
        <v>6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2</v>
      </c>
      <c r="G20" s="73">
        <f>VLOOKUP(REPLACE($A$1,1,1,"")&amp;E20,[1]戸籍からデータ貼り付け先!$A$2:$T$12093,16,FALSE)</f>
        <v>2</v>
      </c>
      <c r="H20" s="74">
        <f t="shared" si="1"/>
        <v>4</v>
      </c>
      <c r="I20" s="78">
        <v>82</v>
      </c>
      <c r="J20" s="77">
        <f>VLOOKUP(REPLACE($A$1,1,1,"")&amp;I20,[1]戸籍からデータ貼り付け先!$A$2:$T$12093,14,FALSE)</f>
        <v>8</v>
      </c>
      <c r="K20" s="73">
        <f>VLOOKUP(REPLACE($A$1,1,1,"")&amp;I20,[1]戸籍からデータ貼り付け先!$A$2:$T$12093,16,FALSE)</f>
        <v>5</v>
      </c>
      <c r="L20" s="74">
        <f t="shared" si="2"/>
        <v>13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6</v>
      </c>
      <c r="G21" s="73">
        <f>VLOOKUP(REPLACE($A$1,1,1,"")&amp;E21,[1]戸籍からデータ貼り付け先!$A$2:$T$12093,16,FALSE)</f>
        <v>5</v>
      </c>
      <c r="H21" s="74">
        <f t="shared" si="1"/>
        <v>11</v>
      </c>
      <c r="I21" s="75">
        <v>83</v>
      </c>
      <c r="J21" s="77">
        <f>VLOOKUP(REPLACE($A$1,1,1,"")&amp;I21,[1]戸籍からデータ貼り付け先!$A$2:$T$12093,14,FALSE)</f>
        <v>4</v>
      </c>
      <c r="K21" s="73">
        <f>VLOOKUP(REPLACE($A$1,1,1,"")&amp;I21,[1]戸籍からデータ貼り付け先!$A$2:$T$12093,16,FALSE)</f>
        <v>4</v>
      </c>
      <c r="L21" s="74">
        <f t="shared" si="2"/>
        <v>8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4</v>
      </c>
      <c r="G22" s="73">
        <f>VLOOKUP(REPLACE($A$1,1,1,"")&amp;E22,[1]戸籍からデータ貼り付け先!$A$2:$T$12093,16,FALSE)</f>
        <v>4</v>
      </c>
      <c r="H22" s="74">
        <f t="shared" si="1"/>
        <v>8</v>
      </c>
      <c r="I22" s="78">
        <v>84</v>
      </c>
      <c r="J22" s="77">
        <f>VLOOKUP(REPLACE($A$1,1,1,"")&amp;I22,[1]戸籍からデータ貼り付け先!$A$2:$T$12093,14,FALSE)</f>
        <v>6</v>
      </c>
      <c r="K22" s="73">
        <f>VLOOKUP(REPLACE($A$1,1,1,"")&amp;I22,[1]戸籍からデータ貼り付け先!$A$2:$T$12093,16,FALSE)</f>
        <v>7</v>
      </c>
      <c r="L22" s="74">
        <f t="shared" si="2"/>
        <v>13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4</v>
      </c>
      <c r="G23" s="73">
        <f>VLOOKUP(REPLACE($A$1,1,1,"")&amp;E23,[1]戸籍からデータ貼り付け先!$A$2:$T$12093,16,FALSE)</f>
        <v>2</v>
      </c>
      <c r="H23" s="74">
        <f t="shared" si="1"/>
        <v>6</v>
      </c>
      <c r="I23" s="75">
        <v>85</v>
      </c>
      <c r="J23" s="77">
        <f>VLOOKUP(REPLACE($A$1,1,1,"")&amp;I23,[1]戸籍からデータ貼り付け先!$A$2:$T$12093,14,FALSE)</f>
        <v>3</v>
      </c>
      <c r="K23" s="73">
        <f>VLOOKUP(REPLACE($A$1,1,1,"")&amp;I23,[1]戸籍からデータ貼り付け先!$A$2:$T$12093,16,FALSE)</f>
        <v>4</v>
      </c>
      <c r="L23" s="74">
        <f t="shared" si="2"/>
        <v>7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6</v>
      </c>
      <c r="G24" s="73">
        <f>VLOOKUP(REPLACE($A$1,1,1,"")&amp;E24,[1]戸籍からデータ貼り付け先!$A$2:$T$12093,16,FALSE)</f>
        <v>5</v>
      </c>
      <c r="H24" s="74">
        <f t="shared" si="1"/>
        <v>11</v>
      </c>
      <c r="I24" s="78">
        <v>86</v>
      </c>
      <c r="J24" s="77">
        <f>VLOOKUP(REPLACE($A$1,1,1,"")&amp;I24,[1]戸籍からデータ貼り付け先!$A$2:$T$12093,14,FALSE)</f>
        <v>3</v>
      </c>
      <c r="K24" s="73">
        <f>VLOOKUP(REPLACE($A$1,1,1,"")&amp;I24,[1]戸籍からデータ貼り付け先!$A$2:$T$12093,16,FALSE)</f>
        <v>5</v>
      </c>
      <c r="L24" s="74">
        <f t="shared" si="2"/>
        <v>8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4</v>
      </c>
      <c r="G25" s="73">
        <f>VLOOKUP(REPLACE($A$1,1,1,"")&amp;E25,[1]戸籍からデータ貼り付け先!$A$2:$T$12093,16,FALSE)</f>
        <v>3</v>
      </c>
      <c r="H25" s="74">
        <f t="shared" si="1"/>
        <v>7</v>
      </c>
      <c r="I25" s="75">
        <v>87</v>
      </c>
      <c r="J25" s="77">
        <f>VLOOKUP(REPLACE($A$1,1,1,"")&amp;I25,[1]戸籍からデータ貼り付け先!$A$2:$T$12093,14,FALSE)</f>
        <v>2</v>
      </c>
      <c r="K25" s="73">
        <f>VLOOKUP(REPLACE($A$1,1,1,"")&amp;I25,[1]戸籍からデータ貼り付け先!$A$2:$T$12093,16,FALSE)</f>
        <v>3</v>
      </c>
      <c r="L25" s="74">
        <f t="shared" si="2"/>
        <v>5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6</v>
      </c>
      <c r="H26" s="74">
        <f t="shared" si="1"/>
        <v>10</v>
      </c>
      <c r="I26" s="78">
        <v>88</v>
      </c>
      <c r="J26" s="77">
        <f>VLOOKUP(REPLACE($A$1,1,1,"")&amp;I26,[1]戸籍からデータ貼り付け先!$A$2:$T$12093,14,FALSE)</f>
        <v>2</v>
      </c>
      <c r="K26" s="73">
        <f>VLOOKUP(REPLACE($A$1,1,1,"")&amp;I26,[1]戸籍からデータ貼り付け先!$A$2:$T$12093,16,FALSE)</f>
        <v>6</v>
      </c>
      <c r="L26" s="74">
        <f t="shared" si="2"/>
        <v>8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6</v>
      </c>
      <c r="G27" s="73">
        <f>VLOOKUP(REPLACE($A$1,1,1,"")&amp;E27,[1]戸籍からデータ貼り付け先!$A$2:$T$12093,16,FALSE)</f>
        <v>5</v>
      </c>
      <c r="H27" s="74">
        <f t="shared" si="1"/>
        <v>11</v>
      </c>
      <c r="I27" s="75">
        <v>89</v>
      </c>
      <c r="J27" s="77">
        <f>VLOOKUP(REPLACE($A$1,1,1,"")&amp;I27,[1]戸籍からデータ貼り付け先!$A$2:$T$12093,14,FALSE)</f>
        <v>2</v>
      </c>
      <c r="K27" s="73">
        <f>VLOOKUP(REPLACE($A$1,1,1,"")&amp;I27,[1]戸籍からデータ貼り付け先!$A$2:$T$12093,16,FALSE)</f>
        <v>6</v>
      </c>
      <c r="L27" s="74">
        <f t="shared" si="2"/>
        <v>8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6</v>
      </c>
      <c r="G28" s="73">
        <f>VLOOKUP(REPLACE($A$1,1,1,"")&amp;E28,[1]戸籍からデータ貼り付け先!$A$2:$T$12093,16,FALSE)</f>
        <v>6</v>
      </c>
      <c r="H28" s="74">
        <f t="shared" si="1"/>
        <v>12</v>
      </c>
      <c r="I28" s="78">
        <v>90</v>
      </c>
      <c r="J28" s="77">
        <f>VLOOKUP(REPLACE($A$1,1,1,"")&amp;I28,[1]戸籍からデータ貼り付け先!$A$2:$T$12093,14,FALSE)</f>
        <v>1</v>
      </c>
      <c r="K28" s="73">
        <f>VLOOKUP(REPLACE($A$1,1,1,"")&amp;I28,[1]戸籍からデータ貼り付け先!$A$2:$T$12093,16,FALSE)</f>
        <v>4</v>
      </c>
      <c r="L28" s="74">
        <f t="shared" si="2"/>
        <v>5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</v>
      </c>
      <c r="G29" s="73">
        <f>VLOOKUP(REPLACE($A$1,1,1,"")&amp;E29,[1]戸籍からデータ貼り付け先!$A$2:$T$12093,16,FALSE)</f>
        <v>5</v>
      </c>
      <c r="H29" s="74">
        <f t="shared" si="1"/>
        <v>7</v>
      </c>
      <c r="I29" s="75">
        <v>91</v>
      </c>
      <c r="J29" s="77">
        <f>VLOOKUP(REPLACE($A$1,1,1,"")&amp;I29,[1]戸籍からデータ貼り付け先!$A$2:$T$12093,14,FALSE)</f>
        <v>1</v>
      </c>
      <c r="K29" s="73">
        <f>VLOOKUP(REPLACE($A$1,1,1,"")&amp;I29,[1]戸籍からデータ貼り付け先!$A$2:$T$12093,16,FALSE)</f>
        <v>4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5</v>
      </c>
      <c r="G30" s="73">
        <f>VLOOKUP(REPLACE($A$1,1,1,"")&amp;E30,[1]戸籍からデータ貼り付け先!$A$2:$T$12093,16,FALSE)</f>
        <v>4</v>
      </c>
      <c r="H30" s="74">
        <f t="shared" si="1"/>
        <v>9</v>
      </c>
      <c r="I30" s="78">
        <v>92</v>
      </c>
      <c r="J30" s="77">
        <f>VLOOKUP(REPLACE($A$1,1,1,"")&amp;I30,[1]戸籍からデータ貼り付け先!$A$2:$T$12093,14,FALSE)</f>
        <v>4</v>
      </c>
      <c r="K30" s="73">
        <f>VLOOKUP(REPLACE($A$1,1,1,"")&amp;I30,[1]戸籍からデータ貼り付け先!$A$2:$T$12093,16,FALSE)</f>
        <v>3</v>
      </c>
      <c r="L30" s="74">
        <f t="shared" si="2"/>
        <v>7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4</v>
      </c>
      <c r="G31" s="73">
        <f>VLOOKUP(REPLACE($A$1,1,1,"")&amp;E31,[1]戸籍からデータ貼り付け先!$A$2:$T$12093,16,FALSE)</f>
        <v>6</v>
      </c>
      <c r="H31" s="74">
        <f t="shared" si="1"/>
        <v>10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2</v>
      </c>
      <c r="L31" s="74">
        <f t="shared" si="2"/>
        <v>3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9</v>
      </c>
      <c r="G32" s="73">
        <f>VLOOKUP(REPLACE($A$1,1,1,"")&amp;E32,[1]戸籍からデータ貼り付け先!$A$2:$T$12093,16,FALSE)</f>
        <v>5</v>
      </c>
      <c r="H32" s="74">
        <f t="shared" si="1"/>
        <v>14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2</v>
      </c>
      <c r="L32" s="74">
        <f t="shared" si="2"/>
        <v>2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4</v>
      </c>
      <c r="G33" s="73">
        <f>VLOOKUP(REPLACE($A$1,1,1,"")&amp;E33,[1]戸籍からデータ貼り付け先!$A$2:$T$12093,16,FALSE)</f>
        <v>6</v>
      </c>
      <c r="H33" s="74">
        <f t="shared" si="1"/>
        <v>10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13</v>
      </c>
      <c r="G34" s="73">
        <f>VLOOKUP(REPLACE($A$1,1,1,"")&amp;E34,[1]戸籍からデータ貼り付け先!$A$2:$T$12093,16,FALSE)</f>
        <v>5</v>
      </c>
      <c r="H34" s="74">
        <f t="shared" si="1"/>
        <v>18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2</v>
      </c>
      <c r="L34" s="74">
        <f t="shared" si="2"/>
        <v>2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9</v>
      </c>
      <c r="G35" s="73">
        <f>VLOOKUP(REPLACE($A$1,1,1,"")&amp;E35,[1]戸籍からデータ貼り付け先!$A$2:$T$12093,16,FALSE)</f>
        <v>11</v>
      </c>
      <c r="H35" s="74">
        <f t="shared" si="1"/>
        <v>20</v>
      </c>
      <c r="I35" s="75">
        <v>97</v>
      </c>
      <c r="J35" s="77">
        <f>VLOOKUP(REPLACE($A$1,1,1,"")&amp;I35,[1]戸籍からデータ貼り付け先!$A$2:$T$12093,14,FALSE)</f>
        <v>1</v>
      </c>
      <c r="K35" s="73">
        <f>VLOOKUP(REPLACE($A$1,1,1,"")&amp;I35,[1]戸籍からデータ貼り付け先!$A$2:$T$12093,16,FALSE)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11</v>
      </c>
      <c r="G36" s="73">
        <f>VLOOKUP(REPLACE($A$1,1,1,"")&amp;E36,[1]戸籍からデータ貼り付け先!$A$2:$T$12093,16,FALSE)</f>
        <v>7</v>
      </c>
      <c r="H36" s="74">
        <f t="shared" si="1"/>
        <v>18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13</v>
      </c>
      <c r="G37" s="73">
        <f>VLOOKUP(REPLACE($A$1,1,1,"")&amp;E37,[1]戸籍からデータ貼り付け先!$A$2:$T$12093,16,FALSE)</f>
        <v>8</v>
      </c>
      <c r="H37" s="74">
        <f t="shared" si="1"/>
        <v>21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10</v>
      </c>
      <c r="G38" s="73">
        <f>VLOOKUP(REPLACE($A$1,1,1,"")&amp;E38,[1]戸籍からデータ貼り付け先!$A$2:$T$12093,16,FALSE)</f>
        <v>4</v>
      </c>
      <c r="H38" s="74">
        <f t="shared" si="1"/>
        <v>14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12</v>
      </c>
      <c r="G39" s="73">
        <f>VLOOKUP(REPLACE($A$1,1,1,"")&amp;E39,[1]戸籍からデータ貼り付け先!$A$2:$T$12093,16,FALSE)</f>
        <v>5</v>
      </c>
      <c r="H39" s="74">
        <f t="shared" si="1"/>
        <v>17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6</v>
      </c>
      <c r="G40" s="73">
        <f>VLOOKUP(REPLACE($A$1,1,1,"")&amp;E40,[1]戸籍からデータ貼り付け先!$A$2:$T$12093,16,FALSE)</f>
        <v>7</v>
      </c>
      <c r="H40" s="74">
        <f t="shared" si="1"/>
        <v>13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14</v>
      </c>
      <c r="G41" s="73">
        <f>VLOOKUP(REPLACE($A$1,1,1,"")&amp;E41,[1]戸籍からデータ貼り付け先!$A$2:$T$12093,16,FALSE)</f>
        <v>3</v>
      </c>
      <c r="H41" s="74">
        <f t="shared" si="1"/>
        <v>17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5</v>
      </c>
      <c r="G42" s="73">
        <f>VLOOKUP(REPLACE($A$1,1,1,"")&amp;E42,[1]戸籍からデータ貼り付け先!$A$2:$T$12093,16,FALSE)</f>
        <v>7</v>
      </c>
      <c r="H42" s="74">
        <f t="shared" si="1"/>
        <v>12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5</v>
      </c>
      <c r="G43" s="73">
        <f>VLOOKUP(REPLACE($A$1,1,1,"")&amp;E43,[1]戸籍からデータ貼り付け先!$A$2:$T$12093,16,FALSE)</f>
        <v>8</v>
      </c>
      <c r="H43" s="74">
        <f t="shared" si="1"/>
        <v>13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5</v>
      </c>
      <c r="G44" s="73">
        <f>VLOOKUP(REPLACE($A$1,1,1,"")&amp;E44,[1]戸籍からデータ貼り付け先!$A$2:$T$12093,16,FALSE)</f>
        <v>7</v>
      </c>
      <c r="H44" s="74">
        <f t="shared" si="1"/>
        <v>12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10</v>
      </c>
      <c r="G45" s="73">
        <f>VLOOKUP(REPLACE($A$1,1,1,"")&amp;E45,[1]戸籍からデータ貼り付け先!$A$2:$T$12093,16,FALSE)</f>
        <v>3</v>
      </c>
      <c r="H45" s="74">
        <f t="shared" si="1"/>
        <v>13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</v>
      </c>
      <c r="G46" s="73">
        <f>VLOOKUP(REPLACE($A$1,1,1,"")&amp;E46,[1]戸籍からデータ貼り付け先!$A$2:$T$12093,16,FALSE)</f>
        <v>7</v>
      </c>
      <c r="H46" s="74">
        <f t="shared" si="1"/>
        <v>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6</v>
      </c>
      <c r="G47" s="73">
        <f>VLOOKUP(REPLACE($A$1,1,1,"")&amp;E47,[1]戸籍からデータ貼り付け先!$A$2:$T$12093,16,FALSE)</f>
        <v>8</v>
      </c>
      <c r="H47" s="74">
        <f t="shared" si="1"/>
        <v>14</v>
      </c>
      <c r="I47" s="41" t="s">
        <v>240</v>
      </c>
      <c r="J47" s="62">
        <f>SUM(J3:J46)</f>
        <v>134</v>
      </c>
      <c r="K47" s="63">
        <f>SUM(K3:K46)</f>
        <v>144</v>
      </c>
      <c r="L47" s="43">
        <f>SUM(J47:K47)</f>
        <v>278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9</v>
      </c>
      <c r="G48" s="73">
        <f>VLOOKUP(REPLACE($A$1,1,1,"")&amp;E48,[1]戸籍からデータ貼り付け先!$A$2:$T$12093,16,FALSE)</f>
        <v>6</v>
      </c>
      <c r="H48" s="74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6</v>
      </c>
      <c r="G49" s="73">
        <f>VLOOKUP(REPLACE($A$1,1,1,"")&amp;E49,[1]戸籍からデータ貼り付け先!$A$2:$T$12093,16,FALSE)</f>
        <v>4</v>
      </c>
      <c r="H49" s="74">
        <f t="shared" si="1"/>
        <v>10</v>
      </c>
      <c r="I49" s="40"/>
      <c r="J49" s="40" t="str">
        <f>REPLACE(A1,1,1,"")&amp;"合計"</f>
        <v>曲松１丁目合計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5</v>
      </c>
      <c r="G50" s="73">
        <f>VLOOKUP(REPLACE($A$1,1,1,"")&amp;E50,[1]戸籍からデータ貼り付け先!$A$2:$T$12093,16,FALSE)</f>
        <v>2</v>
      </c>
      <c r="H50" s="74">
        <f t="shared" si="1"/>
        <v>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3</v>
      </c>
      <c r="G51" s="73">
        <f>VLOOKUP(REPLACE($A$1,1,1,"")&amp;E51,[1]戸籍からデータ貼り付け先!$A$2:$T$12093,16,FALSE)</f>
        <v>11</v>
      </c>
      <c r="H51" s="74">
        <f t="shared" si="1"/>
        <v>14</v>
      </c>
      <c r="I51" s="40"/>
      <c r="J51" s="48">
        <f>SUM(B18,F53,J47)</f>
        <v>467</v>
      </c>
      <c r="K51" s="49">
        <f>SUM(C18,G53,K47)</f>
        <v>440</v>
      </c>
      <c r="L51" s="50">
        <f>SUM(J51:K51)</f>
        <v>907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7</v>
      </c>
      <c r="H52" s="82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299</v>
      </c>
      <c r="G53" s="63">
        <f>SUM(G3:G52)</f>
        <v>260</v>
      </c>
      <c r="H53" s="43">
        <f>SUM(F53:G53)</f>
        <v>559</v>
      </c>
      <c r="I53" s="40"/>
      <c r="J53" s="40"/>
      <c r="K53" s="40"/>
      <c r="L53" s="40"/>
    </row>
    <row r="56" spans="1:12" x14ac:dyDescent="0.2">
      <c r="F56" s="52" t="s">
        <v>438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L56"/>
  <sheetViews>
    <sheetView view="pageBreakPreview" zoomScaleNormal="79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439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6</v>
      </c>
      <c r="C3" s="73">
        <f>VLOOKUP(REPLACE($A$1,1,1,"")&amp;A3,[1]戸籍からデータ貼り付け先!$A$2:$T$12093,16,FALSE)</f>
        <v>3</v>
      </c>
      <c r="D3" s="74">
        <f>SUM(B3:C3)</f>
        <v>9</v>
      </c>
      <c r="E3" s="71">
        <v>15</v>
      </c>
      <c r="F3" s="72">
        <f>VLOOKUP(REPLACE($A$1,1,1,"")&amp;E3,[1]戸籍からデータ貼り付け先!$A$2:$T$12093,14,FALSE)</f>
        <v>3</v>
      </c>
      <c r="G3" s="73">
        <f>VLOOKUP(REPLACE($A$1,1,1,"")&amp;E3,[1]戸籍からデータ貼り付け先!$A$2:$T$12093,16,FALSE)</f>
        <v>2</v>
      </c>
      <c r="H3" s="74">
        <f>SUM(F3:G3)</f>
        <v>5</v>
      </c>
      <c r="I3" s="75">
        <v>65</v>
      </c>
      <c r="J3" s="72">
        <f>VLOOKUP(REPLACE($A$1,1,1,"")&amp;I3,[1]戸籍からデータ貼り付け先!$A$2:$T$12093,14,FALSE)</f>
        <v>4</v>
      </c>
      <c r="K3" s="73">
        <f>VLOOKUP(REPLACE($A$1,1,1,"")&amp;I3,[1]戸籍からデータ貼り付け先!$A$2:$T$12093,16,FALSE)</f>
        <v>5</v>
      </c>
      <c r="L3" s="74">
        <f>SUM(J3:K3)</f>
        <v>9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2</v>
      </c>
      <c r="C4" s="73">
        <f>VLOOKUP(REPLACE($A$1,1,1,"")&amp;A4,[1]戸籍からデータ貼り付け先!$A$2:$T$12093,16,FALSE)</f>
        <v>6</v>
      </c>
      <c r="D4" s="74">
        <f t="shared" ref="D4:D17" si="0">SUM(B4:C4)</f>
        <v>8</v>
      </c>
      <c r="E4" s="76">
        <v>16</v>
      </c>
      <c r="F4" s="77">
        <f>VLOOKUP(REPLACE($A$1,1,1,"")&amp;E4,[1]戸籍からデータ貼り付け先!$A$2:$T$12093,14,FALSE)</f>
        <v>6</v>
      </c>
      <c r="G4" s="73">
        <f>VLOOKUP(REPLACE($A$1,1,1,"")&amp;E4,[1]戸籍からデータ貼り付け先!$A$2:$T$12093,16,FALSE)</f>
        <v>3</v>
      </c>
      <c r="H4" s="74">
        <f t="shared" ref="H4:H52" si="1">SUM(F4:G4)</f>
        <v>9</v>
      </c>
      <c r="I4" s="78">
        <v>66</v>
      </c>
      <c r="J4" s="77">
        <f>VLOOKUP(REPLACE($A$1,1,1,"")&amp;I4,[1]戸籍からデータ貼り付け先!$A$2:$T$12093,14,FALSE)</f>
        <v>7</v>
      </c>
      <c r="K4" s="73">
        <f>VLOOKUP(REPLACE($A$1,1,1,"")&amp;I4,[1]戸籍からデータ貼り付け先!$A$2:$T$12093,16,FALSE)</f>
        <v>4</v>
      </c>
      <c r="L4" s="74">
        <f t="shared" ref="L4:L46" si="2">SUM(J4:K4)</f>
        <v>11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6</v>
      </c>
      <c r="C5" s="73">
        <f>VLOOKUP(REPLACE($A$1,1,1,"")&amp;A5,[1]戸籍からデータ貼り付け先!$A$2:$T$12093,16,FALSE)</f>
        <v>3</v>
      </c>
      <c r="D5" s="74">
        <f t="shared" si="0"/>
        <v>9</v>
      </c>
      <c r="E5" s="71">
        <v>17</v>
      </c>
      <c r="F5" s="77">
        <f>VLOOKUP(REPLACE($A$1,1,1,"")&amp;E5,[1]戸籍からデータ貼り付け先!$A$2:$T$12093,14,FALSE)</f>
        <v>8</v>
      </c>
      <c r="G5" s="73">
        <f>VLOOKUP(REPLACE($A$1,1,1,"")&amp;E5,[1]戸籍からデータ貼り付け先!$A$2:$T$12093,16,FALSE)</f>
        <v>8</v>
      </c>
      <c r="H5" s="74">
        <f t="shared" si="1"/>
        <v>16</v>
      </c>
      <c r="I5" s="75">
        <v>67</v>
      </c>
      <c r="J5" s="77">
        <f>VLOOKUP(REPLACE($A$1,1,1,"")&amp;I5,[1]戸籍からデータ貼り付け先!$A$2:$T$12093,14,FALSE)</f>
        <v>5</v>
      </c>
      <c r="K5" s="73">
        <f>VLOOKUP(REPLACE($A$1,1,1,"")&amp;I5,[1]戸籍からデータ貼り付け先!$A$2:$T$12093,16,FALSE)</f>
        <v>6</v>
      </c>
      <c r="L5" s="74">
        <f t="shared" si="2"/>
        <v>11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6</v>
      </c>
      <c r="C6" s="73">
        <f>VLOOKUP(REPLACE($A$1,1,1,"")&amp;A6,[1]戸籍からデータ貼り付け先!$A$2:$T$12093,16,FALSE)</f>
        <v>6</v>
      </c>
      <c r="D6" s="74">
        <f t="shared" si="0"/>
        <v>12</v>
      </c>
      <c r="E6" s="76">
        <v>18</v>
      </c>
      <c r="F6" s="77">
        <f>VLOOKUP(REPLACE($A$1,1,1,"")&amp;E6,[1]戸籍からデータ貼り付け先!$A$2:$T$12093,14,FALSE)</f>
        <v>3</v>
      </c>
      <c r="G6" s="73">
        <f>VLOOKUP(REPLACE($A$1,1,1,"")&amp;E6,[1]戸籍からデータ貼り付け先!$A$2:$T$12093,16,FALSE)</f>
        <v>3</v>
      </c>
      <c r="H6" s="74">
        <f t="shared" si="1"/>
        <v>6</v>
      </c>
      <c r="I6" s="78">
        <v>68</v>
      </c>
      <c r="J6" s="77">
        <f>VLOOKUP(REPLACE($A$1,1,1,"")&amp;I6,[1]戸籍からデータ貼り付け先!$A$2:$T$12093,14,FALSE)</f>
        <v>7</v>
      </c>
      <c r="K6" s="73">
        <f>VLOOKUP(REPLACE($A$1,1,1,"")&amp;I6,[1]戸籍からデータ貼り付け先!$A$2:$T$12093,16,FALSE)</f>
        <v>6</v>
      </c>
      <c r="L6" s="74">
        <f t="shared" si="2"/>
        <v>13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2</v>
      </c>
      <c r="C7" s="73">
        <f>VLOOKUP(REPLACE($A$1,1,1,"")&amp;A7,[1]戸籍からデータ貼り付け先!$A$2:$T$12093,16,FALSE)</f>
        <v>5</v>
      </c>
      <c r="D7" s="74">
        <f t="shared" si="0"/>
        <v>7</v>
      </c>
      <c r="E7" s="71">
        <v>19</v>
      </c>
      <c r="F7" s="77">
        <f>VLOOKUP(REPLACE($A$1,1,1,"")&amp;E7,[1]戸籍からデータ貼り付け先!$A$2:$T$12093,14,FALSE)</f>
        <v>3</v>
      </c>
      <c r="G7" s="73">
        <f>VLOOKUP(REPLACE($A$1,1,1,"")&amp;E7,[1]戸籍からデータ貼り付け先!$A$2:$T$12093,16,FALSE)</f>
        <v>6</v>
      </c>
      <c r="H7" s="74">
        <f t="shared" si="1"/>
        <v>9</v>
      </c>
      <c r="I7" s="75">
        <v>69</v>
      </c>
      <c r="J7" s="77">
        <f>VLOOKUP(REPLACE($A$1,1,1,"")&amp;I7,[1]戸籍からデータ貼り付け先!$A$2:$T$12093,14,FALSE)</f>
        <v>5</v>
      </c>
      <c r="K7" s="73">
        <f>VLOOKUP(REPLACE($A$1,1,1,"")&amp;I7,[1]戸籍からデータ貼り付け先!$A$2:$T$12093,16,FALSE)</f>
        <v>11</v>
      </c>
      <c r="L7" s="74">
        <f t="shared" si="2"/>
        <v>16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7</v>
      </c>
      <c r="C8" s="73">
        <f>VLOOKUP(REPLACE($A$1,1,1,"")&amp;A8,[1]戸籍からデータ貼り付け先!$A$2:$T$12093,16,FALSE)</f>
        <v>5</v>
      </c>
      <c r="D8" s="74">
        <f t="shared" si="0"/>
        <v>12</v>
      </c>
      <c r="E8" s="76">
        <v>20</v>
      </c>
      <c r="F8" s="77">
        <f>VLOOKUP(REPLACE($A$1,1,1,"")&amp;E8,[1]戸籍からデータ貼り付け先!$A$2:$T$12093,14,FALSE)</f>
        <v>5</v>
      </c>
      <c r="G8" s="73">
        <f>VLOOKUP(REPLACE($A$1,1,1,"")&amp;E8,[1]戸籍からデータ貼り付け先!$A$2:$T$12093,16,FALSE)</f>
        <v>5</v>
      </c>
      <c r="H8" s="74">
        <f t="shared" si="1"/>
        <v>10</v>
      </c>
      <c r="I8" s="78">
        <v>70</v>
      </c>
      <c r="J8" s="77">
        <f>VLOOKUP(REPLACE($A$1,1,1,"")&amp;I8,[1]戸籍からデータ貼り付け先!$A$2:$T$12093,14,FALSE)</f>
        <v>8</v>
      </c>
      <c r="K8" s="73">
        <f>VLOOKUP(REPLACE($A$1,1,1,"")&amp;I8,[1]戸籍からデータ貼り付け先!$A$2:$T$12093,16,FALSE)</f>
        <v>9</v>
      </c>
      <c r="L8" s="74">
        <f t="shared" si="2"/>
        <v>17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3</v>
      </c>
      <c r="C9" s="73">
        <f>VLOOKUP(REPLACE($A$1,1,1,"")&amp;A9,[1]戸籍からデータ貼り付け先!$A$2:$T$12093,16,FALSE)</f>
        <v>6</v>
      </c>
      <c r="D9" s="74">
        <f t="shared" si="0"/>
        <v>9</v>
      </c>
      <c r="E9" s="71">
        <v>21</v>
      </c>
      <c r="F9" s="77">
        <f>VLOOKUP(REPLACE($A$1,1,1,"")&amp;E9,[1]戸籍からデータ貼り付け先!$A$2:$T$12093,14,FALSE)</f>
        <v>6</v>
      </c>
      <c r="G9" s="73">
        <f>VLOOKUP(REPLACE($A$1,1,1,"")&amp;E9,[1]戸籍からデータ貼り付け先!$A$2:$T$12093,16,FALSE)</f>
        <v>5</v>
      </c>
      <c r="H9" s="74">
        <f t="shared" si="1"/>
        <v>11</v>
      </c>
      <c r="I9" s="75">
        <v>71</v>
      </c>
      <c r="J9" s="77">
        <f>VLOOKUP(REPLACE($A$1,1,1,"")&amp;I9,[1]戸籍からデータ貼り付け先!$A$2:$T$12093,14,FALSE)</f>
        <v>2</v>
      </c>
      <c r="K9" s="73">
        <f>VLOOKUP(REPLACE($A$1,1,1,"")&amp;I9,[1]戸籍からデータ貼り付け先!$A$2:$T$12093,16,FALSE)</f>
        <v>8</v>
      </c>
      <c r="L9" s="74">
        <f t="shared" si="2"/>
        <v>10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4</v>
      </c>
      <c r="C10" s="73">
        <f>VLOOKUP(REPLACE($A$1,1,1,"")&amp;A10,[1]戸籍からデータ貼り付け先!$A$2:$T$12093,16,FALSE)</f>
        <v>6</v>
      </c>
      <c r="D10" s="74">
        <f t="shared" si="0"/>
        <v>10</v>
      </c>
      <c r="E10" s="76">
        <v>22</v>
      </c>
      <c r="F10" s="77">
        <f>VLOOKUP(REPLACE($A$1,1,1,"")&amp;E10,[1]戸籍からデータ貼り付け先!$A$2:$T$12093,14,FALSE)</f>
        <v>3</v>
      </c>
      <c r="G10" s="73">
        <f>VLOOKUP(REPLACE($A$1,1,1,"")&amp;E10,[1]戸籍からデータ貼り付け先!$A$2:$T$12093,16,FALSE)</f>
        <v>4</v>
      </c>
      <c r="H10" s="74">
        <f t="shared" si="1"/>
        <v>7</v>
      </c>
      <c r="I10" s="78">
        <v>72</v>
      </c>
      <c r="J10" s="77">
        <f>VLOOKUP(REPLACE($A$1,1,1,"")&amp;I10,[1]戸籍からデータ貼り付け先!$A$2:$T$12093,14,FALSE)</f>
        <v>4</v>
      </c>
      <c r="K10" s="73">
        <f>VLOOKUP(REPLACE($A$1,1,1,"")&amp;I10,[1]戸籍からデータ貼り付け先!$A$2:$T$12093,16,FALSE)</f>
        <v>8</v>
      </c>
      <c r="L10" s="74">
        <f t="shared" si="2"/>
        <v>12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6</v>
      </c>
      <c r="C11" s="73">
        <f>VLOOKUP(REPLACE($A$1,1,1,"")&amp;A11,[1]戸籍からデータ貼り付け先!$A$2:$T$12093,16,FALSE)</f>
        <v>3</v>
      </c>
      <c r="D11" s="74">
        <f t="shared" si="0"/>
        <v>9</v>
      </c>
      <c r="E11" s="71">
        <v>23</v>
      </c>
      <c r="F11" s="77">
        <f>VLOOKUP(REPLACE($A$1,1,1,"")&amp;E11,[1]戸籍からデータ貼り付け先!$A$2:$T$12093,14,FALSE)</f>
        <v>4</v>
      </c>
      <c r="G11" s="73">
        <f>VLOOKUP(REPLACE($A$1,1,1,"")&amp;E11,[1]戸籍からデータ貼り付け先!$A$2:$T$12093,16,FALSE)</f>
        <v>2</v>
      </c>
      <c r="H11" s="74">
        <f t="shared" si="1"/>
        <v>6</v>
      </c>
      <c r="I11" s="75">
        <v>73</v>
      </c>
      <c r="J11" s="77">
        <f>VLOOKUP(REPLACE($A$1,1,1,"")&amp;I11,[1]戸籍からデータ貼り付け先!$A$2:$T$12093,14,FALSE)</f>
        <v>8</v>
      </c>
      <c r="K11" s="73">
        <f>VLOOKUP(REPLACE($A$1,1,1,"")&amp;I11,[1]戸籍からデータ貼り付け先!$A$2:$T$12093,16,FALSE)</f>
        <v>9</v>
      </c>
      <c r="L11" s="74">
        <f t="shared" si="2"/>
        <v>17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3</v>
      </c>
      <c r="C12" s="73">
        <f>VLOOKUP(REPLACE($A$1,1,1,"")&amp;A12,[1]戸籍からデータ貼り付け先!$A$2:$T$12093,16,FALSE)</f>
        <v>3</v>
      </c>
      <c r="D12" s="74">
        <f t="shared" si="0"/>
        <v>6</v>
      </c>
      <c r="E12" s="76">
        <v>24</v>
      </c>
      <c r="F12" s="77">
        <f>VLOOKUP(REPLACE($A$1,1,1,"")&amp;E12,[1]戸籍からデータ貼り付け先!$A$2:$T$12093,14,FALSE)</f>
        <v>4</v>
      </c>
      <c r="G12" s="73">
        <f>VLOOKUP(REPLACE($A$1,1,1,"")&amp;E12,[1]戸籍からデータ貼り付け先!$A$2:$T$12093,16,FALSE)</f>
        <v>6</v>
      </c>
      <c r="H12" s="74">
        <f t="shared" si="1"/>
        <v>10</v>
      </c>
      <c r="I12" s="78">
        <v>74</v>
      </c>
      <c r="J12" s="77">
        <f>VLOOKUP(REPLACE($A$1,1,1,"")&amp;I12,[1]戸籍からデータ貼り付け先!$A$2:$T$12093,14,FALSE)</f>
        <v>4</v>
      </c>
      <c r="K12" s="73">
        <f>VLOOKUP(REPLACE($A$1,1,1,"")&amp;I12,[1]戸籍からデータ貼り付け先!$A$2:$T$12093,16,FALSE)</f>
        <v>9</v>
      </c>
      <c r="L12" s="74">
        <f t="shared" si="2"/>
        <v>13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4</v>
      </c>
      <c r="C13" s="73">
        <f>VLOOKUP(REPLACE($A$1,1,1,"")&amp;A13,[1]戸籍からデータ貼り付け先!$A$2:$T$12093,16,FALSE)</f>
        <v>3</v>
      </c>
      <c r="D13" s="74">
        <f t="shared" si="0"/>
        <v>7</v>
      </c>
      <c r="E13" s="71">
        <v>25</v>
      </c>
      <c r="F13" s="77">
        <f>VLOOKUP(REPLACE($A$1,1,1,"")&amp;E13,[1]戸籍からデータ貼り付け先!$A$2:$T$12093,14,FALSE)</f>
        <v>6</v>
      </c>
      <c r="G13" s="73">
        <f>VLOOKUP(REPLACE($A$1,1,1,"")&amp;E13,[1]戸籍からデータ貼り付け先!$A$2:$T$12093,16,FALSE)</f>
        <v>8</v>
      </c>
      <c r="H13" s="74">
        <f t="shared" si="1"/>
        <v>14</v>
      </c>
      <c r="I13" s="75">
        <v>75</v>
      </c>
      <c r="J13" s="77">
        <f>VLOOKUP(REPLACE($A$1,1,1,"")&amp;I13,[1]戸籍からデータ貼り付け先!$A$2:$T$12093,14,FALSE)</f>
        <v>9</v>
      </c>
      <c r="K13" s="73">
        <f>VLOOKUP(REPLACE($A$1,1,1,"")&amp;I13,[1]戸籍からデータ貼り付け先!$A$2:$T$12093,16,FALSE)</f>
        <v>13</v>
      </c>
      <c r="L13" s="74">
        <f t="shared" si="2"/>
        <v>22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5</v>
      </c>
      <c r="C14" s="73">
        <f>VLOOKUP(REPLACE($A$1,1,1,"")&amp;A14,[1]戸籍からデータ貼り付け先!$A$2:$T$12093,16,FALSE)</f>
        <v>5</v>
      </c>
      <c r="D14" s="74">
        <f t="shared" si="0"/>
        <v>10</v>
      </c>
      <c r="E14" s="76">
        <v>26</v>
      </c>
      <c r="F14" s="77">
        <f>VLOOKUP(REPLACE($A$1,1,1,"")&amp;E14,[1]戸籍からデータ貼り付け先!$A$2:$T$12093,14,FALSE)</f>
        <v>8</v>
      </c>
      <c r="G14" s="73">
        <f>VLOOKUP(REPLACE($A$1,1,1,"")&amp;E14,[1]戸籍からデータ貼り付け先!$A$2:$T$12093,16,FALSE)</f>
        <v>7</v>
      </c>
      <c r="H14" s="74">
        <f t="shared" si="1"/>
        <v>15</v>
      </c>
      <c r="I14" s="78">
        <v>76</v>
      </c>
      <c r="J14" s="77">
        <f>VLOOKUP(REPLACE($A$1,1,1,"")&amp;I14,[1]戸籍からデータ貼り付け先!$A$2:$T$12093,14,FALSE)</f>
        <v>10</v>
      </c>
      <c r="K14" s="73">
        <f>VLOOKUP(REPLACE($A$1,1,1,"")&amp;I14,[1]戸籍からデータ貼り付け先!$A$2:$T$12093,16,FALSE)</f>
        <v>6</v>
      </c>
      <c r="L14" s="74">
        <f t="shared" si="2"/>
        <v>16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2</v>
      </c>
      <c r="C15" s="73">
        <f>VLOOKUP(REPLACE($A$1,1,1,"")&amp;A15,[1]戸籍からデータ貼り付け先!$A$2:$T$12093,16,FALSE)</f>
        <v>4</v>
      </c>
      <c r="D15" s="74">
        <f t="shared" si="0"/>
        <v>6</v>
      </c>
      <c r="E15" s="71">
        <v>27</v>
      </c>
      <c r="F15" s="77">
        <f>VLOOKUP(REPLACE($A$1,1,1,"")&amp;E15,[1]戸籍からデータ貼り付け先!$A$2:$T$12093,14,FALSE)</f>
        <v>3</v>
      </c>
      <c r="G15" s="73">
        <f>VLOOKUP(REPLACE($A$1,1,1,"")&amp;E15,[1]戸籍からデータ貼り付け先!$A$2:$T$12093,16,FALSE)</f>
        <v>8</v>
      </c>
      <c r="H15" s="74">
        <f t="shared" si="1"/>
        <v>11</v>
      </c>
      <c r="I15" s="75">
        <v>77</v>
      </c>
      <c r="J15" s="77">
        <f>VLOOKUP(REPLACE($A$1,1,1,"")&amp;I15,[1]戸籍からデータ貼り付け先!$A$2:$T$12093,14,FALSE)</f>
        <v>4</v>
      </c>
      <c r="K15" s="73">
        <f>VLOOKUP(REPLACE($A$1,1,1,"")&amp;I15,[1]戸籍からデータ貼り付け先!$A$2:$T$12093,16,FALSE)</f>
        <v>7</v>
      </c>
      <c r="L15" s="74">
        <f t="shared" si="2"/>
        <v>11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5</v>
      </c>
      <c r="C16" s="73">
        <f>VLOOKUP(REPLACE($A$1,1,1,"")&amp;A16,[1]戸籍からデータ貼り付け先!$A$2:$T$12093,16,FALSE)</f>
        <v>3</v>
      </c>
      <c r="D16" s="74">
        <f t="shared" si="0"/>
        <v>8</v>
      </c>
      <c r="E16" s="76">
        <v>28</v>
      </c>
      <c r="F16" s="77">
        <f>VLOOKUP(REPLACE($A$1,1,1,"")&amp;E16,[1]戸籍からデータ貼り付け先!$A$2:$T$12093,14,FALSE)</f>
        <v>5</v>
      </c>
      <c r="G16" s="73">
        <f>VLOOKUP(REPLACE($A$1,1,1,"")&amp;E16,[1]戸籍からデータ貼り付け先!$A$2:$T$12093,16,FALSE)</f>
        <v>3</v>
      </c>
      <c r="H16" s="74">
        <f t="shared" si="1"/>
        <v>8</v>
      </c>
      <c r="I16" s="78">
        <v>78</v>
      </c>
      <c r="J16" s="77">
        <f>VLOOKUP(REPLACE($A$1,1,1,"")&amp;I16,[1]戸籍からデータ貼り付け先!$A$2:$T$12093,14,FALSE)</f>
        <v>7</v>
      </c>
      <c r="K16" s="73">
        <f>VLOOKUP(REPLACE($A$1,1,1,"")&amp;I16,[1]戸籍からデータ貼り付け先!$A$2:$T$12093,16,FALSE)</f>
        <v>2</v>
      </c>
      <c r="L16" s="74">
        <f t="shared" si="2"/>
        <v>9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7</v>
      </c>
      <c r="C17" s="81">
        <f>VLOOKUP(REPLACE($A$1,1,1,"")&amp;A17,[1]戸籍からデータ貼り付け先!$A$2:$T$12093,16,FALSE)</f>
        <v>2</v>
      </c>
      <c r="D17" s="82">
        <f t="shared" si="0"/>
        <v>9</v>
      </c>
      <c r="E17" s="71">
        <v>29</v>
      </c>
      <c r="F17" s="77">
        <f>VLOOKUP(REPLACE($A$1,1,1,"")&amp;E17,[1]戸籍からデータ貼り付け先!$A$2:$T$12093,14,FALSE)</f>
        <v>11</v>
      </c>
      <c r="G17" s="73">
        <f>VLOOKUP(REPLACE($A$1,1,1,"")&amp;E17,[1]戸籍からデータ貼り付け先!$A$2:$T$12093,16,FALSE)</f>
        <v>9</v>
      </c>
      <c r="H17" s="74">
        <f t="shared" si="1"/>
        <v>20</v>
      </c>
      <c r="I17" s="75">
        <v>79</v>
      </c>
      <c r="J17" s="77">
        <f>VLOOKUP(REPLACE($A$1,1,1,"")&amp;I17,[1]戸籍からデータ貼り付け先!$A$2:$T$12093,14,FALSE)</f>
        <v>6</v>
      </c>
      <c r="K17" s="73">
        <f>VLOOKUP(REPLACE($A$1,1,1,"")&amp;I17,[1]戸籍からデータ貼り付け先!$A$2:$T$12093,16,FALSE)</f>
        <v>4</v>
      </c>
      <c r="L17" s="74">
        <f t="shared" si="2"/>
        <v>10</v>
      </c>
    </row>
    <row r="18" spans="1:12" ht="14.4" thickTop="1" thickBot="1" x14ac:dyDescent="0.25">
      <c r="A18" s="36" t="s">
        <v>240</v>
      </c>
      <c r="B18" s="62">
        <f>SUM(B3:B17)</f>
        <v>68</v>
      </c>
      <c r="C18" s="63">
        <f>SUM(C3:C17)</f>
        <v>63</v>
      </c>
      <c r="D18" s="43">
        <f>SUM(B18:C18)</f>
        <v>131</v>
      </c>
      <c r="E18" s="76">
        <v>30</v>
      </c>
      <c r="F18" s="77">
        <f>VLOOKUP(REPLACE($A$1,1,1,"")&amp;E18,[1]戸籍からデータ貼り付け先!$A$2:$T$12093,14,FALSE)</f>
        <v>8</v>
      </c>
      <c r="G18" s="73">
        <f>VLOOKUP(REPLACE($A$1,1,1,"")&amp;E18,[1]戸籍からデータ貼り付け先!$A$2:$T$12093,16,FALSE)</f>
        <v>7</v>
      </c>
      <c r="H18" s="74">
        <f t="shared" si="1"/>
        <v>15</v>
      </c>
      <c r="I18" s="78">
        <v>80</v>
      </c>
      <c r="J18" s="77">
        <f>VLOOKUP(REPLACE($A$1,1,1,"")&amp;I18,[1]戸籍からデータ貼り付け先!$A$2:$T$12093,14,FALSE)</f>
        <v>2</v>
      </c>
      <c r="K18" s="73">
        <f>VLOOKUP(REPLACE($A$1,1,1,"")&amp;I18,[1]戸籍からデータ貼り付け先!$A$2:$T$12093,16,FALSE)</f>
        <v>12</v>
      </c>
      <c r="L18" s="74">
        <f t="shared" si="2"/>
        <v>14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4</v>
      </c>
      <c r="G19" s="73">
        <f>VLOOKUP(REPLACE($A$1,1,1,"")&amp;E19,[1]戸籍からデータ貼り付け先!$A$2:$T$12093,16,FALSE)</f>
        <v>12</v>
      </c>
      <c r="H19" s="74">
        <f t="shared" si="1"/>
        <v>16</v>
      </c>
      <c r="I19" s="75">
        <v>81</v>
      </c>
      <c r="J19" s="77">
        <f>VLOOKUP(REPLACE($A$1,1,1,"")&amp;I19,[1]戸籍からデータ貼り付け先!$A$2:$T$12093,14,FALSE)</f>
        <v>5</v>
      </c>
      <c r="K19" s="73">
        <f>VLOOKUP(REPLACE($A$1,1,1,"")&amp;I19,[1]戸籍からデータ貼り付け先!$A$2:$T$12093,16,FALSE)</f>
        <v>9</v>
      </c>
      <c r="L19" s="74">
        <f t="shared" si="2"/>
        <v>14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5</v>
      </c>
      <c r="G20" s="73">
        <f>VLOOKUP(REPLACE($A$1,1,1,"")&amp;E20,[1]戸籍からデータ貼り付け先!$A$2:$T$12093,16,FALSE)</f>
        <v>6</v>
      </c>
      <c r="H20" s="74">
        <f t="shared" si="1"/>
        <v>11</v>
      </c>
      <c r="I20" s="78">
        <v>82</v>
      </c>
      <c r="J20" s="77">
        <f>VLOOKUP(REPLACE($A$1,1,1,"")&amp;I20,[1]戸籍からデータ貼り付け先!$A$2:$T$12093,14,FALSE)</f>
        <v>6</v>
      </c>
      <c r="K20" s="73">
        <f>VLOOKUP(REPLACE($A$1,1,1,"")&amp;I20,[1]戸籍からデータ貼り付け先!$A$2:$T$12093,16,FALSE)</f>
        <v>8</v>
      </c>
      <c r="L20" s="74">
        <f t="shared" si="2"/>
        <v>14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10</v>
      </c>
      <c r="G21" s="73">
        <f>VLOOKUP(REPLACE($A$1,1,1,"")&amp;E21,[1]戸籍からデータ貼り付け先!$A$2:$T$12093,16,FALSE)</f>
        <v>12</v>
      </c>
      <c r="H21" s="74">
        <f t="shared" si="1"/>
        <v>22</v>
      </c>
      <c r="I21" s="75">
        <v>83</v>
      </c>
      <c r="J21" s="77">
        <f>VLOOKUP(REPLACE($A$1,1,1,"")&amp;I21,[1]戸籍からデータ貼り付け先!$A$2:$T$12093,14,FALSE)</f>
        <v>5</v>
      </c>
      <c r="K21" s="73">
        <f>VLOOKUP(REPLACE($A$1,1,1,"")&amp;I21,[1]戸籍からデータ貼り付け先!$A$2:$T$12093,16,FALSE)</f>
        <v>7</v>
      </c>
      <c r="L21" s="74">
        <f t="shared" si="2"/>
        <v>12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9</v>
      </c>
      <c r="G22" s="73">
        <f>VLOOKUP(REPLACE($A$1,1,1,"")&amp;E22,[1]戸籍からデータ貼り付け先!$A$2:$T$12093,16,FALSE)</f>
        <v>3</v>
      </c>
      <c r="H22" s="74">
        <f t="shared" si="1"/>
        <v>12</v>
      </c>
      <c r="I22" s="78">
        <v>84</v>
      </c>
      <c r="J22" s="77">
        <f>VLOOKUP(REPLACE($A$1,1,1,"")&amp;I22,[1]戸籍からデータ貼り付け先!$A$2:$T$12093,14,FALSE)</f>
        <v>2</v>
      </c>
      <c r="K22" s="73">
        <f>VLOOKUP(REPLACE($A$1,1,1,"")&amp;I22,[1]戸籍からデータ貼り付け先!$A$2:$T$12093,16,FALSE)</f>
        <v>8</v>
      </c>
      <c r="L22" s="74">
        <f t="shared" si="2"/>
        <v>10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8</v>
      </c>
      <c r="G23" s="73">
        <f>VLOOKUP(REPLACE($A$1,1,1,"")&amp;E23,[1]戸籍からデータ貼り付け先!$A$2:$T$12093,16,FALSE)</f>
        <v>13</v>
      </c>
      <c r="H23" s="74">
        <f t="shared" si="1"/>
        <v>21</v>
      </c>
      <c r="I23" s="75">
        <v>85</v>
      </c>
      <c r="J23" s="77">
        <f>VLOOKUP(REPLACE($A$1,1,1,"")&amp;I23,[1]戸籍からデータ貼り付け先!$A$2:$T$12093,14,FALSE)</f>
        <v>6</v>
      </c>
      <c r="K23" s="73">
        <f>VLOOKUP(REPLACE($A$1,1,1,"")&amp;I23,[1]戸籍からデータ貼り付け先!$A$2:$T$12093,16,FALSE)</f>
        <v>6</v>
      </c>
      <c r="L23" s="74">
        <f t="shared" si="2"/>
        <v>12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8</v>
      </c>
      <c r="G24" s="73">
        <f>VLOOKUP(REPLACE($A$1,1,1,"")&amp;E24,[1]戸籍からデータ貼り付け先!$A$2:$T$12093,16,FALSE)</f>
        <v>8</v>
      </c>
      <c r="H24" s="74">
        <f t="shared" si="1"/>
        <v>16</v>
      </c>
      <c r="I24" s="78">
        <v>86</v>
      </c>
      <c r="J24" s="77">
        <f>VLOOKUP(REPLACE($A$1,1,1,"")&amp;I24,[1]戸籍からデータ貼り付け先!$A$2:$T$12093,14,FALSE)</f>
        <v>5</v>
      </c>
      <c r="K24" s="73">
        <f>VLOOKUP(REPLACE($A$1,1,1,"")&amp;I24,[1]戸籍からデータ貼り付け先!$A$2:$T$12093,16,FALSE)</f>
        <v>4</v>
      </c>
      <c r="L24" s="74">
        <f t="shared" si="2"/>
        <v>9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10</v>
      </c>
      <c r="G25" s="73">
        <f>VLOOKUP(REPLACE($A$1,1,1,"")&amp;E25,[1]戸籍からデータ貼り付け先!$A$2:$T$12093,16,FALSE)</f>
        <v>6</v>
      </c>
      <c r="H25" s="74">
        <f t="shared" si="1"/>
        <v>16</v>
      </c>
      <c r="I25" s="75">
        <v>87</v>
      </c>
      <c r="J25" s="77">
        <f>VLOOKUP(REPLACE($A$1,1,1,"")&amp;I25,[1]戸籍からデータ貼り付け先!$A$2:$T$12093,14,FALSE)</f>
        <v>4</v>
      </c>
      <c r="K25" s="73">
        <f>VLOOKUP(REPLACE($A$1,1,1,"")&amp;I25,[1]戸籍からデータ貼り付け先!$A$2:$T$12093,16,FALSE)</f>
        <v>4</v>
      </c>
      <c r="L25" s="74">
        <f t="shared" si="2"/>
        <v>8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4</v>
      </c>
      <c r="G26" s="73">
        <f>VLOOKUP(REPLACE($A$1,1,1,"")&amp;E26,[1]戸籍からデータ貼り付け先!$A$2:$T$12093,16,FALSE)</f>
        <v>5</v>
      </c>
      <c r="H26" s="74">
        <f t="shared" si="1"/>
        <v>9</v>
      </c>
      <c r="I26" s="78">
        <v>88</v>
      </c>
      <c r="J26" s="77">
        <f>VLOOKUP(REPLACE($A$1,1,1,"")&amp;I26,[1]戸籍からデータ貼り付け先!$A$2:$T$12093,14,FALSE)</f>
        <v>1</v>
      </c>
      <c r="K26" s="73">
        <f>VLOOKUP(REPLACE($A$1,1,1,"")&amp;I26,[1]戸籍からデータ貼り付け先!$A$2:$T$12093,16,FALSE)</f>
        <v>3</v>
      </c>
      <c r="L26" s="74">
        <f t="shared" si="2"/>
        <v>4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9</v>
      </c>
      <c r="G27" s="73">
        <f>VLOOKUP(REPLACE($A$1,1,1,"")&amp;E27,[1]戸籍からデータ貼り付け先!$A$2:$T$12093,16,FALSE)</f>
        <v>10</v>
      </c>
      <c r="H27" s="74">
        <f t="shared" si="1"/>
        <v>19</v>
      </c>
      <c r="I27" s="75">
        <v>89</v>
      </c>
      <c r="J27" s="77">
        <f>VLOOKUP(REPLACE($A$1,1,1,"")&amp;I27,[1]戸籍からデータ貼り付け先!$A$2:$T$12093,14,FALSE)</f>
        <v>3</v>
      </c>
      <c r="K27" s="73">
        <f>VLOOKUP(REPLACE($A$1,1,1,"")&amp;I27,[1]戸籍からデータ貼り付け先!$A$2:$T$12093,16,FALSE)</f>
        <v>4</v>
      </c>
      <c r="L27" s="74">
        <f t="shared" si="2"/>
        <v>7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10</v>
      </c>
      <c r="G28" s="73">
        <f>VLOOKUP(REPLACE($A$1,1,1,"")&amp;E28,[1]戸籍からデータ貼り付け先!$A$2:$T$12093,16,FALSE)</f>
        <v>5</v>
      </c>
      <c r="H28" s="74">
        <f t="shared" si="1"/>
        <v>15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6</v>
      </c>
      <c r="L28" s="74">
        <f t="shared" si="2"/>
        <v>9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9</v>
      </c>
      <c r="G29" s="73">
        <f>VLOOKUP(REPLACE($A$1,1,1,"")&amp;E29,[1]戸籍からデータ貼り付け先!$A$2:$T$12093,16,FALSE)</f>
        <v>7</v>
      </c>
      <c r="H29" s="74">
        <f t="shared" si="1"/>
        <v>16</v>
      </c>
      <c r="I29" s="75">
        <v>91</v>
      </c>
      <c r="J29" s="77">
        <f>VLOOKUP(REPLACE($A$1,1,1,"")&amp;I29,[1]戸籍からデータ貼り付け先!$A$2:$T$12093,14,FALSE)</f>
        <v>2</v>
      </c>
      <c r="K29" s="73">
        <f>VLOOKUP(REPLACE($A$1,1,1,"")&amp;I29,[1]戸籍からデータ貼り付け先!$A$2:$T$12093,16,FALSE)</f>
        <v>3</v>
      </c>
      <c r="L29" s="74">
        <f t="shared" si="2"/>
        <v>5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10</v>
      </c>
      <c r="G30" s="73">
        <f>VLOOKUP(REPLACE($A$1,1,1,"")&amp;E30,[1]戸籍からデータ貼り付け先!$A$2:$T$12093,16,FALSE)</f>
        <v>7</v>
      </c>
      <c r="H30" s="74">
        <f t="shared" si="1"/>
        <v>17</v>
      </c>
      <c r="I30" s="78">
        <v>92</v>
      </c>
      <c r="J30" s="77">
        <f>VLOOKUP(REPLACE($A$1,1,1,"")&amp;I30,[1]戸籍からデータ貼り付け先!$A$2:$T$12093,14,FALSE)</f>
        <v>0</v>
      </c>
      <c r="K30" s="73">
        <f>VLOOKUP(REPLACE($A$1,1,1,"")&amp;I30,[1]戸籍からデータ貼り付け先!$A$2:$T$12093,16,FALSE)</f>
        <v>2</v>
      </c>
      <c r="L30" s="74">
        <f t="shared" si="2"/>
        <v>2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6</v>
      </c>
      <c r="G31" s="73">
        <f>VLOOKUP(REPLACE($A$1,1,1,"")&amp;E31,[1]戸籍からデータ貼り付け先!$A$2:$T$12093,16,FALSE)</f>
        <v>8</v>
      </c>
      <c r="H31" s="74">
        <f t="shared" si="1"/>
        <v>14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0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6</v>
      </c>
      <c r="G32" s="73">
        <f>VLOOKUP(REPLACE($A$1,1,1,"")&amp;E32,[1]戸籍からデータ貼り付け先!$A$2:$T$12093,16,FALSE)</f>
        <v>9</v>
      </c>
      <c r="H32" s="74">
        <f t="shared" si="1"/>
        <v>15</v>
      </c>
      <c r="I32" s="78">
        <v>94</v>
      </c>
      <c r="J32" s="77">
        <f>VLOOKUP(REPLACE($A$1,1,1,"")&amp;I32,[1]戸籍からデータ貼り付け先!$A$2:$T$12093,14,FALSE)</f>
        <v>0</v>
      </c>
      <c r="K32" s="73">
        <f>VLOOKUP(REPLACE($A$1,1,1,"")&amp;I32,[1]戸籍からデータ貼り付け先!$A$2:$T$12093,16,FALSE)</f>
        <v>3</v>
      </c>
      <c r="L32" s="74">
        <f t="shared" si="2"/>
        <v>3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9</v>
      </c>
      <c r="G33" s="73">
        <f>VLOOKUP(REPLACE($A$1,1,1,"")&amp;E33,[1]戸籍からデータ貼り付け先!$A$2:$T$12093,16,FALSE)</f>
        <v>6</v>
      </c>
      <c r="H33" s="74">
        <f t="shared" si="1"/>
        <v>15</v>
      </c>
      <c r="I33" s="75">
        <v>95</v>
      </c>
      <c r="J33" s="77">
        <f>VLOOKUP(REPLACE($A$1,1,1,"")&amp;I33,[1]戸籍からデータ貼り付け先!$A$2:$T$12093,14,FALSE)</f>
        <v>0</v>
      </c>
      <c r="K33" s="73">
        <f>VLOOKUP(REPLACE($A$1,1,1,"")&amp;I33,[1]戸籍からデータ貼り付け先!$A$2:$T$12093,16,FALSE)</f>
        <v>2</v>
      </c>
      <c r="L33" s="74">
        <f t="shared" si="2"/>
        <v>2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5</v>
      </c>
      <c r="G34" s="73">
        <f>VLOOKUP(REPLACE($A$1,1,1,"")&amp;E34,[1]戸籍からデータ貼り付け先!$A$2:$T$12093,16,FALSE)</f>
        <v>6</v>
      </c>
      <c r="H34" s="74">
        <f t="shared" si="1"/>
        <v>11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9</v>
      </c>
      <c r="G35" s="73">
        <f>VLOOKUP(REPLACE($A$1,1,1,"")&amp;E35,[1]戸籍からデータ貼り付け先!$A$2:$T$12093,16,FALSE)</f>
        <v>7</v>
      </c>
      <c r="H35" s="74">
        <f t="shared" si="1"/>
        <v>16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2</v>
      </c>
      <c r="L35" s="74">
        <f t="shared" si="2"/>
        <v>2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6</v>
      </c>
      <c r="G36" s="73">
        <f>VLOOKUP(REPLACE($A$1,1,1,"")&amp;E36,[1]戸籍からデータ貼り付け先!$A$2:$T$12093,16,FALSE)</f>
        <v>8</v>
      </c>
      <c r="H36" s="74">
        <f t="shared" si="1"/>
        <v>14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1</v>
      </c>
      <c r="L36" s="74">
        <f t="shared" si="2"/>
        <v>1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7</v>
      </c>
      <c r="G37" s="73">
        <f>VLOOKUP(REPLACE($A$1,1,1,"")&amp;E37,[1]戸籍からデータ貼り付け先!$A$2:$T$12093,16,FALSE)</f>
        <v>8</v>
      </c>
      <c r="H37" s="74">
        <f t="shared" si="1"/>
        <v>15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8</v>
      </c>
      <c r="G38" s="73">
        <f>VLOOKUP(REPLACE($A$1,1,1,"")&amp;E38,[1]戸籍からデータ貼り付け先!$A$2:$T$12093,16,FALSE)</f>
        <v>8</v>
      </c>
      <c r="H38" s="74">
        <f t="shared" si="1"/>
        <v>16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6</v>
      </c>
      <c r="G39" s="73">
        <f>VLOOKUP(REPLACE($A$1,1,1,"")&amp;E39,[1]戸籍からデータ貼り付け先!$A$2:$T$12093,16,FALSE)</f>
        <v>10</v>
      </c>
      <c r="H39" s="74">
        <f t="shared" si="1"/>
        <v>16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0</v>
      </c>
      <c r="L39" s="74">
        <f t="shared" si="2"/>
        <v>0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9</v>
      </c>
      <c r="G40" s="73">
        <f>VLOOKUP(REPLACE($A$1,1,1,"")&amp;E40,[1]戸籍からデータ貼り付け先!$A$2:$T$12093,16,FALSE)</f>
        <v>10</v>
      </c>
      <c r="H40" s="74">
        <f t="shared" si="1"/>
        <v>19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11</v>
      </c>
      <c r="G41" s="73">
        <f>VLOOKUP(REPLACE($A$1,1,1,"")&amp;E41,[1]戸籍からデータ貼り付け先!$A$2:$T$12093,16,FALSE)</f>
        <v>7</v>
      </c>
      <c r="H41" s="74">
        <f t="shared" si="1"/>
        <v>18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11</v>
      </c>
      <c r="G42" s="73">
        <f>VLOOKUP(REPLACE($A$1,1,1,"")&amp;E42,[1]戸籍からデータ貼り付け先!$A$2:$T$12093,16,FALSE)</f>
        <v>8</v>
      </c>
      <c r="H42" s="74">
        <f t="shared" si="1"/>
        <v>19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9</v>
      </c>
      <c r="G43" s="73">
        <f>VLOOKUP(REPLACE($A$1,1,1,"")&amp;E43,[1]戸籍からデータ貼り付け先!$A$2:$T$12093,16,FALSE)</f>
        <v>7</v>
      </c>
      <c r="H43" s="74">
        <f t="shared" si="1"/>
        <v>16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4</v>
      </c>
      <c r="G44" s="73">
        <f>VLOOKUP(REPLACE($A$1,1,1,"")&amp;E44,[1]戸籍からデータ貼り付け先!$A$2:$T$12093,16,FALSE)</f>
        <v>5</v>
      </c>
      <c r="H44" s="74">
        <f t="shared" si="1"/>
        <v>9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4</v>
      </c>
      <c r="G45" s="73">
        <f>VLOOKUP(REPLACE($A$1,1,1,"")&amp;E45,[1]戸籍からデータ貼り付け先!$A$2:$T$12093,16,FALSE)</f>
        <v>3</v>
      </c>
      <c r="H45" s="74">
        <f t="shared" si="1"/>
        <v>7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7</v>
      </c>
      <c r="G46" s="73">
        <f>VLOOKUP(REPLACE($A$1,1,1,"")&amp;E46,[1]戸籍からデータ貼り付け先!$A$2:$T$12093,16,FALSE)</f>
        <v>12</v>
      </c>
      <c r="H46" s="74">
        <f t="shared" si="1"/>
        <v>19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17</v>
      </c>
      <c r="G47" s="73">
        <f>VLOOKUP(REPLACE($A$1,1,1,"")&amp;E47,[1]戸籍からデータ貼り付け先!$A$2:$T$12093,16,FALSE)</f>
        <v>11</v>
      </c>
      <c r="H47" s="74">
        <f t="shared" si="1"/>
        <v>28</v>
      </c>
      <c r="I47" s="41" t="s">
        <v>240</v>
      </c>
      <c r="J47" s="62">
        <f>SUM(J3:J46)</f>
        <v>135</v>
      </c>
      <c r="K47" s="63">
        <f>SUM(K3:K46)</f>
        <v>192</v>
      </c>
      <c r="L47" s="43">
        <f>SUM(J47:K47)</f>
        <v>327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12</v>
      </c>
      <c r="G48" s="73">
        <f>VLOOKUP(REPLACE($A$1,1,1,"")&amp;E48,[1]戸籍からデータ貼り付け先!$A$2:$T$12093,16,FALSE)</f>
        <v>8</v>
      </c>
      <c r="H48" s="74">
        <f t="shared" si="1"/>
        <v>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11</v>
      </c>
      <c r="G49" s="73">
        <f>VLOOKUP(REPLACE($A$1,1,1,"")&amp;E49,[1]戸籍からデータ貼り付け先!$A$2:$T$12093,16,FALSE)</f>
        <v>6</v>
      </c>
      <c r="H49" s="74">
        <f t="shared" si="1"/>
        <v>17</v>
      </c>
      <c r="I49" s="40"/>
      <c r="J49" s="40" t="str">
        <f>REPLACE(A1,1,1,"")&amp;"合計"</f>
        <v>曲松２丁目合計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12</v>
      </c>
      <c r="G50" s="73">
        <f>VLOOKUP(REPLACE($A$1,1,1,"")&amp;E50,[1]戸籍からデータ貼り付け先!$A$2:$T$12093,16,FALSE)</f>
        <v>5</v>
      </c>
      <c r="H50" s="74">
        <f t="shared" si="1"/>
        <v>17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6</v>
      </c>
      <c r="G51" s="73">
        <f>VLOOKUP(REPLACE($A$1,1,1,"")&amp;E51,[1]戸籍からデータ貼り付け先!$A$2:$T$12093,16,FALSE)</f>
        <v>11</v>
      </c>
      <c r="H51" s="74">
        <f t="shared" si="1"/>
        <v>17</v>
      </c>
      <c r="I51" s="40"/>
      <c r="J51" s="48">
        <f>SUM(B18,F53,J47)</f>
        <v>567</v>
      </c>
      <c r="K51" s="49">
        <f>SUM(C18,G53,K47)</f>
        <v>604</v>
      </c>
      <c r="L51" s="50">
        <f>SUM(J51:K51)</f>
        <v>1171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7</v>
      </c>
      <c r="G52" s="81">
        <f>VLOOKUP(REPLACE($A$1,1,1,"")&amp;E52,[1]戸籍からデータ貼り付け先!$A$2:$T$12093,16,FALSE)</f>
        <v>6</v>
      </c>
      <c r="H52" s="82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364</v>
      </c>
      <c r="G53" s="63">
        <f>SUM(G3:G52)</f>
        <v>349</v>
      </c>
      <c r="H53" s="43">
        <f>SUM(F53:G53)</f>
        <v>713</v>
      </c>
      <c r="I53" s="40"/>
      <c r="J53" s="40"/>
      <c r="K53" s="40"/>
      <c r="L53" s="40"/>
    </row>
    <row r="56" spans="1:12" x14ac:dyDescent="0.2">
      <c r="F56" s="52" t="s">
        <v>440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L56"/>
  <sheetViews>
    <sheetView view="pageBreakPreview" zoomScaleNormal="75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441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VLOOKUP(REPLACE($A$1,1,1,"")&amp;A3,[1]戸籍からデータ貼り付け先!$A$2:$T$12093,14,FALSE)</f>
        <v>7</v>
      </c>
      <c r="C3" s="73">
        <f>VLOOKUP(REPLACE($A$1,1,1,"")&amp;A3,[1]戸籍からデータ貼り付け先!$A$2:$T$12093,16,FALSE)</f>
        <v>5</v>
      </c>
      <c r="D3" s="74">
        <f>SUM(B3:C3)</f>
        <v>12</v>
      </c>
      <c r="E3" s="71">
        <v>15</v>
      </c>
      <c r="F3" s="72">
        <f>VLOOKUP(REPLACE($A$1,1,1,"")&amp;E3,[1]戸籍からデータ貼り付け先!$A$2:$T$12093,14,FALSE)</f>
        <v>15</v>
      </c>
      <c r="G3" s="73">
        <f>VLOOKUP(REPLACE($A$1,1,1,"")&amp;E3,[1]戸籍からデータ貼り付け先!$A$2:$T$12093,16,FALSE)</f>
        <v>18</v>
      </c>
      <c r="H3" s="74">
        <f>SUM(F3:G3)</f>
        <v>33</v>
      </c>
      <c r="I3" s="75">
        <v>65</v>
      </c>
      <c r="J3" s="72">
        <f>VLOOKUP(REPLACE($A$1,1,1,"")&amp;I3,[1]戸籍からデータ貼り付け先!$A$2:$T$12093,14,FALSE)</f>
        <v>14</v>
      </c>
      <c r="K3" s="73">
        <f>VLOOKUP(REPLACE($A$1,1,1,"")&amp;I3,[1]戸籍からデータ貼り付け先!$A$2:$T$12093,16,FALSE)</f>
        <v>21</v>
      </c>
      <c r="L3" s="74">
        <f>SUM(J3:K3)</f>
        <v>35</v>
      </c>
    </row>
    <row r="4" spans="1:12" x14ac:dyDescent="0.2">
      <c r="A4" s="76">
        <v>1</v>
      </c>
      <c r="B4" s="77">
        <f>VLOOKUP(REPLACE($A$1,1,1,"")&amp;A4,[1]戸籍からデータ貼り付け先!$A$2:$T$12093,14,FALSE)</f>
        <v>7</v>
      </c>
      <c r="C4" s="73">
        <f>VLOOKUP(REPLACE($A$1,1,1,"")&amp;A4,[1]戸籍からデータ貼り付け先!$A$2:$T$12093,16,FALSE)</f>
        <v>14</v>
      </c>
      <c r="D4" s="74">
        <f t="shared" ref="D4:D17" si="0">SUM(B4:C4)</f>
        <v>21</v>
      </c>
      <c r="E4" s="76">
        <v>16</v>
      </c>
      <c r="F4" s="77">
        <f>VLOOKUP(REPLACE($A$1,1,1,"")&amp;E4,[1]戸籍からデータ貼り付け先!$A$2:$T$12093,14,FALSE)</f>
        <v>11</v>
      </c>
      <c r="G4" s="73">
        <f>VLOOKUP(REPLACE($A$1,1,1,"")&amp;E4,[1]戸籍からデータ貼り付け先!$A$2:$T$12093,16,FALSE)</f>
        <v>5</v>
      </c>
      <c r="H4" s="74">
        <f t="shared" ref="H4:H52" si="1">SUM(F4:G4)</f>
        <v>16</v>
      </c>
      <c r="I4" s="78">
        <v>66</v>
      </c>
      <c r="J4" s="77">
        <f>VLOOKUP(REPLACE($A$1,1,1,"")&amp;I4,[1]戸籍からデータ貼り付け先!$A$2:$T$12093,14,FALSE)</f>
        <v>24</v>
      </c>
      <c r="K4" s="73">
        <f>VLOOKUP(REPLACE($A$1,1,1,"")&amp;I4,[1]戸籍からデータ貼り付け先!$A$2:$T$12093,16,FALSE)</f>
        <v>24</v>
      </c>
      <c r="L4" s="74">
        <f t="shared" ref="L4:L46" si="2">SUM(J4:K4)</f>
        <v>48</v>
      </c>
    </row>
    <row r="5" spans="1:12" x14ac:dyDescent="0.2">
      <c r="A5" s="76">
        <v>2</v>
      </c>
      <c r="B5" s="77">
        <f>VLOOKUP(REPLACE($A$1,1,1,"")&amp;A5,[1]戸籍からデータ貼り付け先!$A$2:$T$12093,14,FALSE)</f>
        <v>9</v>
      </c>
      <c r="C5" s="73">
        <f>VLOOKUP(REPLACE($A$1,1,1,"")&amp;A5,[1]戸籍からデータ貼り付け先!$A$2:$T$12093,16,FALSE)</f>
        <v>10</v>
      </c>
      <c r="D5" s="74">
        <f t="shared" si="0"/>
        <v>19</v>
      </c>
      <c r="E5" s="71">
        <v>17</v>
      </c>
      <c r="F5" s="77">
        <f>VLOOKUP(REPLACE($A$1,1,1,"")&amp;E5,[1]戸籍からデータ貼り付け先!$A$2:$T$12093,14,FALSE)</f>
        <v>14</v>
      </c>
      <c r="G5" s="73">
        <f>VLOOKUP(REPLACE($A$1,1,1,"")&amp;E5,[1]戸籍からデータ貼り付け先!$A$2:$T$12093,16,FALSE)</f>
        <v>15</v>
      </c>
      <c r="H5" s="74">
        <f t="shared" si="1"/>
        <v>29</v>
      </c>
      <c r="I5" s="75">
        <v>67</v>
      </c>
      <c r="J5" s="77">
        <f>VLOOKUP(REPLACE($A$1,1,1,"")&amp;I5,[1]戸籍からデータ貼り付け先!$A$2:$T$12093,14,FALSE)</f>
        <v>18</v>
      </c>
      <c r="K5" s="73">
        <f>VLOOKUP(REPLACE($A$1,1,1,"")&amp;I5,[1]戸籍からデータ貼り付け先!$A$2:$T$12093,16,FALSE)</f>
        <v>22</v>
      </c>
      <c r="L5" s="74">
        <f t="shared" si="2"/>
        <v>40</v>
      </c>
    </row>
    <row r="6" spans="1:12" x14ac:dyDescent="0.2">
      <c r="A6" s="76">
        <v>3</v>
      </c>
      <c r="B6" s="77">
        <f>VLOOKUP(REPLACE($A$1,1,1,"")&amp;A6,[1]戸籍からデータ貼り付け先!$A$2:$T$12093,14,FALSE)</f>
        <v>11</v>
      </c>
      <c r="C6" s="73">
        <f>VLOOKUP(REPLACE($A$1,1,1,"")&amp;A6,[1]戸籍からデータ貼り付け先!$A$2:$T$12093,16,FALSE)</f>
        <v>11</v>
      </c>
      <c r="D6" s="74">
        <f t="shared" si="0"/>
        <v>22</v>
      </c>
      <c r="E6" s="76">
        <v>18</v>
      </c>
      <c r="F6" s="77">
        <f>VLOOKUP(REPLACE($A$1,1,1,"")&amp;E6,[1]戸籍からデータ貼り付け先!$A$2:$T$12093,14,FALSE)</f>
        <v>13</v>
      </c>
      <c r="G6" s="73">
        <f>VLOOKUP(REPLACE($A$1,1,1,"")&amp;E6,[1]戸籍からデータ貼り付け先!$A$2:$T$12093,16,FALSE)</f>
        <v>7</v>
      </c>
      <c r="H6" s="74">
        <f t="shared" si="1"/>
        <v>20</v>
      </c>
      <c r="I6" s="78">
        <v>68</v>
      </c>
      <c r="J6" s="77">
        <f>VLOOKUP(REPLACE($A$1,1,1,"")&amp;I6,[1]戸籍からデータ貼り付け先!$A$2:$T$12093,14,FALSE)</f>
        <v>23</v>
      </c>
      <c r="K6" s="73">
        <f>VLOOKUP(REPLACE($A$1,1,1,"")&amp;I6,[1]戸籍からデータ貼り付け先!$A$2:$T$12093,16,FALSE)</f>
        <v>23</v>
      </c>
      <c r="L6" s="74">
        <f t="shared" si="2"/>
        <v>46</v>
      </c>
    </row>
    <row r="7" spans="1:12" x14ac:dyDescent="0.2">
      <c r="A7" s="76">
        <v>4</v>
      </c>
      <c r="B7" s="77">
        <f>VLOOKUP(REPLACE($A$1,1,1,"")&amp;A7,[1]戸籍からデータ貼り付け先!$A$2:$T$12093,14,FALSE)</f>
        <v>14</v>
      </c>
      <c r="C7" s="73">
        <f>VLOOKUP(REPLACE($A$1,1,1,"")&amp;A7,[1]戸籍からデータ貼り付け先!$A$2:$T$12093,16,FALSE)</f>
        <v>9</v>
      </c>
      <c r="D7" s="74">
        <f t="shared" si="0"/>
        <v>23</v>
      </c>
      <c r="E7" s="71">
        <v>19</v>
      </c>
      <c r="F7" s="77">
        <f>VLOOKUP(REPLACE($A$1,1,1,"")&amp;E7,[1]戸籍からデータ貼り付け先!$A$2:$T$12093,14,FALSE)</f>
        <v>15</v>
      </c>
      <c r="G7" s="73">
        <f>VLOOKUP(REPLACE($A$1,1,1,"")&amp;E7,[1]戸籍からデータ貼り付け先!$A$2:$T$12093,16,FALSE)</f>
        <v>13</v>
      </c>
      <c r="H7" s="74">
        <f t="shared" si="1"/>
        <v>28</v>
      </c>
      <c r="I7" s="75">
        <v>69</v>
      </c>
      <c r="J7" s="77">
        <f>VLOOKUP(REPLACE($A$1,1,1,"")&amp;I7,[1]戸籍からデータ貼り付け先!$A$2:$T$12093,14,FALSE)</f>
        <v>21</v>
      </c>
      <c r="K7" s="73">
        <f>VLOOKUP(REPLACE($A$1,1,1,"")&amp;I7,[1]戸籍からデータ貼り付け先!$A$2:$T$12093,16,FALSE)</f>
        <v>23</v>
      </c>
      <c r="L7" s="74">
        <f t="shared" si="2"/>
        <v>44</v>
      </c>
    </row>
    <row r="8" spans="1:12" x14ac:dyDescent="0.2">
      <c r="A8" s="76">
        <v>5</v>
      </c>
      <c r="B8" s="77">
        <f>VLOOKUP(REPLACE($A$1,1,1,"")&amp;A8,[1]戸籍からデータ貼り付け先!$A$2:$T$12093,14,FALSE)</f>
        <v>7</v>
      </c>
      <c r="C8" s="73">
        <f>VLOOKUP(REPLACE($A$1,1,1,"")&amp;A8,[1]戸籍からデータ貼り付け先!$A$2:$T$12093,16,FALSE)</f>
        <v>12</v>
      </c>
      <c r="D8" s="74">
        <f t="shared" si="0"/>
        <v>19</v>
      </c>
      <c r="E8" s="76">
        <v>20</v>
      </c>
      <c r="F8" s="77">
        <f>VLOOKUP(REPLACE($A$1,1,1,"")&amp;E8,[1]戸籍からデータ貼り付け先!$A$2:$T$12093,14,FALSE)</f>
        <v>14</v>
      </c>
      <c r="G8" s="73">
        <f>VLOOKUP(REPLACE($A$1,1,1,"")&amp;E8,[1]戸籍からデータ貼り付け先!$A$2:$T$12093,16,FALSE)</f>
        <v>16</v>
      </c>
      <c r="H8" s="74">
        <f t="shared" si="1"/>
        <v>30</v>
      </c>
      <c r="I8" s="78">
        <v>70</v>
      </c>
      <c r="J8" s="77">
        <f>VLOOKUP(REPLACE($A$1,1,1,"")&amp;I8,[1]戸籍からデータ貼り付け先!$A$2:$T$12093,14,FALSE)</f>
        <v>22</v>
      </c>
      <c r="K8" s="73">
        <f>VLOOKUP(REPLACE($A$1,1,1,"")&amp;I8,[1]戸籍からデータ貼り付け先!$A$2:$T$12093,16,FALSE)</f>
        <v>20</v>
      </c>
      <c r="L8" s="74">
        <f t="shared" si="2"/>
        <v>42</v>
      </c>
    </row>
    <row r="9" spans="1:12" x14ac:dyDescent="0.2">
      <c r="A9" s="76">
        <v>6</v>
      </c>
      <c r="B9" s="77">
        <f>VLOOKUP(REPLACE($A$1,1,1,"")&amp;A9,[1]戸籍からデータ貼り付け先!$A$2:$T$12093,14,FALSE)</f>
        <v>13</v>
      </c>
      <c r="C9" s="73">
        <f>VLOOKUP(REPLACE($A$1,1,1,"")&amp;A9,[1]戸籍からデータ貼り付け先!$A$2:$T$12093,16,FALSE)</f>
        <v>9</v>
      </c>
      <c r="D9" s="74">
        <f t="shared" si="0"/>
        <v>22</v>
      </c>
      <c r="E9" s="71">
        <v>21</v>
      </c>
      <c r="F9" s="77">
        <f>VLOOKUP(REPLACE($A$1,1,1,"")&amp;E9,[1]戸籍からデータ貼り付け先!$A$2:$T$12093,14,FALSE)</f>
        <v>11</v>
      </c>
      <c r="G9" s="73">
        <f>VLOOKUP(REPLACE($A$1,1,1,"")&amp;E9,[1]戸籍からデータ貼り付け先!$A$2:$T$12093,16,FALSE)</f>
        <v>17</v>
      </c>
      <c r="H9" s="74">
        <f t="shared" si="1"/>
        <v>28</v>
      </c>
      <c r="I9" s="75">
        <v>71</v>
      </c>
      <c r="J9" s="77">
        <f>VLOOKUP(REPLACE($A$1,1,1,"")&amp;I9,[1]戸籍からデータ貼り付け先!$A$2:$T$12093,14,FALSE)</f>
        <v>28</v>
      </c>
      <c r="K9" s="73">
        <f>VLOOKUP(REPLACE($A$1,1,1,"")&amp;I9,[1]戸籍からデータ貼り付け先!$A$2:$T$12093,16,FALSE)</f>
        <v>40</v>
      </c>
      <c r="L9" s="74">
        <f t="shared" si="2"/>
        <v>68</v>
      </c>
    </row>
    <row r="10" spans="1:12" x14ac:dyDescent="0.2">
      <c r="A10" s="76">
        <v>7</v>
      </c>
      <c r="B10" s="77">
        <f>VLOOKUP(REPLACE($A$1,1,1,"")&amp;A10,[1]戸籍からデータ貼り付け先!$A$2:$T$12093,14,FALSE)</f>
        <v>18</v>
      </c>
      <c r="C10" s="73">
        <f>VLOOKUP(REPLACE($A$1,1,1,"")&amp;A10,[1]戸籍からデータ貼り付け先!$A$2:$T$12093,16,FALSE)</f>
        <v>8</v>
      </c>
      <c r="D10" s="74">
        <f t="shared" si="0"/>
        <v>26</v>
      </c>
      <c r="E10" s="76">
        <v>22</v>
      </c>
      <c r="F10" s="77">
        <f>VLOOKUP(REPLACE($A$1,1,1,"")&amp;E10,[1]戸籍からデータ貼り付け先!$A$2:$T$12093,14,FALSE)</f>
        <v>17</v>
      </c>
      <c r="G10" s="73">
        <f>VLOOKUP(REPLACE($A$1,1,1,"")&amp;E10,[1]戸籍からデータ貼り付け先!$A$2:$T$12093,16,FALSE)</f>
        <v>15</v>
      </c>
      <c r="H10" s="74">
        <f t="shared" si="1"/>
        <v>32</v>
      </c>
      <c r="I10" s="78">
        <v>72</v>
      </c>
      <c r="J10" s="77">
        <f>VLOOKUP(REPLACE($A$1,1,1,"")&amp;I10,[1]戸籍からデータ貼り付け先!$A$2:$T$12093,14,FALSE)</f>
        <v>34</v>
      </c>
      <c r="K10" s="73">
        <f>VLOOKUP(REPLACE($A$1,1,1,"")&amp;I10,[1]戸籍からデータ貼り付け先!$A$2:$T$12093,16,FALSE)</f>
        <v>28</v>
      </c>
      <c r="L10" s="74">
        <f t="shared" si="2"/>
        <v>62</v>
      </c>
    </row>
    <row r="11" spans="1:12" x14ac:dyDescent="0.2">
      <c r="A11" s="76">
        <v>8</v>
      </c>
      <c r="B11" s="77">
        <f>VLOOKUP(REPLACE($A$1,1,1,"")&amp;A11,[1]戸籍からデータ貼り付け先!$A$2:$T$12093,14,FALSE)</f>
        <v>20</v>
      </c>
      <c r="C11" s="73">
        <f>VLOOKUP(REPLACE($A$1,1,1,"")&amp;A11,[1]戸籍からデータ貼り付け先!$A$2:$T$12093,16,FALSE)</f>
        <v>14</v>
      </c>
      <c r="D11" s="74">
        <f t="shared" si="0"/>
        <v>34</v>
      </c>
      <c r="E11" s="71">
        <v>23</v>
      </c>
      <c r="F11" s="77">
        <f>VLOOKUP(REPLACE($A$1,1,1,"")&amp;E11,[1]戸籍からデータ貼り付け先!$A$2:$T$12093,14,FALSE)</f>
        <v>11</v>
      </c>
      <c r="G11" s="73">
        <f>VLOOKUP(REPLACE($A$1,1,1,"")&amp;E11,[1]戸籍からデータ貼り付け先!$A$2:$T$12093,16,FALSE)</f>
        <v>12</v>
      </c>
      <c r="H11" s="74">
        <f t="shared" si="1"/>
        <v>23</v>
      </c>
      <c r="I11" s="75">
        <v>73</v>
      </c>
      <c r="J11" s="77">
        <f>VLOOKUP(REPLACE($A$1,1,1,"")&amp;I11,[1]戸籍からデータ貼り付け先!$A$2:$T$12093,14,FALSE)</f>
        <v>26</v>
      </c>
      <c r="K11" s="73">
        <f>VLOOKUP(REPLACE($A$1,1,1,"")&amp;I11,[1]戸籍からデータ貼り付け先!$A$2:$T$12093,16,FALSE)</f>
        <v>27</v>
      </c>
      <c r="L11" s="74">
        <f t="shared" si="2"/>
        <v>53</v>
      </c>
    </row>
    <row r="12" spans="1:12" x14ac:dyDescent="0.2">
      <c r="A12" s="76">
        <v>9</v>
      </c>
      <c r="B12" s="77">
        <f>VLOOKUP(REPLACE($A$1,1,1,"")&amp;A12,[1]戸籍からデータ貼り付け先!$A$2:$T$12093,14,FALSE)</f>
        <v>16</v>
      </c>
      <c r="C12" s="73">
        <f>VLOOKUP(REPLACE($A$1,1,1,"")&amp;A12,[1]戸籍からデータ貼り付け先!$A$2:$T$12093,16,FALSE)</f>
        <v>10</v>
      </c>
      <c r="D12" s="74">
        <f t="shared" si="0"/>
        <v>26</v>
      </c>
      <c r="E12" s="76">
        <v>24</v>
      </c>
      <c r="F12" s="77">
        <f>VLOOKUP(REPLACE($A$1,1,1,"")&amp;E12,[1]戸籍からデータ貼り付け先!$A$2:$T$12093,14,FALSE)</f>
        <v>11</v>
      </c>
      <c r="G12" s="73">
        <f>VLOOKUP(REPLACE($A$1,1,1,"")&amp;E12,[1]戸籍からデータ貼り付け先!$A$2:$T$12093,16,FALSE)</f>
        <v>19</v>
      </c>
      <c r="H12" s="74">
        <f t="shared" si="1"/>
        <v>30</v>
      </c>
      <c r="I12" s="78">
        <v>74</v>
      </c>
      <c r="J12" s="77">
        <f>VLOOKUP(REPLACE($A$1,1,1,"")&amp;I12,[1]戸籍からデータ貼り付け先!$A$2:$T$12093,14,FALSE)</f>
        <v>36</v>
      </c>
      <c r="K12" s="73">
        <f>VLOOKUP(REPLACE($A$1,1,1,"")&amp;I12,[1]戸籍からデータ貼り付け先!$A$2:$T$12093,16,FALSE)</f>
        <v>41</v>
      </c>
      <c r="L12" s="74">
        <f t="shared" si="2"/>
        <v>77</v>
      </c>
    </row>
    <row r="13" spans="1:12" x14ac:dyDescent="0.2">
      <c r="A13" s="76">
        <v>10</v>
      </c>
      <c r="B13" s="77">
        <f>VLOOKUP(REPLACE($A$1,1,1,"")&amp;A13,[1]戸籍からデータ貼り付け先!$A$2:$T$12093,14,FALSE)</f>
        <v>13</v>
      </c>
      <c r="C13" s="73">
        <f>VLOOKUP(REPLACE($A$1,1,1,"")&amp;A13,[1]戸籍からデータ貼り付け先!$A$2:$T$12093,16,FALSE)</f>
        <v>13</v>
      </c>
      <c r="D13" s="74">
        <f t="shared" si="0"/>
        <v>26</v>
      </c>
      <c r="E13" s="71">
        <v>25</v>
      </c>
      <c r="F13" s="77">
        <f>VLOOKUP(REPLACE($A$1,1,1,"")&amp;E13,[1]戸籍からデータ貼り付け先!$A$2:$T$12093,14,FALSE)</f>
        <v>10</v>
      </c>
      <c r="G13" s="73">
        <f>VLOOKUP(REPLACE($A$1,1,1,"")&amp;E13,[1]戸籍からデータ貼り付け先!$A$2:$T$12093,16,FALSE)</f>
        <v>14</v>
      </c>
      <c r="H13" s="74">
        <f t="shared" si="1"/>
        <v>24</v>
      </c>
      <c r="I13" s="75">
        <v>75</v>
      </c>
      <c r="J13" s="77">
        <f>VLOOKUP(REPLACE($A$1,1,1,"")&amp;I13,[1]戸籍からデータ貼り付け先!$A$2:$T$12093,14,FALSE)</f>
        <v>30</v>
      </c>
      <c r="K13" s="73">
        <f>VLOOKUP(REPLACE($A$1,1,1,"")&amp;I13,[1]戸籍からデータ貼り付け先!$A$2:$T$12093,16,FALSE)</f>
        <v>34</v>
      </c>
      <c r="L13" s="74">
        <f t="shared" si="2"/>
        <v>64</v>
      </c>
    </row>
    <row r="14" spans="1:12" x14ac:dyDescent="0.2">
      <c r="A14" s="76">
        <v>11</v>
      </c>
      <c r="B14" s="77">
        <f>VLOOKUP(REPLACE($A$1,1,1,"")&amp;A14,[1]戸籍からデータ貼り付け先!$A$2:$T$12093,14,FALSE)</f>
        <v>14</v>
      </c>
      <c r="C14" s="73">
        <f>VLOOKUP(REPLACE($A$1,1,1,"")&amp;A14,[1]戸籍からデータ貼り付け先!$A$2:$T$12093,16,FALSE)</f>
        <v>15</v>
      </c>
      <c r="D14" s="74">
        <f t="shared" si="0"/>
        <v>29</v>
      </c>
      <c r="E14" s="76">
        <v>26</v>
      </c>
      <c r="F14" s="77">
        <f>VLOOKUP(REPLACE($A$1,1,1,"")&amp;E14,[1]戸籍からデータ貼り付け先!$A$2:$T$12093,14,FALSE)</f>
        <v>21</v>
      </c>
      <c r="G14" s="73">
        <f>VLOOKUP(REPLACE($A$1,1,1,"")&amp;E14,[1]戸籍からデータ貼り付け先!$A$2:$T$12093,16,FALSE)</f>
        <v>17</v>
      </c>
      <c r="H14" s="74">
        <f t="shared" si="1"/>
        <v>38</v>
      </c>
      <c r="I14" s="78">
        <v>76</v>
      </c>
      <c r="J14" s="77">
        <f>VLOOKUP(REPLACE($A$1,1,1,"")&amp;I14,[1]戸籍からデータ貼り付け先!$A$2:$T$12093,14,FALSE)</f>
        <v>23</v>
      </c>
      <c r="K14" s="73">
        <f>VLOOKUP(REPLACE($A$1,1,1,"")&amp;I14,[1]戸籍からデータ貼り付け先!$A$2:$T$12093,16,FALSE)</f>
        <v>31</v>
      </c>
      <c r="L14" s="74">
        <f t="shared" si="2"/>
        <v>54</v>
      </c>
    </row>
    <row r="15" spans="1:12" x14ac:dyDescent="0.2">
      <c r="A15" s="76">
        <v>12</v>
      </c>
      <c r="B15" s="77">
        <f>VLOOKUP(REPLACE($A$1,1,1,"")&amp;A15,[1]戸籍からデータ貼り付け先!$A$2:$T$12093,14,FALSE)</f>
        <v>11</v>
      </c>
      <c r="C15" s="73">
        <f>VLOOKUP(REPLACE($A$1,1,1,"")&amp;A15,[1]戸籍からデータ貼り付け先!$A$2:$T$12093,16,FALSE)</f>
        <v>11</v>
      </c>
      <c r="D15" s="74">
        <f t="shared" si="0"/>
        <v>22</v>
      </c>
      <c r="E15" s="71">
        <v>27</v>
      </c>
      <c r="F15" s="77">
        <f>VLOOKUP(REPLACE($A$1,1,1,"")&amp;E15,[1]戸籍からデータ貼り付け先!$A$2:$T$12093,14,FALSE)</f>
        <v>15</v>
      </c>
      <c r="G15" s="73">
        <f>VLOOKUP(REPLACE($A$1,1,1,"")&amp;E15,[1]戸籍からデータ貼り付け先!$A$2:$T$12093,16,FALSE)</f>
        <v>7</v>
      </c>
      <c r="H15" s="74">
        <f t="shared" si="1"/>
        <v>22</v>
      </c>
      <c r="I15" s="75">
        <v>77</v>
      </c>
      <c r="J15" s="77">
        <f>VLOOKUP(REPLACE($A$1,1,1,"")&amp;I15,[1]戸籍からデータ貼り付け先!$A$2:$T$12093,14,FALSE)</f>
        <v>15</v>
      </c>
      <c r="K15" s="73">
        <f>VLOOKUP(REPLACE($A$1,1,1,"")&amp;I15,[1]戸籍からデータ貼り付け先!$A$2:$T$12093,16,FALSE)</f>
        <v>19</v>
      </c>
      <c r="L15" s="74">
        <f t="shared" si="2"/>
        <v>34</v>
      </c>
    </row>
    <row r="16" spans="1:12" x14ac:dyDescent="0.2">
      <c r="A16" s="76">
        <v>13</v>
      </c>
      <c r="B16" s="77">
        <f>VLOOKUP(REPLACE($A$1,1,1,"")&amp;A16,[1]戸籍からデータ貼り付け先!$A$2:$T$12093,14,FALSE)</f>
        <v>16</v>
      </c>
      <c r="C16" s="73">
        <f>VLOOKUP(REPLACE($A$1,1,1,"")&amp;A16,[1]戸籍からデータ貼り付け先!$A$2:$T$12093,16,FALSE)</f>
        <v>14</v>
      </c>
      <c r="D16" s="74">
        <f t="shared" si="0"/>
        <v>30</v>
      </c>
      <c r="E16" s="76">
        <v>28</v>
      </c>
      <c r="F16" s="77">
        <f>VLOOKUP(REPLACE($A$1,1,1,"")&amp;E16,[1]戸籍からデータ貼り付け先!$A$2:$T$12093,14,FALSE)</f>
        <v>13</v>
      </c>
      <c r="G16" s="73">
        <f>VLOOKUP(REPLACE($A$1,1,1,"")&amp;E16,[1]戸籍からデータ貼り付け先!$A$2:$T$12093,16,FALSE)</f>
        <v>19</v>
      </c>
      <c r="H16" s="74">
        <f t="shared" si="1"/>
        <v>32</v>
      </c>
      <c r="I16" s="78">
        <v>78</v>
      </c>
      <c r="J16" s="77">
        <f>VLOOKUP(REPLACE($A$1,1,1,"")&amp;I16,[1]戸籍からデータ貼り付け先!$A$2:$T$12093,14,FALSE)</f>
        <v>14</v>
      </c>
      <c r="K16" s="73">
        <f>VLOOKUP(REPLACE($A$1,1,1,"")&amp;I16,[1]戸籍からデータ貼り付け先!$A$2:$T$12093,16,FALSE)</f>
        <v>25</v>
      </c>
      <c r="L16" s="74">
        <f t="shared" si="2"/>
        <v>39</v>
      </c>
    </row>
    <row r="17" spans="1:12" ht="13.8" thickBot="1" x14ac:dyDescent="0.25">
      <c r="A17" s="79">
        <v>14</v>
      </c>
      <c r="B17" s="80">
        <f>VLOOKUP(REPLACE($A$1,1,1,"")&amp;A17,[1]戸籍からデータ貼り付け先!$A$2:$T$12093,14,FALSE)</f>
        <v>17</v>
      </c>
      <c r="C17" s="81">
        <f>VLOOKUP(REPLACE($A$1,1,1,"")&amp;A17,[1]戸籍からデータ貼り付け先!$A$2:$T$12093,16,FALSE)</f>
        <v>10</v>
      </c>
      <c r="D17" s="82">
        <f t="shared" si="0"/>
        <v>27</v>
      </c>
      <c r="E17" s="71">
        <v>29</v>
      </c>
      <c r="F17" s="77">
        <f>VLOOKUP(REPLACE($A$1,1,1,"")&amp;E17,[1]戸籍からデータ貼り付け先!$A$2:$T$12093,14,FALSE)</f>
        <v>16</v>
      </c>
      <c r="G17" s="73">
        <f>VLOOKUP(REPLACE($A$1,1,1,"")&amp;E17,[1]戸籍からデータ貼り付け先!$A$2:$T$12093,16,FALSE)</f>
        <v>13</v>
      </c>
      <c r="H17" s="74">
        <f t="shared" si="1"/>
        <v>29</v>
      </c>
      <c r="I17" s="75">
        <v>79</v>
      </c>
      <c r="J17" s="77">
        <f>VLOOKUP(REPLACE($A$1,1,1,"")&amp;I17,[1]戸籍からデータ貼り付け先!$A$2:$T$12093,14,FALSE)</f>
        <v>17</v>
      </c>
      <c r="K17" s="73">
        <f>VLOOKUP(REPLACE($A$1,1,1,"")&amp;I17,[1]戸籍からデータ貼り付け先!$A$2:$T$12093,16,FALSE)</f>
        <v>25</v>
      </c>
      <c r="L17" s="74">
        <f t="shared" si="2"/>
        <v>42</v>
      </c>
    </row>
    <row r="18" spans="1:12" ht="14.4" thickTop="1" thickBot="1" x14ac:dyDescent="0.25">
      <c r="A18" s="36" t="s">
        <v>240</v>
      </c>
      <c r="B18" s="62">
        <f>SUM(B3:B17)</f>
        <v>193</v>
      </c>
      <c r="C18" s="63">
        <f>SUM(C3:C17)</f>
        <v>165</v>
      </c>
      <c r="D18" s="43">
        <f>SUM(B18:C18)</f>
        <v>358</v>
      </c>
      <c r="E18" s="76">
        <v>30</v>
      </c>
      <c r="F18" s="77">
        <f>VLOOKUP(REPLACE($A$1,1,1,"")&amp;E18,[1]戸籍からデータ貼り付け先!$A$2:$T$12093,14,FALSE)</f>
        <v>18</v>
      </c>
      <c r="G18" s="73">
        <f>VLOOKUP(REPLACE($A$1,1,1,"")&amp;E18,[1]戸籍からデータ貼り付け先!$A$2:$T$12093,16,FALSE)</f>
        <v>13</v>
      </c>
      <c r="H18" s="74">
        <f t="shared" si="1"/>
        <v>31</v>
      </c>
      <c r="I18" s="78">
        <v>80</v>
      </c>
      <c r="J18" s="77">
        <f>VLOOKUP(REPLACE($A$1,1,1,"")&amp;I18,[1]戸籍からデータ貼り付け先!$A$2:$T$12093,14,FALSE)</f>
        <v>22</v>
      </c>
      <c r="K18" s="73">
        <f>VLOOKUP(REPLACE($A$1,1,1,"")&amp;I18,[1]戸籍からデータ貼り付け先!$A$2:$T$12093,16,FALSE)</f>
        <v>15</v>
      </c>
      <c r="L18" s="74">
        <f t="shared" si="2"/>
        <v>37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VLOOKUP(REPLACE($A$1,1,1,"")&amp;E19,[1]戸籍からデータ貼り付け先!$A$2:$T$12093,14,FALSE)</f>
        <v>14</v>
      </c>
      <c r="G19" s="73">
        <f>VLOOKUP(REPLACE($A$1,1,1,"")&amp;E19,[1]戸籍からデータ貼り付け先!$A$2:$T$12093,16,FALSE)</f>
        <v>13</v>
      </c>
      <c r="H19" s="74">
        <f t="shared" si="1"/>
        <v>27</v>
      </c>
      <c r="I19" s="75">
        <v>81</v>
      </c>
      <c r="J19" s="77">
        <f>VLOOKUP(REPLACE($A$1,1,1,"")&amp;I19,[1]戸籍からデータ貼り付け先!$A$2:$T$12093,14,FALSE)</f>
        <v>22</v>
      </c>
      <c r="K19" s="73">
        <f>VLOOKUP(REPLACE($A$1,1,1,"")&amp;I19,[1]戸籍からデータ貼り付け先!$A$2:$T$12093,16,FALSE)</f>
        <v>25</v>
      </c>
      <c r="L19" s="74">
        <f t="shared" si="2"/>
        <v>47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VLOOKUP(REPLACE($A$1,1,1,"")&amp;E20,[1]戸籍からデータ貼り付け先!$A$2:$T$12093,14,FALSE)</f>
        <v>19</v>
      </c>
      <c r="G20" s="73">
        <f>VLOOKUP(REPLACE($A$1,1,1,"")&amp;E20,[1]戸籍からデータ貼り付け先!$A$2:$T$12093,16,FALSE)</f>
        <v>20</v>
      </c>
      <c r="H20" s="74">
        <f t="shared" si="1"/>
        <v>39</v>
      </c>
      <c r="I20" s="78">
        <v>82</v>
      </c>
      <c r="J20" s="77">
        <f>VLOOKUP(REPLACE($A$1,1,1,"")&amp;I20,[1]戸籍からデータ貼り付け先!$A$2:$T$12093,14,FALSE)</f>
        <v>18</v>
      </c>
      <c r="K20" s="73">
        <f>VLOOKUP(REPLACE($A$1,1,1,"")&amp;I20,[1]戸籍からデータ貼り付け先!$A$2:$T$12093,16,FALSE)</f>
        <v>17</v>
      </c>
      <c r="L20" s="74">
        <f t="shared" si="2"/>
        <v>35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VLOOKUP(REPLACE($A$1,1,1,"")&amp;E21,[1]戸籍からデータ貼り付け先!$A$2:$T$12093,14,FALSE)</f>
        <v>17</v>
      </c>
      <c r="G21" s="73">
        <f>VLOOKUP(REPLACE($A$1,1,1,"")&amp;E21,[1]戸籍からデータ貼り付け先!$A$2:$T$12093,16,FALSE)</f>
        <v>17</v>
      </c>
      <c r="H21" s="74">
        <f t="shared" si="1"/>
        <v>34</v>
      </c>
      <c r="I21" s="75">
        <v>83</v>
      </c>
      <c r="J21" s="77">
        <f>VLOOKUP(REPLACE($A$1,1,1,"")&amp;I21,[1]戸籍からデータ貼り付け先!$A$2:$T$12093,14,FALSE)</f>
        <v>18</v>
      </c>
      <c r="K21" s="73">
        <f>VLOOKUP(REPLACE($A$1,1,1,"")&amp;I21,[1]戸籍からデータ貼り付け先!$A$2:$T$12093,16,FALSE)</f>
        <v>18</v>
      </c>
      <c r="L21" s="74">
        <f t="shared" si="2"/>
        <v>36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VLOOKUP(REPLACE($A$1,1,1,"")&amp;E22,[1]戸籍からデータ貼り付け先!$A$2:$T$12093,14,FALSE)</f>
        <v>15</v>
      </c>
      <c r="G22" s="73">
        <f>VLOOKUP(REPLACE($A$1,1,1,"")&amp;E22,[1]戸籍からデータ貼り付け先!$A$2:$T$12093,16,FALSE)</f>
        <v>17</v>
      </c>
      <c r="H22" s="74">
        <f t="shared" si="1"/>
        <v>32</v>
      </c>
      <c r="I22" s="78">
        <v>84</v>
      </c>
      <c r="J22" s="77">
        <f>VLOOKUP(REPLACE($A$1,1,1,"")&amp;I22,[1]戸籍からデータ貼り付け先!$A$2:$T$12093,14,FALSE)</f>
        <v>16</v>
      </c>
      <c r="K22" s="73">
        <f>VLOOKUP(REPLACE($A$1,1,1,"")&amp;I22,[1]戸籍からデータ貼り付け先!$A$2:$T$12093,16,FALSE)</f>
        <v>17</v>
      </c>
      <c r="L22" s="74">
        <f t="shared" si="2"/>
        <v>33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VLOOKUP(REPLACE($A$1,1,1,"")&amp;E23,[1]戸籍からデータ貼り付け先!$A$2:$T$12093,14,FALSE)</f>
        <v>10</v>
      </c>
      <c r="G23" s="73">
        <f>VLOOKUP(REPLACE($A$1,1,1,"")&amp;E23,[1]戸籍からデータ貼り付け先!$A$2:$T$12093,16,FALSE)</f>
        <v>18</v>
      </c>
      <c r="H23" s="74">
        <f t="shared" si="1"/>
        <v>28</v>
      </c>
      <c r="I23" s="75">
        <v>85</v>
      </c>
      <c r="J23" s="77">
        <f>VLOOKUP(REPLACE($A$1,1,1,"")&amp;I23,[1]戸籍からデータ貼り付け先!$A$2:$T$12093,14,FALSE)</f>
        <v>11</v>
      </c>
      <c r="K23" s="73">
        <f>VLOOKUP(REPLACE($A$1,1,1,"")&amp;I23,[1]戸籍からデータ貼り付け先!$A$2:$T$12093,16,FALSE)</f>
        <v>12</v>
      </c>
      <c r="L23" s="74">
        <f t="shared" si="2"/>
        <v>23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VLOOKUP(REPLACE($A$1,1,1,"")&amp;E24,[1]戸籍からデータ貼り付け先!$A$2:$T$12093,14,FALSE)</f>
        <v>15</v>
      </c>
      <c r="G24" s="73">
        <f>VLOOKUP(REPLACE($A$1,1,1,"")&amp;E24,[1]戸籍からデータ貼り付け先!$A$2:$T$12093,16,FALSE)</f>
        <v>19</v>
      </c>
      <c r="H24" s="74">
        <f t="shared" si="1"/>
        <v>34</v>
      </c>
      <c r="I24" s="78">
        <v>86</v>
      </c>
      <c r="J24" s="77">
        <f>VLOOKUP(REPLACE($A$1,1,1,"")&amp;I24,[1]戸籍からデータ貼り付け先!$A$2:$T$12093,14,FALSE)</f>
        <v>12</v>
      </c>
      <c r="K24" s="73">
        <f>VLOOKUP(REPLACE($A$1,1,1,"")&amp;I24,[1]戸籍からデータ貼り付け先!$A$2:$T$12093,16,FALSE)</f>
        <v>15</v>
      </c>
      <c r="L24" s="74">
        <f t="shared" si="2"/>
        <v>27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VLOOKUP(REPLACE($A$1,1,1,"")&amp;E25,[1]戸籍からデータ貼り付け先!$A$2:$T$12093,14,FALSE)</f>
        <v>17</v>
      </c>
      <c r="G25" s="73">
        <f>VLOOKUP(REPLACE($A$1,1,1,"")&amp;E25,[1]戸籍からデータ貼り付け先!$A$2:$T$12093,16,FALSE)</f>
        <v>11</v>
      </c>
      <c r="H25" s="74">
        <f t="shared" si="1"/>
        <v>28</v>
      </c>
      <c r="I25" s="75">
        <v>87</v>
      </c>
      <c r="J25" s="77">
        <f>VLOOKUP(REPLACE($A$1,1,1,"")&amp;I25,[1]戸籍からデータ貼り付け先!$A$2:$T$12093,14,FALSE)</f>
        <v>10</v>
      </c>
      <c r="K25" s="73">
        <f>VLOOKUP(REPLACE($A$1,1,1,"")&amp;I25,[1]戸籍からデータ貼り付け先!$A$2:$T$12093,16,FALSE)</f>
        <v>9</v>
      </c>
      <c r="L25" s="74">
        <f t="shared" si="2"/>
        <v>19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VLOOKUP(REPLACE($A$1,1,1,"")&amp;E26,[1]戸籍からデータ貼り付け先!$A$2:$T$12093,14,FALSE)</f>
        <v>15</v>
      </c>
      <c r="G26" s="73">
        <f>VLOOKUP(REPLACE($A$1,1,1,"")&amp;E26,[1]戸籍からデータ貼り付け先!$A$2:$T$12093,16,FALSE)</f>
        <v>19</v>
      </c>
      <c r="H26" s="74">
        <f t="shared" si="1"/>
        <v>34</v>
      </c>
      <c r="I26" s="78">
        <v>88</v>
      </c>
      <c r="J26" s="77">
        <f>VLOOKUP(REPLACE($A$1,1,1,"")&amp;I26,[1]戸籍からデータ貼り付け先!$A$2:$T$12093,14,FALSE)</f>
        <v>6</v>
      </c>
      <c r="K26" s="73">
        <f>VLOOKUP(REPLACE($A$1,1,1,"")&amp;I26,[1]戸籍からデータ貼り付け先!$A$2:$T$12093,16,FALSE)</f>
        <v>5</v>
      </c>
      <c r="L26" s="74">
        <f t="shared" si="2"/>
        <v>11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VLOOKUP(REPLACE($A$1,1,1,"")&amp;E27,[1]戸籍からデータ貼り付け先!$A$2:$T$12093,14,FALSE)</f>
        <v>17</v>
      </c>
      <c r="G27" s="73">
        <f>VLOOKUP(REPLACE($A$1,1,1,"")&amp;E27,[1]戸籍からデータ貼り付け先!$A$2:$T$12093,16,FALSE)</f>
        <v>11</v>
      </c>
      <c r="H27" s="74">
        <f t="shared" si="1"/>
        <v>28</v>
      </c>
      <c r="I27" s="75">
        <v>89</v>
      </c>
      <c r="J27" s="77">
        <f>VLOOKUP(REPLACE($A$1,1,1,"")&amp;I27,[1]戸籍からデータ貼り付け先!$A$2:$T$12093,14,FALSE)</f>
        <v>5</v>
      </c>
      <c r="K27" s="73">
        <f>VLOOKUP(REPLACE($A$1,1,1,"")&amp;I27,[1]戸籍からデータ貼り付け先!$A$2:$T$12093,16,FALSE)</f>
        <v>9</v>
      </c>
      <c r="L27" s="74">
        <f t="shared" si="2"/>
        <v>14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VLOOKUP(REPLACE($A$1,1,1,"")&amp;E28,[1]戸籍からデータ貼り付け先!$A$2:$T$12093,14,FALSE)</f>
        <v>24</v>
      </c>
      <c r="G28" s="73">
        <f>VLOOKUP(REPLACE($A$1,1,1,"")&amp;E28,[1]戸籍からデータ貼り付け先!$A$2:$T$12093,16,FALSE)</f>
        <v>15</v>
      </c>
      <c r="H28" s="74">
        <f t="shared" si="1"/>
        <v>39</v>
      </c>
      <c r="I28" s="78">
        <v>90</v>
      </c>
      <c r="J28" s="77">
        <f>VLOOKUP(REPLACE($A$1,1,1,"")&amp;I28,[1]戸籍からデータ貼り付け先!$A$2:$T$12093,14,FALSE)</f>
        <v>3</v>
      </c>
      <c r="K28" s="73">
        <f>VLOOKUP(REPLACE($A$1,1,1,"")&amp;I28,[1]戸籍からデータ貼り付け先!$A$2:$T$12093,16,FALSE)</f>
        <v>4</v>
      </c>
      <c r="L28" s="74">
        <f t="shared" si="2"/>
        <v>7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VLOOKUP(REPLACE($A$1,1,1,"")&amp;E29,[1]戸籍からデータ貼り付け先!$A$2:$T$12093,14,FALSE)</f>
        <v>26</v>
      </c>
      <c r="G29" s="73">
        <f>VLOOKUP(REPLACE($A$1,1,1,"")&amp;E29,[1]戸籍からデータ貼り付け先!$A$2:$T$12093,16,FALSE)</f>
        <v>20</v>
      </c>
      <c r="H29" s="74">
        <f t="shared" si="1"/>
        <v>46</v>
      </c>
      <c r="I29" s="75">
        <v>91</v>
      </c>
      <c r="J29" s="77">
        <f>VLOOKUP(REPLACE($A$1,1,1,"")&amp;I29,[1]戸籍からデータ貼り付け先!$A$2:$T$12093,14,FALSE)</f>
        <v>3</v>
      </c>
      <c r="K29" s="73">
        <f>VLOOKUP(REPLACE($A$1,1,1,"")&amp;I29,[1]戸籍からデータ貼り付け先!$A$2:$T$12093,16,FALSE)</f>
        <v>4</v>
      </c>
      <c r="L29" s="74">
        <f t="shared" si="2"/>
        <v>7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VLOOKUP(REPLACE($A$1,1,1,"")&amp;E30,[1]戸籍からデータ貼り付け先!$A$2:$T$12093,14,FALSE)</f>
        <v>18</v>
      </c>
      <c r="G30" s="73">
        <f>VLOOKUP(REPLACE($A$1,1,1,"")&amp;E30,[1]戸籍からデータ貼り付け先!$A$2:$T$12093,16,FALSE)</f>
        <v>19</v>
      </c>
      <c r="H30" s="74">
        <f t="shared" si="1"/>
        <v>37</v>
      </c>
      <c r="I30" s="78">
        <v>92</v>
      </c>
      <c r="J30" s="77">
        <f>VLOOKUP(REPLACE($A$1,1,1,"")&amp;I30,[1]戸籍からデータ貼り付け先!$A$2:$T$12093,14,FALSE)</f>
        <v>2</v>
      </c>
      <c r="K30" s="73">
        <f>VLOOKUP(REPLACE($A$1,1,1,"")&amp;I30,[1]戸籍からデータ貼り付け先!$A$2:$T$12093,16,FALSE)</f>
        <v>8</v>
      </c>
      <c r="L30" s="74">
        <f t="shared" si="2"/>
        <v>10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VLOOKUP(REPLACE($A$1,1,1,"")&amp;E31,[1]戸籍からデータ貼り付け先!$A$2:$T$12093,14,FALSE)</f>
        <v>25</v>
      </c>
      <c r="G31" s="73">
        <f>VLOOKUP(REPLACE($A$1,1,1,"")&amp;E31,[1]戸籍からデータ貼り付け先!$A$2:$T$12093,16,FALSE)</f>
        <v>23</v>
      </c>
      <c r="H31" s="74">
        <f t="shared" si="1"/>
        <v>48</v>
      </c>
      <c r="I31" s="75">
        <v>93</v>
      </c>
      <c r="J31" s="77">
        <f>VLOOKUP(REPLACE($A$1,1,1,"")&amp;I31,[1]戸籍からデータ貼り付け先!$A$2:$T$12093,14,FALSE)</f>
        <v>1</v>
      </c>
      <c r="K31" s="73">
        <f>VLOOKUP(REPLACE($A$1,1,1,"")&amp;I31,[1]戸籍からデータ貼り付け先!$A$2:$T$12093,16,FALSE)</f>
        <v>7</v>
      </c>
      <c r="L31" s="74">
        <f t="shared" si="2"/>
        <v>8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VLOOKUP(REPLACE($A$1,1,1,"")&amp;E32,[1]戸籍からデータ貼り付け先!$A$2:$T$12093,14,FALSE)</f>
        <v>23</v>
      </c>
      <c r="G32" s="73">
        <f>VLOOKUP(REPLACE($A$1,1,1,"")&amp;E32,[1]戸籍からデータ貼り付け先!$A$2:$T$12093,16,FALSE)</f>
        <v>19</v>
      </c>
      <c r="H32" s="74">
        <f t="shared" si="1"/>
        <v>42</v>
      </c>
      <c r="I32" s="78">
        <v>94</v>
      </c>
      <c r="J32" s="77">
        <f>VLOOKUP(REPLACE($A$1,1,1,"")&amp;I32,[1]戸籍からデータ貼り付け先!$A$2:$T$12093,14,FALSE)</f>
        <v>4</v>
      </c>
      <c r="K32" s="73">
        <f>VLOOKUP(REPLACE($A$1,1,1,"")&amp;I32,[1]戸籍からデータ貼り付け先!$A$2:$T$12093,16,FALSE)</f>
        <v>4</v>
      </c>
      <c r="L32" s="74">
        <f t="shared" si="2"/>
        <v>8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VLOOKUP(REPLACE($A$1,1,1,"")&amp;E33,[1]戸籍からデータ貼り付け先!$A$2:$T$12093,14,FALSE)</f>
        <v>22</v>
      </c>
      <c r="G33" s="73">
        <f>VLOOKUP(REPLACE($A$1,1,1,"")&amp;E33,[1]戸籍からデータ貼り付け先!$A$2:$T$12093,16,FALSE)</f>
        <v>22</v>
      </c>
      <c r="H33" s="74">
        <f t="shared" si="1"/>
        <v>44</v>
      </c>
      <c r="I33" s="75">
        <v>95</v>
      </c>
      <c r="J33" s="77">
        <f>VLOOKUP(REPLACE($A$1,1,1,"")&amp;I33,[1]戸籍からデータ貼り付け先!$A$2:$T$12093,14,FALSE)</f>
        <v>1</v>
      </c>
      <c r="K33" s="73">
        <f>VLOOKUP(REPLACE($A$1,1,1,"")&amp;I33,[1]戸籍からデータ貼り付け先!$A$2:$T$12093,16,FALSE)</f>
        <v>3</v>
      </c>
      <c r="L33" s="74">
        <f t="shared" si="2"/>
        <v>4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VLOOKUP(REPLACE($A$1,1,1,"")&amp;E34,[1]戸籍からデータ貼り付け先!$A$2:$T$12093,14,FALSE)</f>
        <v>22</v>
      </c>
      <c r="G34" s="73">
        <f>VLOOKUP(REPLACE($A$1,1,1,"")&amp;E34,[1]戸籍からデータ貼り付け先!$A$2:$T$12093,16,FALSE)</f>
        <v>14</v>
      </c>
      <c r="H34" s="74">
        <f t="shared" si="1"/>
        <v>36</v>
      </c>
      <c r="I34" s="78">
        <v>96</v>
      </c>
      <c r="J34" s="77">
        <f>VLOOKUP(REPLACE($A$1,1,1,"")&amp;I34,[1]戸籍からデータ貼り付け先!$A$2:$T$12093,14,FALSE)</f>
        <v>0</v>
      </c>
      <c r="K34" s="73">
        <f>VLOOKUP(REPLACE($A$1,1,1,"")&amp;I34,[1]戸籍からデータ貼り付け先!$A$2:$T$12093,16,FALSE)</f>
        <v>1</v>
      </c>
      <c r="L34" s="74">
        <f t="shared" si="2"/>
        <v>1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VLOOKUP(REPLACE($A$1,1,1,"")&amp;E35,[1]戸籍からデータ貼り付け先!$A$2:$T$12093,14,FALSE)</f>
        <v>31</v>
      </c>
      <c r="G35" s="73">
        <f>VLOOKUP(REPLACE($A$1,1,1,"")&amp;E35,[1]戸籍からデータ貼り付け先!$A$2:$T$12093,16,FALSE)</f>
        <v>30</v>
      </c>
      <c r="H35" s="74">
        <f t="shared" si="1"/>
        <v>61</v>
      </c>
      <c r="I35" s="75">
        <v>97</v>
      </c>
      <c r="J35" s="77">
        <f>VLOOKUP(REPLACE($A$1,1,1,"")&amp;I35,[1]戸籍からデータ貼り付け先!$A$2:$T$12093,14,FALSE)</f>
        <v>0</v>
      </c>
      <c r="K35" s="73">
        <f>VLOOKUP(REPLACE($A$1,1,1,"")&amp;I35,[1]戸籍からデータ貼り付け先!$A$2:$T$12093,16,FALSE)</f>
        <v>1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VLOOKUP(REPLACE($A$1,1,1,"")&amp;E36,[1]戸籍からデータ貼り付け先!$A$2:$T$12093,14,FALSE)</f>
        <v>22</v>
      </c>
      <c r="G36" s="73">
        <f>VLOOKUP(REPLACE($A$1,1,1,"")&amp;E36,[1]戸籍からデータ貼り付け先!$A$2:$T$12093,16,FALSE)</f>
        <v>20</v>
      </c>
      <c r="H36" s="74">
        <f t="shared" si="1"/>
        <v>42</v>
      </c>
      <c r="I36" s="78">
        <v>98</v>
      </c>
      <c r="J36" s="77">
        <f>VLOOKUP(REPLACE($A$1,1,1,"")&amp;I36,[1]戸籍からデータ貼り付け先!$A$2:$T$12093,14,FALSE)</f>
        <v>0</v>
      </c>
      <c r="K36" s="73">
        <f>VLOOKUP(REPLACE($A$1,1,1,"")&amp;I36,[1]戸籍からデータ貼り付け先!$A$2:$T$12093,16,FALSE)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VLOOKUP(REPLACE($A$1,1,1,"")&amp;E37,[1]戸籍からデータ貼り付け先!$A$2:$T$12093,14,FALSE)</f>
        <v>21</v>
      </c>
      <c r="G37" s="73">
        <f>VLOOKUP(REPLACE($A$1,1,1,"")&amp;E37,[1]戸籍からデータ貼り付け先!$A$2:$T$12093,16,FALSE)</f>
        <v>29</v>
      </c>
      <c r="H37" s="74">
        <f t="shared" si="1"/>
        <v>50</v>
      </c>
      <c r="I37" s="75">
        <v>99</v>
      </c>
      <c r="J37" s="77">
        <f>VLOOKUP(REPLACE($A$1,1,1,"")&amp;I37,[1]戸籍からデータ貼り付け先!$A$2:$T$12093,14,FALSE)</f>
        <v>0</v>
      </c>
      <c r="K37" s="73">
        <f>VLOOKUP(REPLACE($A$1,1,1,"")&amp;I37,[1]戸籍からデータ貼り付け先!$A$2:$T$12093,16,FALSE)</f>
        <v>0</v>
      </c>
      <c r="L37" s="74">
        <f t="shared" si="2"/>
        <v>0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VLOOKUP(REPLACE($A$1,1,1,"")&amp;E38,[1]戸籍からデータ貼り付け先!$A$2:$T$12093,14,FALSE)</f>
        <v>43</v>
      </c>
      <c r="G38" s="73">
        <f>VLOOKUP(REPLACE($A$1,1,1,"")&amp;E38,[1]戸籍からデータ貼り付け先!$A$2:$T$12093,16,FALSE)</f>
        <v>25</v>
      </c>
      <c r="H38" s="74">
        <f t="shared" si="1"/>
        <v>68</v>
      </c>
      <c r="I38" s="78">
        <v>100</v>
      </c>
      <c r="J38" s="77">
        <f>VLOOKUP(REPLACE($A$1,1,1,"")&amp;I38,[1]戸籍からデータ貼り付け先!$A$2:$T$12093,14,FALSE)</f>
        <v>0</v>
      </c>
      <c r="K38" s="73">
        <f>VLOOKUP(REPLACE($A$1,1,1,"")&amp;I38,[1]戸籍からデータ貼り付け先!$A$2:$T$12093,16,FALSE)</f>
        <v>2</v>
      </c>
      <c r="L38" s="74">
        <f t="shared" si="2"/>
        <v>2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VLOOKUP(REPLACE($A$1,1,1,"")&amp;E39,[1]戸籍からデータ貼り付け先!$A$2:$T$12093,14,FALSE)</f>
        <v>27</v>
      </c>
      <c r="G39" s="73">
        <f>VLOOKUP(REPLACE($A$1,1,1,"")&amp;E39,[1]戸籍からデータ貼り付け先!$A$2:$T$12093,16,FALSE)</f>
        <v>30</v>
      </c>
      <c r="H39" s="74">
        <f t="shared" si="1"/>
        <v>57</v>
      </c>
      <c r="I39" s="75">
        <v>101</v>
      </c>
      <c r="J39" s="77">
        <f>VLOOKUP(REPLACE($A$1,1,1,"")&amp;I39,[1]戸籍からデータ貼り付け先!$A$2:$T$12093,14,FALSE)</f>
        <v>0</v>
      </c>
      <c r="K39" s="73">
        <f>VLOOKUP(REPLACE($A$1,1,1,"")&amp;I39,[1]戸籍からデータ貼り付け先!$A$2:$T$12093,16,FALSE)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VLOOKUP(REPLACE($A$1,1,1,"")&amp;E40,[1]戸籍からデータ貼り付け先!$A$2:$T$12093,14,FALSE)</f>
        <v>22</v>
      </c>
      <c r="G40" s="73">
        <f>VLOOKUP(REPLACE($A$1,1,1,"")&amp;E40,[1]戸籍からデータ貼り付け先!$A$2:$T$12093,16,FALSE)</f>
        <v>20</v>
      </c>
      <c r="H40" s="74">
        <f t="shared" si="1"/>
        <v>42</v>
      </c>
      <c r="I40" s="78">
        <v>102</v>
      </c>
      <c r="J40" s="77">
        <f>VLOOKUP(REPLACE($A$1,1,1,"")&amp;I40,[1]戸籍からデータ貼り付け先!$A$2:$T$12093,14,FALSE)</f>
        <v>0</v>
      </c>
      <c r="K40" s="73">
        <f>VLOOKUP(REPLACE($A$1,1,1,"")&amp;I40,[1]戸籍からデータ貼り付け先!$A$2:$T$12093,16,FALSE)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VLOOKUP(REPLACE($A$1,1,1,"")&amp;E41,[1]戸籍からデータ貼り付け先!$A$2:$T$12093,14,FALSE)</f>
        <v>32</v>
      </c>
      <c r="G41" s="73">
        <f>VLOOKUP(REPLACE($A$1,1,1,"")&amp;E41,[1]戸籍からデータ貼り付け先!$A$2:$T$12093,16,FALSE)</f>
        <v>24</v>
      </c>
      <c r="H41" s="74">
        <f t="shared" si="1"/>
        <v>56</v>
      </c>
      <c r="I41" s="75">
        <v>103</v>
      </c>
      <c r="J41" s="77">
        <f>VLOOKUP(REPLACE($A$1,1,1,"")&amp;I41,[1]戸籍からデータ貼り付け先!$A$2:$T$12093,14,FALSE)</f>
        <v>0</v>
      </c>
      <c r="K41" s="73">
        <f>VLOOKUP(REPLACE($A$1,1,1,"")&amp;I41,[1]戸籍からデータ貼り付け先!$A$2:$T$12093,16,FALSE)</f>
        <v>1</v>
      </c>
      <c r="L41" s="74">
        <f t="shared" si="2"/>
        <v>1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VLOOKUP(REPLACE($A$1,1,1,"")&amp;E42,[1]戸籍からデータ貼り付け先!$A$2:$T$12093,14,FALSE)</f>
        <v>19</v>
      </c>
      <c r="G42" s="73">
        <f>VLOOKUP(REPLACE($A$1,1,1,"")&amp;E42,[1]戸籍からデータ貼り付け先!$A$2:$T$12093,16,FALSE)</f>
        <v>28</v>
      </c>
      <c r="H42" s="74">
        <f t="shared" si="1"/>
        <v>47</v>
      </c>
      <c r="I42" s="78">
        <v>104</v>
      </c>
      <c r="J42" s="77">
        <f>VLOOKUP(REPLACE($A$1,1,1,"")&amp;I42,[1]戸籍からデータ貼り付け先!$A$2:$T$12093,14,FALSE)</f>
        <v>0</v>
      </c>
      <c r="K42" s="73">
        <f>VLOOKUP(REPLACE($A$1,1,1,"")&amp;I42,[1]戸籍からデータ貼り付け先!$A$2:$T$12093,16,FALSE)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VLOOKUP(REPLACE($A$1,1,1,"")&amp;E43,[1]戸籍からデータ貼り付け先!$A$2:$T$12093,14,FALSE)</f>
        <v>34</v>
      </c>
      <c r="G43" s="73">
        <f>VLOOKUP(REPLACE($A$1,1,1,"")&amp;E43,[1]戸籍からデータ貼り付け先!$A$2:$T$12093,16,FALSE)</f>
        <v>23</v>
      </c>
      <c r="H43" s="74">
        <f t="shared" si="1"/>
        <v>57</v>
      </c>
      <c r="I43" s="75">
        <v>105</v>
      </c>
      <c r="J43" s="77">
        <f>VLOOKUP(REPLACE($A$1,1,1,"")&amp;I43,[1]戸籍からデータ貼り付け先!$A$2:$T$12093,14,FALSE)</f>
        <v>0</v>
      </c>
      <c r="K43" s="73">
        <f>VLOOKUP(REPLACE($A$1,1,1,"")&amp;I43,[1]戸籍からデータ貼り付け先!$A$2:$T$12093,16,FALSE)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VLOOKUP(REPLACE($A$1,1,1,"")&amp;E44,[1]戸籍からデータ貼り付け先!$A$2:$T$12093,14,FALSE)</f>
        <v>36</v>
      </c>
      <c r="G44" s="73">
        <f>VLOOKUP(REPLACE($A$1,1,1,"")&amp;E44,[1]戸籍からデータ貼り付け先!$A$2:$T$12093,16,FALSE)</f>
        <v>19</v>
      </c>
      <c r="H44" s="74">
        <f t="shared" si="1"/>
        <v>55</v>
      </c>
      <c r="I44" s="78">
        <v>106</v>
      </c>
      <c r="J44" s="77">
        <f>VLOOKUP(REPLACE($A$1,1,1,"")&amp;I44,[1]戸籍からデータ貼り付け先!$A$2:$T$12093,14,FALSE)</f>
        <v>0</v>
      </c>
      <c r="K44" s="73">
        <f>VLOOKUP(REPLACE($A$1,1,1,"")&amp;I44,[1]戸籍からデータ貼り付け先!$A$2:$T$12093,16,FALSE)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VLOOKUP(REPLACE($A$1,1,1,"")&amp;E45,[1]戸籍からデータ貼り付け先!$A$2:$T$12093,14,FALSE)</f>
        <v>23</v>
      </c>
      <c r="G45" s="73">
        <f>VLOOKUP(REPLACE($A$1,1,1,"")&amp;E45,[1]戸籍からデータ貼り付け先!$A$2:$T$12093,16,FALSE)</f>
        <v>21</v>
      </c>
      <c r="H45" s="74">
        <f t="shared" si="1"/>
        <v>44</v>
      </c>
      <c r="I45" s="75">
        <v>107</v>
      </c>
      <c r="J45" s="77">
        <f>VLOOKUP(REPLACE($A$1,1,1,"")&amp;I45,[1]戸籍からデータ貼り付け先!$A$2:$T$12093,14,FALSE)</f>
        <v>0</v>
      </c>
      <c r="K45" s="73">
        <f>VLOOKUP(REPLACE($A$1,1,1,"")&amp;I45,[1]戸籍からデータ貼り付け先!$A$2:$T$12093,16,FALSE)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VLOOKUP(REPLACE($A$1,1,1,"")&amp;E46,[1]戸籍からデータ貼り付け先!$A$2:$T$12093,14,FALSE)</f>
        <v>24</v>
      </c>
      <c r="G46" s="73">
        <f>VLOOKUP(REPLACE($A$1,1,1,"")&amp;E46,[1]戸籍からデータ貼り付け先!$A$2:$T$12093,16,FALSE)</f>
        <v>27</v>
      </c>
      <c r="H46" s="74">
        <f t="shared" si="1"/>
        <v>51</v>
      </c>
      <c r="I46" s="79">
        <v>108</v>
      </c>
      <c r="J46" s="80">
        <f>VLOOKUP(REPLACE($A$1,1,1,"")&amp;I46,[1]戸籍からデータ貼り付け先!$A$2:$T$12093,14,FALSE)</f>
        <v>0</v>
      </c>
      <c r="K46" s="81">
        <f>VLOOKUP(REPLACE($A$1,1,1,"")&amp;I46,[1]戸籍からデータ貼り付け先!$A$2:$T$12093,16,FALSE)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VLOOKUP(REPLACE($A$1,1,1,"")&amp;E47,[1]戸籍からデータ貼り付け先!$A$2:$T$12093,14,FALSE)</f>
        <v>26</v>
      </c>
      <c r="G47" s="73">
        <f>VLOOKUP(REPLACE($A$1,1,1,"")&amp;E47,[1]戸籍からデータ貼り付け先!$A$2:$T$12093,16,FALSE)</f>
        <v>30</v>
      </c>
      <c r="H47" s="74">
        <f t="shared" si="1"/>
        <v>56</v>
      </c>
      <c r="I47" s="41" t="s">
        <v>240</v>
      </c>
      <c r="J47" s="62">
        <f>SUM(J3:J46)</f>
        <v>499</v>
      </c>
      <c r="K47" s="63">
        <f>SUM(K3:K46)</f>
        <v>581</v>
      </c>
      <c r="L47" s="43">
        <f>SUM(J47:K47)</f>
        <v>1080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VLOOKUP(REPLACE($A$1,1,1,"")&amp;E48,[1]戸籍からデータ貼り付け先!$A$2:$T$12093,14,FALSE)</f>
        <v>23</v>
      </c>
      <c r="G48" s="73">
        <f>VLOOKUP(REPLACE($A$1,1,1,"")&amp;E48,[1]戸籍からデータ貼り付け先!$A$2:$T$12093,16,FALSE)</f>
        <v>21</v>
      </c>
      <c r="H48" s="74">
        <f t="shared" si="1"/>
        <v>44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VLOOKUP(REPLACE($A$1,1,1,"")&amp;E49,[1]戸籍からデータ貼り付け先!$A$2:$T$12093,14,FALSE)</f>
        <v>18</v>
      </c>
      <c r="G49" s="73">
        <f>VLOOKUP(REPLACE($A$1,1,1,"")&amp;E49,[1]戸籍からデータ貼り付け先!$A$2:$T$12093,16,FALSE)</f>
        <v>16</v>
      </c>
      <c r="H49" s="74">
        <f t="shared" si="1"/>
        <v>34</v>
      </c>
      <c r="I49" s="40"/>
      <c r="J49" s="40" t="str">
        <f>REPLACE(A1,1,1,"")&amp;"合計"</f>
        <v>渋沢合計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VLOOKUP(REPLACE($A$1,1,1,"")&amp;E50,[1]戸籍からデータ貼り付け先!$A$2:$T$12093,14,FALSE)</f>
        <v>21</v>
      </c>
      <c r="G50" s="73">
        <f>VLOOKUP(REPLACE($A$1,1,1,"")&amp;E50,[1]戸籍からデータ貼り付け先!$A$2:$T$12093,16,FALSE)</f>
        <v>25</v>
      </c>
      <c r="H50" s="74">
        <f t="shared" si="1"/>
        <v>46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VLOOKUP(REPLACE($A$1,1,1,"")&amp;E51,[1]戸籍からデータ貼り付け先!$A$2:$T$12093,14,FALSE)</f>
        <v>22</v>
      </c>
      <c r="G51" s="73">
        <f>VLOOKUP(REPLACE($A$1,1,1,"")&amp;E51,[1]戸籍からデータ貼り付け先!$A$2:$T$12093,16,FALSE)</f>
        <v>21</v>
      </c>
      <c r="H51" s="74">
        <f t="shared" si="1"/>
        <v>43</v>
      </c>
      <c r="I51" s="40"/>
      <c r="J51" s="48">
        <f>SUM(B18,F53,J47)</f>
        <v>1687</v>
      </c>
      <c r="K51" s="49">
        <f>SUM(C18,G53,K47)</f>
        <v>1666</v>
      </c>
      <c r="L51" s="50">
        <f>SUM(J51:K51)</f>
        <v>3353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VLOOKUP(REPLACE($A$1,1,1,"")&amp;E52,[1]戸籍からデータ貼り付け先!$A$2:$T$12093,14,FALSE)</f>
        <v>27</v>
      </c>
      <c r="G52" s="81">
        <f>VLOOKUP(REPLACE($A$1,1,1,"")&amp;E52,[1]戸籍からデータ貼り付け先!$A$2:$T$12093,16,FALSE)</f>
        <v>14</v>
      </c>
      <c r="H52" s="82">
        <f t="shared" si="1"/>
        <v>41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995</v>
      </c>
      <c r="G53" s="63">
        <f>SUM(G3:G52)</f>
        <v>920</v>
      </c>
      <c r="H53" s="43">
        <f>SUM(F53:G53)</f>
        <v>1915</v>
      </c>
      <c r="I53" s="40"/>
      <c r="J53" s="40"/>
      <c r="K53" s="40"/>
      <c r="L53" s="40"/>
    </row>
    <row r="56" spans="1:12" x14ac:dyDescent="0.2">
      <c r="F56" s="52" t="s">
        <v>442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56"/>
  <sheetViews>
    <sheetView view="pageBreakPreview" zoomScaleNormal="80" zoomScaleSheetLayoutView="100" workbookViewId="0">
      <selection activeCell="F29" sqref="F29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443</v>
      </c>
      <c r="I1" s="53" t="str">
        <f>秦野市合計!K1</f>
        <v>令和6年1月1日現在（単位：人）</v>
      </c>
      <c r="J1" s="53"/>
      <c r="K1" s="53"/>
      <c r="L1" s="53"/>
    </row>
    <row r="2" spans="1:12" ht="66.599999999999994" thickBot="1" x14ac:dyDescent="0.25">
      <c r="A2" s="14" t="s">
        <v>233</v>
      </c>
      <c r="B2" s="15" t="s">
        <v>234</v>
      </c>
      <c r="C2" s="16" t="s">
        <v>235</v>
      </c>
      <c r="D2" s="19" t="s">
        <v>236</v>
      </c>
      <c r="E2" s="14" t="s">
        <v>237</v>
      </c>
      <c r="F2" s="17" t="s">
        <v>234</v>
      </c>
      <c r="G2" s="18" t="s">
        <v>235</v>
      </c>
      <c r="H2" s="19" t="s">
        <v>236</v>
      </c>
      <c r="I2" s="20" t="s">
        <v>238</v>
      </c>
      <c r="J2" s="17" t="s">
        <v>234</v>
      </c>
      <c r="K2" s="18" t="s">
        <v>235</v>
      </c>
      <c r="L2" s="19" t="s">
        <v>236</v>
      </c>
    </row>
    <row r="3" spans="1:12" x14ac:dyDescent="0.2">
      <c r="A3" s="71">
        <v>0</v>
      </c>
      <c r="B3" s="72">
        <f>VLOOKUP("31000"&amp;REPLACE($A$1,1,1,"")&amp;A3,[1]戸籍からデータ貼り付け先!$B$2:$T$12093,13,FALSE)+VLOOKUP("31851"&amp;REPLACE($A$1,1,1,"")&amp;A3,[1]戸籍からデータ貼り付け先!$B$2:$T$12093,13,FALSE)</f>
        <v>1</v>
      </c>
      <c r="C3" s="73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74">
        <f>SUM(B3:C3)</f>
        <v>1</v>
      </c>
      <c r="E3" s="71">
        <v>15</v>
      </c>
      <c r="F3" s="72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73">
        <f>VLOOKUP("31000"&amp;REPLACE($A$1,1,1,"")&amp;E3,[1]戸籍からデータ貼り付け先!$B$2:$T$12093,15,FALSE)+VLOOKUP("31851"&amp;REPLACE($A$1,1,1,"")&amp;E3,[1]戸籍からデータ貼り付け先!$B$2:$T$12093,15,FALSE)</f>
        <v>1</v>
      </c>
      <c r="H3" s="74">
        <f>SUM(F3:G3)</f>
        <v>1</v>
      </c>
      <c r="I3" s="75">
        <v>65</v>
      </c>
      <c r="J3" s="72">
        <f>VLOOKUP("31000"&amp;REPLACE($A$1,1,1,"")&amp;I3,[1]戸籍からデータ貼り付け先!$B$2:$T$12093,13,FALSE)+VLOOKUP("31851"&amp;REPLACE($A$1,1,1,"")&amp;I3,[1]戸籍からデータ貼り付け先!$B$2:$T$12093,13,FALSE)</f>
        <v>2</v>
      </c>
      <c r="K3" s="73">
        <f>VLOOKUP("31000"&amp;REPLACE($A$1,1,1,"")&amp;I3,[1]戸籍からデータ貼り付け先!$B$2:$T$12093,15,FALSE)+VLOOKUP("31851"&amp;REPLACE($A$1,1,1,"")&amp;I3,[1]戸籍からデータ貼り付け先!$B$2:$T$12093,15,FALSE)</f>
        <v>3</v>
      </c>
      <c r="L3" s="74">
        <f>SUM(J3:K3)</f>
        <v>5</v>
      </c>
    </row>
    <row r="4" spans="1:12" x14ac:dyDescent="0.2">
      <c r="A4" s="76">
        <v>1</v>
      </c>
      <c r="B4" s="77">
        <f>VLOOKUP("31000"&amp;REPLACE($A$1,1,1,"")&amp;A4,[1]戸籍からデータ貼り付け先!$B$2:$T$12093,13,FALSE)+VLOOKUP("31851"&amp;REPLACE($A$1,1,1,"")&amp;A4,[1]戸籍からデータ貼り付け先!$B$2:$T$12093,13,FALSE)</f>
        <v>0</v>
      </c>
      <c r="C4" s="73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74">
        <f t="shared" ref="D4:D17" si="0">SUM(B4:C4)</f>
        <v>0</v>
      </c>
      <c r="E4" s="76">
        <v>16</v>
      </c>
      <c r="F4" s="77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73">
        <f>VLOOKUP("31000"&amp;REPLACE($A$1,1,1,"")&amp;E4,[1]戸籍からデータ貼り付け先!$B$2:$T$12093,15,FALSE)+VLOOKUP("31851"&amp;REPLACE($A$1,1,1,"")&amp;E4,[1]戸籍からデータ貼り付け先!$B$2:$T$12093,15,FALSE)</f>
        <v>1</v>
      </c>
      <c r="H4" s="74">
        <f t="shared" ref="H4:H52" si="1">SUM(F4:G4)</f>
        <v>1</v>
      </c>
      <c r="I4" s="78">
        <v>66</v>
      </c>
      <c r="J4" s="77">
        <f>VLOOKUP("31000"&amp;REPLACE($A$1,1,1,"")&amp;I4,[1]戸籍からデータ貼り付け先!$B$2:$T$12093,13,FALSE)+VLOOKUP("31851"&amp;REPLACE($A$1,1,1,"")&amp;I4,[1]戸籍からデータ貼り付け先!$B$2:$T$12093,13,FALSE)</f>
        <v>1</v>
      </c>
      <c r="K4" s="73">
        <f>VLOOKUP("31000"&amp;REPLACE($A$1,1,1,"")&amp;I4,[1]戸籍からデータ貼り付け先!$B$2:$T$12093,15,FALSE)+VLOOKUP("31851"&amp;REPLACE($A$1,1,1,"")&amp;I4,[1]戸籍からデータ貼り付け先!$B$2:$T$12093,15,FALSE)</f>
        <v>0</v>
      </c>
      <c r="L4" s="74">
        <f t="shared" ref="L4:L46" si="2">SUM(J4:K4)</f>
        <v>1</v>
      </c>
    </row>
    <row r="5" spans="1:12" x14ac:dyDescent="0.2">
      <c r="A5" s="76">
        <v>2</v>
      </c>
      <c r="B5" s="77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73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74">
        <f t="shared" si="0"/>
        <v>0</v>
      </c>
      <c r="E5" s="71">
        <v>17</v>
      </c>
      <c r="F5" s="77">
        <f>VLOOKUP("31000"&amp;REPLACE($A$1,1,1,"")&amp;E5,[1]戸籍からデータ貼り付け先!$B$2:$T$12093,13,FALSE)+VLOOKUP("31851"&amp;REPLACE($A$1,1,1,"")&amp;E5,[1]戸籍からデータ貼り付け先!$B$2:$T$12093,13,FALSE)</f>
        <v>0</v>
      </c>
      <c r="G5" s="73">
        <f>VLOOKUP("31000"&amp;REPLACE($A$1,1,1,"")&amp;E5,[1]戸籍からデータ貼り付け先!$B$2:$T$12093,15,FALSE)+VLOOKUP("31851"&amp;REPLACE($A$1,1,1,"")&amp;E5,[1]戸籍からデータ貼り付け先!$B$2:$T$12093,15,FALSE)</f>
        <v>0</v>
      </c>
      <c r="H5" s="74">
        <f t="shared" si="1"/>
        <v>0</v>
      </c>
      <c r="I5" s="75">
        <v>67</v>
      </c>
      <c r="J5" s="77">
        <f>VLOOKUP("31000"&amp;REPLACE($A$1,1,1,"")&amp;I5,[1]戸籍からデータ貼り付け先!$B$2:$T$12093,13,FALSE)+VLOOKUP("31851"&amp;REPLACE($A$1,1,1,"")&amp;I5,[1]戸籍からデータ貼り付け先!$B$2:$T$12093,13,FALSE)</f>
        <v>1</v>
      </c>
      <c r="K5" s="73">
        <f>VLOOKUP("31000"&amp;REPLACE($A$1,1,1,"")&amp;I5,[1]戸籍からデータ貼り付け先!$B$2:$T$12093,15,FALSE)+VLOOKUP("31851"&amp;REPLACE($A$1,1,1,"")&amp;I5,[1]戸籍からデータ貼り付け先!$B$2:$T$12093,15,FALSE)</f>
        <v>1</v>
      </c>
      <c r="L5" s="74">
        <f t="shared" si="2"/>
        <v>2</v>
      </c>
    </row>
    <row r="6" spans="1:12" x14ac:dyDescent="0.2">
      <c r="A6" s="76">
        <v>3</v>
      </c>
      <c r="B6" s="77">
        <f>VLOOKUP("31000"&amp;REPLACE($A$1,1,1,"")&amp;A6,[1]戸籍からデータ貼り付け先!$B$2:$T$12093,13,FALSE)+VLOOKUP("31851"&amp;REPLACE($A$1,1,1,"")&amp;A6,[1]戸籍からデータ貼り付け先!$B$2:$T$12093,13,FALSE)</f>
        <v>0</v>
      </c>
      <c r="C6" s="73">
        <f>VLOOKUP("31000"&amp;REPLACE($A$1,1,1,"")&amp;A6,[1]戸籍からデータ貼り付け先!$B$2:$T$12093,15,FALSE)+VLOOKUP("31851"&amp;REPLACE($A$1,1,1,"")&amp;A6,[1]戸籍からデータ貼り付け先!$B$2:$T$12093,15,FALSE)</f>
        <v>0</v>
      </c>
      <c r="D6" s="74">
        <f t="shared" si="0"/>
        <v>0</v>
      </c>
      <c r="E6" s="76">
        <v>18</v>
      </c>
      <c r="F6" s="77">
        <f>VLOOKUP("31000"&amp;REPLACE($A$1,1,1,"")&amp;E6,[1]戸籍からデータ貼り付け先!$B$2:$T$12093,13,FALSE)+VLOOKUP("31851"&amp;REPLACE($A$1,1,1,"")&amp;E6,[1]戸籍からデータ貼り付け先!$B$2:$T$12093,13,FALSE)</f>
        <v>1</v>
      </c>
      <c r="G6" s="73">
        <f>VLOOKUP("31000"&amp;REPLACE($A$1,1,1,"")&amp;E6,[1]戸籍からデータ貼り付け先!$B$2:$T$12093,15,FALSE)+VLOOKUP("31851"&amp;REPLACE($A$1,1,1,"")&amp;E6,[1]戸籍からデータ貼り付け先!$B$2:$T$12093,15,FALSE)</f>
        <v>2</v>
      </c>
      <c r="H6" s="74">
        <f t="shared" si="1"/>
        <v>3</v>
      </c>
      <c r="I6" s="78">
        <v>68</v>
      </c>
      <c r="J6" s="77">
        <f>VLOOKUP("31000"&amp;REPLACE($A$1,1,1,"")&amp;I6,[1]戸籍からデータ貼り付け先!$B$2:$T$12093,13,FALSE)+VLOOKUP("31851"&amp;REPLACE($A$1,1,1,"")&amp;I6,[1]戸籍からデータ貼り付け先!$B$2:$T$12093,13,FALSE)</f>
        <v>2</v>
      </c>
      <c r="K6" s="73">
        <f>VLOOKUP("31000"&amp;REPLACE($A$1,1,1,"")&amp;I6,[1]戸籍からデータ貼り付け先!$B$2:$T$12093,15,FALSE)+VLOOKUP("31851"&amp;REPLACE($A$1,1,1,"")&amp;I6,[1]戸籍からデータ貼り付け先!$B$2:$T$12093,15,FALSE)</f>
        <v>2</v>
      </c>
      <c r="L6" s="74">
        <f t="shared" si="2"/>
        <v>4</v>
      </c>
    </row>
    <row r="7" spans="1:12" x14ac:dyDescent="0.2">
      <c r="A7" s="76">
        <v>4</v>
      </c>
      <c r="B7" s="77">
        <f>VLOOKUP("31000"&amp;REPLACE($A$1,1,1,"")&amp;A7,[1]戸籍からデータ貼り付け先!$B$2:$T$12093,13,FALSE)+VLOOKUP("31851"&amp;REPLACE($A$1,1,1,"")&amp;A7,[1]戸籍からデータ貼り付け先!$B$2:$T$12093,13,FALSE)</f>
        <v>1</v>
      </c>
      <c r="C7" s="73">
        <f>VLOOKUP("31000"&amp;REPLACE($A$1,1,1,"")&amp;A7,[1]戸籍からデータ貼り付け先!$B$2:$T$12093,15,FALSE)+VLOOKUP("31851"&amp;REPLACE($A$1,1,1,"")&amp;A7,[1]戸籍からデータ貼り付け先!$B$2:$T$12093,15,FALSE)</f>
        <v>1</v>
      </c>
      <c r="D7" s="74">
        <f t="shared" si="0"/>
        <v>2</v>
      </c>
      <c r="E7" s="71">
        <v>19</v>
      </c>
      <c r="F7" s="77">
        <f>VLOOKUP("31000"&amp;REPLACE($A$1,1,1,"")&amp;E7,[1]戸籍からデータ貼り付け先!$B$2:$T$12093,13,FALSE)+VLOOKUP("31851"&amp;REPLACE($A$1,1,1,"")&amp;E7,[1]戸籍からデータ貼り付け先!$B$2:$T$12093,13,FALSE)</f>
        <v>1</v>
      </c>
      <c r="G7" s="73">
        <f>VLOOKUP("31000"&amp;REPLACE($A$1,1,1,"")&amp;E7,[1]戸籍からデータ貼り付け先!$B$2:$T$12093,15,FALSE)+VLOOKUP("31851"&amp;REPLACE($A$1,1,1,"")&amp;E7,[1]戸籍からデータ貼り付け先!$B$2:$T$12093,15,FALSE)</f>
        <v>2</v>
      </c>
      <c r="H7" s="74">
        <f t="shared" si="1"/>
        <v>3</v>
      </c>
      <c r="I7" s="75">
        <v>69</v>
      </c>
      <c r="J7" s="77">
        <f>VLOOKUP("31000"&amp;REPLACE($A$1,1,1,"")&amp;I7,[1]戸籍からデータ貼り付け先!$B$2:$T$12093,13,FALSE)+VLOOKUP("31851"&amp;REPLACE($A$1,1,1,"")&amp;I7,[1]戸籍からデータ貼り付け先!$B$2:$T$12093,13,FALSE)</f>
        <v>4</v>
      </c>
      <c r="K7" s="73">
        <f>VLOOKUP("31000"&amp;REPLACE($A$1,1,1,"")&amp;I7,[1]戸籍からデータ貼り付け先!$B$2:$T$12093,15,FALSE)+VLOOKUP("31851"&amp;REPLACE($A$1,1,1,"")&amp;I7,[1]戸籍からデータ貼り付け先!$B$2:$T$12093,15,FALSE)</f>
        <v>3</v>
      </c>
      <c r="L7" s="74">
        <f t="shared" si="2"/>
        <v>7</v>
      </c>
    </row>
    <row r="8" spans="1:12" x14ac:dyDescent="0.2">
      <c r="A8" s="76">
        <v>5</v>
      </c>
      <c r="B8" s="77">
        <f>VLOOKUP("31000"&amp;REPLACE($A$1,1,1,"")&amp;A8,[1]戸籍からデータ貼り付け先!$B$2:$T$12093,13,FALSE)+VLOOKUP("31851"&amp;REPLACE($A$1,1,1,"")&amp;A8,[1]戸籍からデータ貼り付け先!$B$2:$T$12093,13,FALSE)</f>
        <v>0</v>
      </c>
      <c r="C8" s="73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74">
        <f t="shared" si="0"/>
        <v>0</v>
      </c>
      <c r="E8" s="76">
        <v>20</v>
      </c>
      <c r="F8" s="77">
        <f>VLOOKUP("31000"&amp;REPLACE($A$1,1,1,"")&amp;E8,[1]戸籍からデータ貼り付け先!$B$2:$T$12093,13,FALSE)+VLOOKUP("31851"&amp;REPLACE($A$1,1,1,"")&amp;E8,[1]戸籍からデータ貼り付け先!$B$2:$T$12093,13,FALSE)</f>
        <v>0</v>
      </c>
      <c r="G8" s="73">
        <f>VLOOKUP("31000"&amp;REPLACE($A$1,1,1,"")&amp;E8,[1]戸籍からデータ貼り付け先!$B$2:$T$12093,15,FALSE)+VLOOKUP("31851"&amp;REPLACE($A$1,1,1,"")&amp;E8,[1]戸籍からデータ貼り付け先!$B$2:$T$12093,15,FALSE)</f>
        <v>0</v>
      </c>
      <c r="H8" s="74">
        <f t="shared" si="1"/>
        <v>0</v>
      </c>
      <c r="I8" s="78">
        <v>70</v>
      </c>
      <c r="J8" s="77">
        <f>VLOOKUP("31000"&amp;REPLACE($A$1,1,1,"")&amp;I8,[1]戸籍からデータ貼り付け先!$B$2:$T$12093,13,FALSE)+VLOOKUP("31851"&amp;REPLACE($A$1,1,1,"")&amp;I8,[1]戸籍からデータ貼り付け先!$B$2:$T$12093,13,FALSE)</f>
        <v>1</v>
      </c>
      <c r="K8" s="73">
        <f>VLOOKUP("31000"&amp;REPLACE($A$1,1,1,"")&amp;I8,[1]戸籍からデータ貼り付け先!$B$2:$T$12093,15,FALSE)+VLOOKUP("31851"&amp;REPLACE($A$1,1,1,"")&amp;I8,[1]戸籍からデータ貼り付け先!$B$2:$T$12093,15,FALSE)</f>
        <v>2</v>
      </c>
      <c r="L8" s="74">
        <f t="shared" si="2"/>
        <v>3</v>
      </c>
    </row>
    <row r="9" spans="1:12" x14ac:dyDescent="0.2">
      <c r="A9" s="76">
        <v>6</v>
      </c>
      <c r="B9" s="77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73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74">
        <f t="shared" si="0"/>
        <v>1</v>
      </c>
      <c r="E9" s="71">
        <v>21</v>
      </c>
      <c r="F9" s="77">
        <f>VLOOKUP("31000"&amp;REPLACE($A$1,1,1,"")&amp;E9,[1]戸籍からデータ貼り付け先!$B$2:$T$12093,13,FALSE)+VLOOKUP("31851"&amp;REPLACE($A$1,1,1,"")&amp;E9,[1]戸籍からデータ貼り付け先!$B$2:$T$12093,13,FALSE)</f>
        <v>1</v>
      </c>
      <c r="G9" s="73">
        <f>VLOOKUP("31000"&amp;REPLACE($A$1,1,1,"")&amp;E9,[1]戸籍からデータ貼り付け先!$B$2:$T$12093,15,FALSE)+VLOOKUP("31851"&amp;REPLACE($A$1,1,1,"")&amp;E9,[1]戸籍からデータ貼り付け先!$B$2:$T$12093,15,FALSE)</f>
        <v>3</v>
      </c>
      <c r="H9" s="74">
        <f t="shared" si="1"/>
        <v>4</v>
      </c>
      <c r="I9" s="75">
        <v>71</v>
      </c>
      <c r="J9" s="77">
        <f>VLOOKUP("31000"&amp;REPLACE($A$1,1,1,"")&amp;I9,[1]戸籍からデータ貼り付け先!$B$2:$T$12093,13,FALSE)+VLOOKUP("31851"&amp;REPLACE($A$1,1,1,"")&amp;I9,[1]戸籍からデータ貼り付け先!$B$2:$T$12093,13,FALSE)</f>
        <v>2</v>
      </c>
      <c r="K9" s="73">
        <f>VLOOKUP("31000"&amp;REPLACE($A$1,1,1,"")&amp;I9,[1]戸籍からデータ貼り付け先!$B$2:$T$12093,15,FALSE)+VLOOKUP("31851"&amp;REPLACE($A$1,1,1,"")&amp;I9,[1]戸籍からデータ貼り付け先!$B$2:$T$12093,15,FALSE)</f>
        <v>4</v>
      </c>
      <c r="L9" s="74">
        <f t="shared" si="2"/>
        <v>6</v>
      </c>
    </row>
    <row r="10" spans="1:12" x14ac:dyDescent="0.2">
      <c r="A10" s="76">
        <v>7</v>
      </c>
      <c r="B10" s="77">
        <f>VLOOKUP("31000"&amp;REPLACE($A$1,1,1,"")&amp;A10,[1]戸籍からデータ貼り付け先!$B$2:$T$12093,13,FALSE)+VLOOKUP("31851"&amp;REPLACE($A$1,1,1,"")&amp;A10,[1]戸籍からデータ貼り付け先!$B$2:$T$12093,13,FALSE)</f>
        <v>1</v>
      </c>
      <c r="C10" s="73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74">
        <f t="shared" si="0"/>
        <v>1</v>
      </c>
      <c r="E10" s="76">
        <v>22</v>
      </c>
      <c r="F10" s="77">
        <f>VLOOKUP("31000"&amp;REPLACE($A$1,1,1,"")&amp;E10,[1]戸籍からデータ貼り付け先!$B$2:$T$12093,13,FALSE)+VLOOKUP("31851"&amp;REPLACE($A$1,1,1,"")&amp;E10,[1]戸籍からデータ貼り付け先!$B$2:$T$12093,13,FALSE)</f>
        <v>1</v>
      </c>
      <c r="G10" s="73">
        <f>VLOOKUP("31000"&amp;REPLACE($A$1,1,1,"")&amp;E10,[1]戸籍からデータ貼り付け先!$B$2:$T$12093,15,FALSE)+VLOOKUP("31851"&amp;REPLACE($A$1,1,1,"")&amp;E10,[1]戸籍からデータ貼り付け先!$B$2:$T$12093,15,FALSE)</f>
        <v>1</v>
      </c>
      <c r="H10" s="74">
        <f t="shared" si="1"/>
        <v>2</v>
      </c>
      <c r="I10" s="78">
        <v>72</v>
      </c>
      <c r="J10" s="77">
        <f>VLOOKUP("31000"&amp;REPLACE($A$1,1,1,"")&amp;I10,[1]戸籍からデータ貼り付け先!$B$2:$T$12093,13,FALSE)+VLOOKUP("31851"&amp;REPLACE($A$1,1,1,"")&amp;I10,[1]戸籍からデータ貼り付け先!$B$2:$T$12093,13,FALSE)</f>
        <v>7</v>
      </c>
      <c r="K10" s="73">
        <f>VLOOKUP("31000"&amp;REPLACE($A$1,1,1,"")&amp;I10,[1]戸籍からデータ貼り付け先!$B$2:$T$12093,15,FALSE)+VLOOKUP("31851"&amp;REPLACE($A$1,1,1,"")&amp;I10,[1]戸籍からデータ貼り付け先!$B$2:$T$12093,15,FALSE)</f>
        <v>8</v>
      </c>
      <c r="L10" s="74">
        <f t="shared" si="2"/>
        <v>15</v>
      </c>
    </row>
    <row r="11" spans="1:12" x14ac:dyDescent="0.2">
      <c r="A11" s="76">
        <v>8</v>
      </c>
      <c r="B11" s="77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73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74">
        <f t="shared" si="0"/>
        <v>1</v>
      </c>
      <c r="E11" s="71">
        <v>23</v>
      </c>
      <c r="F11" s="77">
        <f>VLOOKUP("31000"&amp;REPLACE($A$1,1,1,"")&amp;E11,[1]戸籍からデータ貼り付け先!$B$2:$T$12093,13,FALSE)+VLOOKUP("31851"&amp;REPLACE($A$1,1,1,"")&amp;E11,[1]戸籍からデータ貼り付け先!$B$2:$T$12093,13,FALSE)</f>
        <v>0</v>
      </c>
      <c r="G11" s="73">
        <f>VLOOKUP("31000"&amp;REPLACE($A$1,1,1,"")&amp;E11,[1]戸籍からデータ貼り付け先!$B$2:$T$12093,15,FALSE)+VLOOKUP("31851"&amp;REPLACE($A$1,1,1,"")&amp;E11,[1]戸籍からデータ貼り付け先!$B$2:$T$12093,15,FALSE)</f>
        <v>0</v>
      </c>
      <c r="H11" s="74">
        <f t="shared" si="1"/>
        <v>0</v>
      </c>
      <c r="I11" s="75">
        <v>73</v>
      </c>
      <c r="J11" s="77">
        <f>VLOOKUP("31000"&amp;REPLACE($A$1,1,1,"")&amp;I11,[1]戸籍からデータ貼り付け先!$B$2:$T$12093,13,FALSE)+VLOOKUP("31851"&amp;REPLACE($A$1,1,1,"")&amp;I11,[1]戸籍からデータ貼り付け先!$B$2:$T$12093,13,FALSE)</f>
        <v>3</v>
      </c>
      <c r="K11" s="73">
        <f>VLOOKUP("31000"&amp;REPLACE($A$1,1,1,"")&amp;I11,[1]戸籍からデータ貼り付け先!$B$2:$T$12093,15,FALSE)+VLOOKUP("31851"&amp;REPLACE($A$1,1,1,"")&amp;I11,[1]戸籍からデータ貼り付け先!$B$2:$T$12093,15,FALSE)</f>
        <v>6</v>
      </c>
      <c r="L11" s="74">
        <f t="shared" si="2"/>
        <v>9</v>
      </c>
    </row>
    <row r="12" spans="1:12" x14ac:dyDescent="0.2">
      <c r="A12" s="76">
        <v>9</v>
      </c>
      <c r="B12" s="77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73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74">
        <f t="shared" si="0"/>
        <v>1</v>
      </c>
      <c r="E12" s="76">
        <v>24</v>
      </c>
      <c r="F12" s="77">
        <f>VLOOKUP("31000"&amp;REPLACE($A$1,1,1,"")&amp;E12,[1]戸籍からデータ貼り付け先!$B$2:$T$12093,13,FALSE)+VLOOKUP("31851"&amp;REPLACE($A$1,1,1,"")&amp;E12,[1]戸籍からデータ貼り付け先!$B$2:$T$12093,13,FALSE)</f>
        <v>1</v>
      </c>
      <c r="G12" s="73">
        <f>VLOOKUP("31000"&amp;REPLACE($A$1,1,1,"")&amp;E12,[1]戸籍からデータ貼り付け先!$B$2:$T$12093,15,FALSE)+VLOOKUP("31851"&amp;REPLACE($A$1,1,1,"")&amp;E12,[1]戸籍からデータ貼り付け先!$B$2:$T$12093,15,FALSE)</f>
        <v>2</v>
      </c>
      <c r="H12" s="74">
        <f t="shared" si="1"/>
        <v>3</v>
      </c>
      <c r="I12" s="78">
        <v>74</v>
      </c>
      <c r="J12" s="77">
        <f>VLOOKUP("31000"&amp;REPLACE($A$1,1,1,"")&amp;I12,[1]戸籍からデータ貼り付け先!$B$2:$T$12093,13,FALSE)+VLOOKUP("31851"&amp;REPLACE($A$1,1,1,"")&amp;I12,[1]戸籍からデータ貼り付け先!$B$2:$T$12093,13,FALSE)</f>
        <v>7</v>
      </c>
      <c r="K12" s="73">
        <f>VLOOKUP("31000"&amp;REPLACE($A$1,1,1,"")&amp;I12,[1]戸籍からデータ貼り付け先!$B$2:$T$12093,15,FALSE)+VLOOKUP("31851"&amp;REPLACE($A$1,1,1,"")&amp;I12,[1]戸籍からデータ貼り付け先!$B$2:$T$12093,15,FALSE)</f>
        <v>6</v>
      </c>
      <c r="L12" s="74">
        <f t="shared" si="2"/>
        <v>13</v>
      </c>
    </row>
    <row r="13" spans="1:12" x14ac:dyDescent="0.2">
      <c r="A13" s="76">
        <v>10</v>
      </c>
      <c r="B13" s="77">
        <f>VLOOKUP("31000"&amp;REPLACE($A$1,1,1,"")&amp;A13,[1]戸籍からデータ貼り付け先!$B$2:$T$12093,13,FALSE)+VLOOKUP("31851"&amp;REPLACE($A$1,1,1,"")&amp;A13,[1]戸籍からデータ貼り付け先!$B$2:$T$12093,13,FALSE)</f>
        <v>1</v>
      </c>
      <c r="C13" s="73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74">
        <f t="shared" si="0"/>
        <v>1</v>
      </c>
      <c r="E13" s="71">
        <v>25</v>
      </c>
      <c r="F13" s="77">
        <f>VLOOKUP("31000"&amp;REPLACE($A$1,1,1,"")&amp;E13,[1]戸籍からデータ貼り付け先!$B$2:$T$12093,13,FALSE)+VLOOKUP("31851"&amp;REPLACE($A$1,1,1,"")&amp;E13,[1]戸籍からデータ貼り付け先!$B$2:$T$12093,13,FALSE)</f>
        <v>2</v>
      </c>
      <c r="G13" s="73">
        <f>VLOOKUP("31000"&amp;REPLACE($A$1,1,1,"")&amp;E13,[1]戸籍からデータ貼り付け先!$B$2:$T$12093,15,FALSE)+VLOOKUP("31851"&amp;REPLACE($A$1,1,1,"")&amp;E13,[1]戸籍からデータ貼り付け先!$B$2:$T$12093,15,FALSE)</f>
        <v>0</v>
      </c>
      <c r="H13" s="74">
        <f t="shared" si="1"/>
        <v>2</v>
      </c>
      <c r="I13" s="75">
        <v>75</v>
      </c>
      <c r="J13" s="77">
        <f>VLOOKUP("31000"&amp;REPLACE($A$1,1,1,"")&amp;I13,[1]戸籍からデータ貼り付け先!$B$2:$T$12093,13,FALSE)+VLOOKUP("31851"&amp;REPLACE($A$1,1,1,"")&amp;I13,[1]戸籍からデータ貼り付け先!$B$2:$T$12093,13,FALSE)</f>
        <v>8</v>
      </c>
      <c r="K13" s="73">
        <f>VLOOKUP("31000"&amp;REPLACE($A$1,1,1,"")&amp;I13,[1]戸籍からデータ貼り付け先!$B$2:$T$12093,15,FALSE)+VLOOKUP("31851"&amp;REPLACE($A$1,1,1,"")&amp;I13,[1]戸籍からデータ貼り付け先!$B$2:$T$12093,15,FALSE)</f>
        <v>9</v>
      </c>
      <c r="L13" s="74">
        <f t="shared" si="2"/>
        <v>17</v>
      </c>
    </row>
    <row r="14" spans="1:12" x14ac:dyDescent="0.2">
      <c r="A14" s="76">
        <v>11</v>
      </c>
      <c r="B14" s="77">
        <f>VLOOKUP("31000"&amp;REPLACE($A$1,1,1,"")&amp;A14,[1]戸籍からデータ貼り付け先!$B$2:$T$12093,13,FALSE)+VLOOKUP("31851"&amp;REPLACE($A$1,1,1,"")&amp;A14,[1]戸籍からデータ貼り付け先!$B$2:$T$12093,13,FALSE)</f>
        <v>0</v>
      </c>
      <c r="C14" s="73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74">
        <f t="shared" si="0"/>
        <v>0</v>
      </c>
      <c r="E14" s="76">
        <v>26</v>
      </c>
      <c r="F14" s="77">
        <f>VLOOKUP("31000"&amp;REPLACE($A$1,1,1,"")&amp;E14,[1]戸籍からデータ貼り付け先!$B$2:$T$12093,13,FALSE)+VLOOKUP("31851"&amp;REPLACE($A$1,1,1,"")&amp;E14,[1]戸籍からデータ貼り付け先!$B$2:$T$12093,13,FALSE)</f>
        <v>1</v>
      </c>
      <c r="G14" s="73">
        <f>VLOOKUP("31000"&amp;REPLACE($A$1,1,1,"")&amp;E14,[1]戸籍からデータ貼り付け先!$B$2:$T$12093,15,FALSE)+VLOOKUP("31851"&amp;REPLACE($A$1,1,1,"")&amp;E14,[1]戸籍からデータ貼り付け先!$B$2:$T$12093,15,FALSE)</f>
        <v>0</v>
      </c>
      <c r="H14" s="74">
        <f t="shared" si="1"/>
        <v>1</v>
      </c>
      <c r="I14" s="78">
        <v>76</v>
      </c>
      <c r="J14" s="77">
        <f>VLOOKUP("31000"&amp;REPLACE($A$1,1,1,"")&amp;I14,[1]戸籍からデータ貼り付け先!$B$2:$T$12093,13,FALSE)+VLOOKUP("31851"&amp;REPLACE($A$1,1,1,"")&amp;I14,[1]戸籍からデータ貼り付け先!$B$2:$T$12093,13,FALSE)</f>
        <v>9</v>
      </c>
      <c r="K14" s="73">
        <f>VLOOKUP("31000"&amp;REPLACE($A$1,1,1,"")&amp;I14,[1]戸籍からデータ貼り付け先!$B$2:$T$12093,15,FALSE)+VLOOKUP("31851"&amp;REPLACE($A$1,1,1,"")&amp;I14,[1]戸籍からデータ貼り付け先!$B$2:$T$12093,15,FALSE)</f>
        <v>8</v>
      </c>
      <c r="L14" s="74">
        <f t="shared" si="2"/>
        <v>17</v>
      </c>
    </row>
    <row r="15" spans="1:12" x14ac:dyDescent="0.2">
      <c r="A15" s="76">
        <v>12</v>
      </c>
      <c r="B15" s="77">
        <f>VLOOKUP("31000"&amp;REPLACE($A$1,1,1,"")&amp;A15,[1]戸籍からデータ貼り付け先!$B$2:$T$12093,13,FALSE)+VLOOKUP("31851"&amp;REPLACE($A$1,1,1,"")&amp;A15,[1]戸籍からデータ貼り付け先!$B$2:$T$12093,13,FALSE)</f>
        <v>1</v>
      </c>
      <c r="C15" s="73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74">
        <f t="shared" si="0"/>
        <v>1</v>
      </c>
      <c r="E15" s="71">
        <v>27</v>
      </c>
      <c r="F15" s="77">
        <f>VLOOKUP("31000"&amp;REPLACE($A$1,1,1,"")&amp;E15,[1]戸籍からデータ貼り付け先!$B$2:$T$12093,13,FALSE)+VLOOKUP("31851"&amp;REPLACE($A$1,1,1,"")&amp;E15,[1]戸籍からデータ貼り付け先!$B$2:$T$12093,13,FALSE)</f>
        <v>0</v>
      </c>
      <c r="G15" s="73">
        <f>VLOOKUP("31000"&amp;REPLACE($A$1,1,1,"")&amp;E15,[1]戸籍からデータ貼り付け先!$B$2:$T$12093,15,FALSE)+VLOOKUP("31851"&amp;REPLACE($A$1,1,1,"")&amp;E15,[1]戸籍からデータ貼り付け先!$B$2:$T$12093,15,FALSE)</f>
        <v>1</v>
      </c>
      <c r="H15" s="74">
        <f t="shared" si="1"/>
        <v>1</v>
      </c>
      <c r="I15" s="75">
        <v>77</v>
      </c>
      <c r="J15" s="77">
        <f>VLOOKUP("31000"&amp;REPLACE($A$1,1,1,"")&amp;I15,[1]戸籍からデータ貼り付け先!$B$2:$T$12093,13,FALSE)+VLOOKUP("31851"&amp;REPLACE($A$1,1,1,"")&amp;I15,[1]戸籍からデータ貼り付け先!$B$2:$T$12093,13,FALSE)</f>
        <v>3</v>
      </c>
      <c r="K15" s="73">
        <f>VLOOKUP("31000"&amp;REPLACE($A$1,1,1,"")&amp;I15,[1]戸籍からデータ貼り付け先!$B$2:$T$12093,15,FALSE)+VLOOKUP("31851"&amp;REPLACE($A$1,1,1,"")&amp;I15,[1]戸籍からデータ貼り付け先!$B$2:$T$12093,15,FALSE)</f>
        <v>5</v>
      </c>
      <c r="L15" s="74">
        <f t="shared" si="2"/>
        <v>8</v>
      </c>
    </row>
    <row r="16" spans="1:12" x14ac:dyDescent="0.2">
      <c r="A16" s="76">
        <v>13</v>
      </c>
      <c r="B16" s="77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73">
        <f>VLOOKUP("31000"&amp;REPLACE($A$1,1,1,"")&amp;A16,[1]戸籍からデータ貼り付け先!$B$2:$T$12093,15,FALSE)+VLOOKUP("31851"&amp;REPLACE($A$1,1,1,"")&amp;A16,[1]戸籍からデータ貼り付け先!$B$2:$T$12093,15,FALSE)</f>
        <v>0</v>
      </c>
      <c r="D16" s="74">
        <f t="shared" si="0"/>
        <v>0</v>
      </c>
      <c r="E16" s="76">
        <v>28</v>
      </c>
      <c r="F16" s="77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73">
        <f>VLOOKUP("31000"&amp;REPLACE($A$1,1,1,"")&amp;E16,[1]戸籍からデータ貼り付け先!$B$2:$T$12093,15,FALSE)+VLOOKUP("31851"&amp;REPLACE($A$1,1,1,"")&amp;E16,[1]戸籍からデータ貼り付け先!$B$2:$T$12093,15,FALSE)</f>
        <v>1</v>
      </c>
      <c r="H16" s="74">
        <f t="shared" si="1"/>
        <v>2</v>
      </c>
      <c r="I16" s="78">
        <v>78</v>
      </c>
      <c r="J16" s="77">
        <f>VLOOKUP("31000"&amp;REPLACE($A$1,1,1,"")&amp;I16,[1]戸籍からデータ貼り付け先!$B$2:$T$12093,13,FALSE)+VLOOKUP("31851"&amp;REPLACE($A$1,1,1,"")&amp;I16,[1]戸籍からデータ貼り付け先!$B$2:$T$12093,13,FALSE)</f>
        <v>3</v>
      </c>
      <c r="K16" s="73">
        <f>VLOOKUP("31000"&amp;REPLACE($A$1,1,1,"")&amp;I16,[1]戸籍からデータ貼り付け先!$B$2:$T$12093,15,FALSE)+VLOOKUP("31851"&amp;REPLACE($A$1,1,1,"")&amp;I16,[1]戸籍からデータ貼り付け先!$B$2:$T$12093,15,FALSE)</f>
        <v>2</v>
      </c>
      <c r="L16" s="74">
        <f t="shared" si="2"/>
        <v>5</v>
      </c>
    </row>
    <row r="17" spans="1:12" ht="13.8" thickBot="1" x14ac:dyDescent="0.25">
      <c r="A17" s="79">
        <v>14</v>
      </c>
      <c r="B17" s="80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81">
        <f>VLOOKUP("31000"&amp;REPLACE($A$1,1,1,"")&amp;A17,[1]戸籍からデータ貼り付け先!$B$2:$T$12093,15,FALSE)+VLOOKUP("31851"&amp;REPLACE($A$1,1,1,"")&amp;A17,[1]戸籍からデータ貼り付け先!$B$2:$T$12093,15,FALSE)</f>
        <v>1</v>
      </c>
      <c r="D17" s="82">
        <f t="shared" si="0"/>
        <v>1</v>
      </c>
      <c r="E17" s="71">
        <v>29</v>
      </c>
      <c r="F17" s="77">
        <f>VLOOKUP("31000"&amp;REPLACE($A$1,1,1,"")&amp;E17,[1]戸籍からデータ貼り付け先!$B$2:$T$12093,13,FALSE)+VLOOKUP("31851"&amp;REPLACE($A$1,1,1,"")&amp;E17,[1]戸籍からデータ貼り付け先!$B$2:$T$12093,13,FALSE)</f>
        <v>2</v>
      </c>
      <c r="G17" s="73">
        <f>VLOOKUP("31000"&amp;REPLACE($A$1,1,1,"")&amp;E17,[1]戸籍からデータ貼り付け先!$B$2:$T$12093,15,FALSE)+VLOOKUP("31851"&amp;REPLACE($A$1,1,1,"")&amp;E17,[1]戸籍からデータ貼り付け先!$B$2:$T$12093,15,FALSE)</f>
        <v>1</v>
      </c>
      <c r="H17" s="74">
        <f t="shared" si="1"/>
        <v>3</v>
      </c>
      <c r="I17" s="75">
        <v>79</v>
      </c>
      <c r="J17" s="77">
        <f>VLOOKUP("31000"&amp;REPLACE($A$1,1,1,"")&amp;I17,[1]戸籍からデータ貼り付け先!$B$2:$T$12093,13,FALSE)+VLOOKUP("31851"&amp;REPLACE($A$1,1,1,"")&amp;I17,[1]戸籍からデータ貼り付け先!$B$2:$T$12093,13,FALSE)</f>
        <v>2</v>
      </c>
      <c r="K17" s="73">
        <f>VLOOKUP("31000"&amp;REPLACE($A$1,1,1,"")&amp;I17,[1]戸籍からデータ貼り付け先!$B$2:$T$12093,15,FALSE)+VLOOKUP("31851"&amp;REPLACE($A$1,1,1,"")&amp;I17,[1]戸籍からデータ貼り付け先!$B$2:$T$12093,15,FALSE)</f>
        <v>1</v>
      </c>
      <c r="L17" s="74">
        <f t="shared" si="2"/>
        <v>3</v>
      </c>
    </row>
    <row r="18" spans="1:12" ht="14.4" thickTop="1" thickBot="1" x14ac:dyDescent="0.25">
      <c r="A18" s="36" t="s">
        <v>240</v>
      </c>
      <c r="B18" s="62">
        <f>SUM(B3:B17)</f>
        <v>8</v>
      </c>
      <c r="C18" s="63">
        <f>SUM(C3:C17)</f>
        <v>2</v>
      </c>
      <c r="D18" s="43">
        <f>SUM(B18:C18)</f>
        <v>10</v>
      </c>
      <c r="E18" s="76">
        <v>30</v>
      </c>
      <c r="F18" s="77">
        <f>VLOOKUP("31000"&amp;REPLACE($A$1,1,1,"")&amp;E18,[1]戸籍からデータ貼り付け先!$B$2:$T$12093,13,FALSE)+VLOOKUP("31851"&amp;REPLACE($A$1,1,1,"")&amp;E18,[1]戸籍からデータ貼り付け先!$B$2:$T$12093,13,FALSE)</f>
        <v>2</v>
      </c>
      <c r="G18" s="73">
        <f>VLOOKUP("31000"&amp;REPLACE($A$1,1,1,"")&amp;E18,[1]戸籍からデータ貼り付け先!$B$2:$T$12093,15,FALSE)+VLOOKUP("31851"&amp;REPLACE($A$1,1,1,"")&amp;E18,[1]戸籍からデータ貼り付け先!$B$2:$T$12093,15,FALSE)</f>
        <v>0</v>
      </c>
      <c r="H18" s="74">
        <f t="shared" si="1"/>
        <v>2</v>
      </c>
      <c r="I18" s="78">
        <v>80</v>
      </c>
      <c r="J18" s="77">
        <f>VLOOKUP("31000"&amp;REPLACE($A$1,1,1,"")&amp;I18,[1]戸籍からデータ貼り付け先!$B$2:$T$12093,13,FALSE)+VLOOKUP("31851"&amp;REPLACE($A$1,1,1,"")&amp;I18,[1]戸籍からデータ貼り付け先!$B$2:$T$12093,13,FALSE)</f>
        <v>5</v>
      </c>
      <c r="K18" s="73">
        <f>VLOOKUP("31000"&amp;REPLACE($A$1,1,1,"")&amp;I18,[1]戸籍からデータ貼り付け先!$B$2:$T$12093,15,FALSE)+VLOOKUP("31851"&amp;REPLACE($A$1,1,1,"")&amp;I18,[1]戸籍からデータ貼り付け先!$B$2:$T$12093,15,FALSE)</f>
        <v>2</v>
      </c>
      <c r="L18" s="74">
        <f t="shared" si="2"/>
        <v>7</v>
      </c>
    </row>
    <row r="19" spans="1:12" x14ac:dyDescent="0.2">
      <c r="A19" s="40"/>
      <c r="B19" s="40"/>
      <c r="C19" s="40"/>
      <c r="D19" s="40"/>
      <c r="E19" s="71">
        <v>31</v>
      </c>
      <c r="F19" s="77">
        <f>VLOOKUP("31000"&amp;REPLACE($A$1,1,1,"")&amp;E19,[1]戸籍からデータ貼り付け先!$B$2:$T$12093,13,FALSE)+VLOOKUP("31851"&amp;REPLACE($A$1,1,1,"")&amp;E19,[1]戸籍からデータ貼り付け先!$B$2:$T$12093,13,FALSE)</f>
        <v>0</v>
      </c>
      <c r="G19" s="73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74">
        <f t="shared" si="1"/>
        <v>0</v>
      </c>
      <c r="I19" s="75">
        <v>81</v>
      </c>
      <c r="J19" s="77">
        <f>VLOOKUP("31000"&amp;REPLACE($A$1,1,1,"")&amp;I19,[1]戸籍からデータ貼り付け先!$B$2:$T$12093,13,FALSE)+VLOOKUP("31851"&amp;REPLACE($A$1,1,1,"")&amp;I19,[1]戸籍からデータ貼り付け先!$B$2:$T$12093,13,FALSE)</f>
        <v>3</v>
      </c>
      <c r="K19" s="73">
        <f>VLOOKUP("31000"&amp;REPLACE($A$1,1,1,"")&amp;I19,[1]戸籍からデータ貼り付け先!$B$2:$T$12093,15,FALSE)+VLOOKUP("31851"&amp;REPLACE($A$1,1,1,"")&amp;I19,[1]戸籍からデータ貼り付け先!$B$2:$T$12093,15,FALSE)</f>
        <v>4</v>
      </c>
      <c r="L19" s="74">
        <f t="shared" si="2"/>
        <v>7</v>
      </c>
    </row>
    <row r="20" spans="1:12" x14ac:dyDescent="0.2">
      <c r="A20" s="40"/>
      <c r="B20" s="40"/>
      <c r="C20" s="40"/>
      <c r="D20" s="40"/>
      <c r="E20" s="76">
        <v>32</v>
      </c>
      <c r="F20" s="77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73">
        <f>VLOOKUP("31000"&amp;REPLACE($A$1,1,1,"")&amp;E20,[1]戸籍からデータ貼り付け先!$B$2:$T$12093,15,FALSE)+VLOOKUP("31851"&amp;REPLACE($A$1,1,1,"")&amp;E20,[1]戸籍からデータ貼り付け先!$B$2:$T$12093,15,FALSE)</f>
        <v>0</v>
      </c>
      <c r="H20" s="74">
        <f t="shared" si="1"/>
        <v>0</v>
      </c>
      <c r="I20" s="78">
        <v>82</v>
      </c>
      <c r="J20" s="77">
        <f>VLOOKUP("31000"&amp;REPLACE($A$1,1,1,"")&amp;I20,[1]戸籍からデータ貼り付け先!$B$2:$T$12093,13,FALSE)+VLOOKUP("31851"&amp;REPLACE($A$1,1,1,"")&amp;I20,[1]戸籍からデータ貼り付け先!$B$2:$T$12093,13,FALSE)</f>
        <v>3</v>
      </c>
      <c r="K20" s="73">
        <f>VLOOKUP("31000"&amp;REPLACE($A$1,1,1,"")&amp;I20,[1]戸籍からデータ貼り付け先!$B$2:$T$12093,15,FALSE)+VLOOKUP("31851"&amp;REPLACE($A$1,1,1,"")&amp;I20,[1]戸籍からデータ貼り付け先!$B$2:$T$12093,15,FALSE)</f>
        <v>4</v>
      </c>
      <c r="L20" s="74">
        <f t="shared" si="2"/>
        <v>7</v>
      </c>
    </row>
    <row r="21" spans="1:12" x14ac:dyDescent="0.2">
      <c r="A21" s="40"/>
      <c r="B21" s="40"/>
      <c r="C21" s="40"/>
      <c r="D21" s="40"/>
      <c r="E21" s="71">
        <v>33</v>
      </c>
      <c r="F21" s="77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73">
        <f>VLOOKUP("31000"&amp;REPLACE($A$1,1,1,"")&amp;E21,[1]戸籍からデータ貼り付け先!$B$2:$T$12093,15,FALSE)+VLOOKUP("31851"&amp;REPLACE($A$1,1,1,"")&amp;E21,[1]戸籍からデータ貼り付け先!$B$2:$T$12093,15,FALSE)</f>
        <v>2</v>
      </c>
      <c r="H21" s="74">
        <f t="shared" si="1"/>
        <v>2</v>
      </c>
      <c r="I21" s="75">
        <v>83</v>
      </c>
      <c r="J21" s="77">
        <f>VLOOKUP("31000"&amp;REPLACE($A$1,1,1,"")&amp;I21,[1]戸籍からデータ貼り付け先!$B$2:$T$12093,13,FALSE)+VLOOKUP("31851"&amp;REPLACE($A$1,1,1,"")&amp;I21,[1]戸籍からデータ貼り付け先!$B$2:$T$12093,13,FALSE)</f>
        <v>4</v>
      </c>
      <c r="K21" s="73">
        <f>VLOOKUP("31000"&amp;REPLACE($A$1,1,1,"")&amp;I21,[1]戸籍からデータ貼り付け先!$B$2:$T$12093,15,FALSE)+VLOOKUP("31851"&amp;REPLACE($A$1,1,1,"")&amp;I21,[1]戸籍からデータ貼り付け先!$B$2:$T$12093,15,FALSE)</f>
        <v>1</v>
      </c>
      <c r="L21" s="74">
        <f t="shared" si="2"/>
        <v>5</v>
      </c>
    </row>
    <row r="22" spans="1:12" x14ac:dyDescent="0.2">
      <c r="A22" s="40"/>
      <c r="B22" s="40"/>
      <c r="C22" s="40"/>
      <c r="D22" s="40"/>
      <c r="E22" s="76">
        <v>34</v>
      </c>
      <c r="F22" s="77">
        <f>VLOOKUP("31000"&amp;REPLACE($A$1,1,1,"")&amp;E22,[1]戸籍からデータ貼り付け先!$B$2:$T$12093,13,FALSE)+VLOOKUP("31851"&amp;REPLACE($A$1,1,1,"")&amp;E22,[1]戸籍からデータ貼り付け先!$B$2:$T$12093,13,FALSE)</f>
        <v>0</v>
      </c>
      <c r="G22" s="73">
        <f>VLOOKUP("31000"&amp;REPLACE($A$1,1,1,"")&amp;E22,[1]戸籍からデータ貼り付け先!$B$2:$T$12093,15,FALSE)+VLOOKUP("31851"&amp;REPLACE($A$1,1,1,"")&amp;E22,[1]戸籍からデータ貼り付け先!$B$2:$T$12093,15,FALSE)</f>
        <v>1</v>
      </c>
      <c r="H22" s="74">
        <f t="shared" si="1"/>
        <v>1</v>
      </c>
      <c r="I22" s="78">
        <v>84</v>
      </c>
      <c r="J22" s="77">
        <f>VLOOKUP("31000"&amp;REPLACE($A$1,1,1,"")&amp;I22,[1]戸籍からデータ貼り付け先!$B$2:$T$12093,13,FALSE)+VLOOKUP("31851"&amp;REPLACE($A$1,1,1,"")&amp;I22,[1]戸籍からデータ貼り付け先!$B$2:$T$12093,13,FALSE)</f>
        <v>3</v>
      </c>
      <c r="K22" s="73">
        <f>VLOOKUP("31000"&amp;REPLACE($A$1,1,1,"")&amp;I22,[1]戸籍からデータ貼り付け先!$B$2:$T$12093,15,FALSE)+VLOOKUP("31851"&amp;REPLACE($A$1,1,1,"")&amp;I22,[1]戸籍からデータ貼り付け先!$B$2:$T$12093,15,FALSE)</f>
        <v>3</v>
      </c>
      <c r="L22" s="74">
        <f t="shared" si="2"/>
        <v>6</v>
      </c>
    </row>
    <row r="23" spans="1:12" x14ac:dyDescent="0.2">
      <c r="A23" s="40"/>
      <c r="B23" s="40"/>
      <c r="C23" s="40"/>
      <c r="D23" s="40"/>
      <c r="E23" s="71">
        <v>35</v>
      </c>
      <c r="F23" s="77">
        <f>VLOOKUP("31000"&amp;REPLACE($A$1,1,1,"")&amp;E23,[1]戸籍からデータ貼り付け先!$B$2:$T$12093,13,FALSE)+VLOOKUP("31851"&amp;REPLACE($A$1,1,1,"")&amp;E23,[1]戸籍からデータ貼り付け先!$B$2:$T$12093,13,FALSE)</f>
        <v>1</v>
      </c>
      <c r="G23" s="73">
        <f>VLOOKUP("31000"&amp;REPLACE($A$1,1,1,"")&amp;E23,[1]戸籍からデータ貼り付け先!$B$2:$T$12093,15,FALSE)+VLOOKUP("31851"&amp;REPLACE($A$1,1,1,"")&amp;E23,[1]戸籍からデータ貼り付け先!$B$2:$T$12093,15,FALSE)</f>
        <v>0</v>
      </c>
      <c r="H23" s="74">
        <f t="shared" si="1"/>
        <v>1</v>
      </c>
      <c r="I23" s="75">
        <v>85</v>
      </c>
      <c r="J23" s="77">
        <f>VLOOKUP("31000"&amp;REPLACE($A$1,1,1,"")&amp;I23,[1]戸籍からデータ貼り付け先!$B$2:$T$12093,13,FALSE)+VLOOKUP("31851"&amp;REPLACE($A$1,1,1,"")&amp;I23,[1]戸籍からデータ貼り付け先!$B$2:$T$12093,13,FALSE)</f>
        <v>0</v>
      </c>
      <c r="K23" s="73">
        <f>VLOOKUP("31000"&amp;REPLACE($A$1,1,1,"")&amp;I23,[1]戸籍からデータ貼り付け先!$B$2:$T$12093,15,FALSE)+VLOOKUP("31851"&amp;REPLACE($A$1,1,1,"")&amp;I23,[1]戸籍からデータ貼り付け先!$B$2:$T$12093,15,FALSE)</f>
        <v>1</v>
      </c>
      <c r="L23" s="74">
        <f t="shared" si="2"/>
        <v>1</v>
      </c>
    </row>
    <row r="24" spans="1:12" x14ac:dyDescent="0.2">
      <c r="A24" s="40"/>
      <c r="B24" s="40"/>
      <c r="C24" s="40"/>
      <c r="D24" s="40"/>
      <c r="E24" s="76">
        <v>36</v>
      </c>
      <c r="F24" s="77">
        <f>VLOOKUP("31000"&amp;REPLACE($A$1,1,1,"")&amp;E24,[1]戸籍からデータ貼り付け先!$B$2:$T$12093,13,FALSE)+VLOOKUP("31851"&amp;REPLACE($A$1,1,1,"")&amp;E24,[1]戸籍からデータ貼り付け先!$B$2:$T$12093,13,FALSE)</f>
        <v>2</v>
      </c>
      <c r="G24" s="73">
        <f>VLOOKUP("31000"&amp;REPLACE($A$1,1,1,"")&amp;E24,[1]戸籍からデータ貼り付け先!$B$2:$T$12093,15,FALSE)+VLOOKUP("31851"&amp;REPLACE($A$1,1,1,"")&amp;E24,[1]戸籍からデータ貼り付け先!$B$2:$T$12093,15,FALSE)</f>
        <v>2</v>
      </c>
      <c r="H24" s="74">
        <f t="shared" si="1"/>
        <v>4</v>
      </c>
      <c r="I24" s="78">
        <v>86</v>
      </c>
      <c r="J24" s="77">
        <f>VLOOKUP("31000"&amp;REPLACE($A$1,1,1,"")&amp;I24,[1]戸籍からデータ貼り付け先!$B$2:$T$12093,13,FALSE)+VLOOKUP("31851"&amp;REPLACE($A$1,1,1,"")&amp;I24,[1]戸籍からデータ貼り付け先!$B$2:$T$12093,13,FALSE)</f>
        <v>2</v>
      </c>
      <c r="K24" s="73">
        <f>VLOOKUP("31000"&amp;REPLACE($A$1,1,1,"")&amp;I24,[1]戸籍からデータ貼り付け先!$B$2:$T$12093,15,FALSE)+VLOOKUP("31851"&amp;REPLACE($A$1,1,1,"")&amp;I24,[1]戸籍からデータ貼り付け先!$B$2:$T$12093,15,FALSE)</f>
        <v>0</v>
      </c>
      <c r="L24" s="74">
        <f t="shared" si="2"/>
        <v>2</v>
      </c>
    </row>
    <row r="25" spans="1:12" x14ac:dyDescent="0.2">
      <c r="A25" s="40"/>
      <c r="B25" s="40"/>
      <c r="C25" s="40"/>
      <c r="D25" s="40"/>
      <c r="E25" s="71">
        <v>37</v>
      </c>
      <c r="F25" s="77">
        <f>VLOOKUP("31000"&amp;REPLACE($A$1,1,1,"")&amp;E25,[1]戸籍からデータ貼り付け先!$B$2:$T$12093,13,FALSE)+VLOOKUP("31851"&amp;REPLACE($A$1,1,1,"")&amp;E25,[1]戸籍からデータ貼り付け先!$B$2:$T$12093,13,FALSE)</f>
        <v>1</v>
      </c>
      <c r="G25" s="73">
        <f>VLOOKUP("31000"&amp;REPLACE($A$1,1,1,"")&amp;E25,[1]戸籍からデータ貼り付け先!$B$2:$T$12093,15,FALSE)+VLOOKUP("31851"&amp;REPLACE($A$1,1,1,"")&amp;E25,[1]戸籍からデータ貼り付け先!$B$2:$T$12093,15,FALSE)</f>
        <v>3</v>
      </c>
      <c r="H25" s="74">
        <f t="shared" si="1"/>
        <v>4</v>
      </c>
      <c r="I25" s="75">
        <v>87</v>
      </c>
      <c r="J25" s="77">
        <f>VLOOKUP("31000"&amp;REPLACE($A$1,1,1,"")&amp;I25,[1]戸籍からデータ貼り付け先!$B$2:$T$12093,13,FALSE)+VLOOKUP("31851"&amp;REPLACE($A$1,1,1,"")&amp;I25,[1]戸籍からデータ貼り付け先!$B$2:$T$12093,13,FALSE)</f>
        <v>0</v>
      </c>
      <c r="K25" s="73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74">
        <f t="shared" si="2"/>
        <v>0</v>
      </c>
    </row>
    <row r="26" spans="1:12" x14ac:dyDescent="0.2">
      <c r="A26" s="40"/>
      <c r="B26" s="40"/>
      <c r="C26" s="40"/>
      <c r="D26" s="40"/>
      <c r="E26" s="76">
        <v>38</v>
      </c>
      <c r="F26" s="77">
        <f>VLOOKUP("31000"&amp;REPLACE($A$1,1,1,"")&amp;E26,[1]戸籍からデータ貼り付け先!$B$2:$T$12093,13,FALSE)+VLOOKUP("31851"&amp;REPLACE($A$1,1,1,"")&amp;E26,[1]戸籍からデータ貼り付け先!$B$2:$T$12093,13,FALSE)</f>
        <v>1</v>
      </c>
      <c r="G26" s="73">
        <f>VLOOKUP("31000"&amp;REPLACE($A$1,1,1,"")&amp;E26,[1]戸籍からデータ貼り付け先!$B$2:$T$12093,15,FALSE)+VLOOKUP("31851"&amp;REPLACE($A$1,1,1,"")&amp;E26,[1]戸籍からデータ貼り付け先!$B$2:$T$12093,15,FALSE)</f>
        <v>0</v>
      </c>
      <c r="H26" s="74">
        <f t="shared" si="1"/>
        <v>1</v>
      </c>
      <c r="I26" s="78">
        <v>88</v>
      </c>
      <c r="J26" s="77">
        <f>VLOOKUP("31000"&amp;REPLACE($A$1,1,1,"")&amp;I26,[1]戸籍からデータ貼り付け先!$B$2:$T$12093,13,FALSE)+VLOOKUP("31851"&amp;REPLACE($A$1,1,1,"")&amp;I26,[1]戸籍からデータ貼り付け先!$B$2:$T$12093,13,FALSE)</f>
        <v>3</v>
      </c>
      <c r="K26" s="73">
        <f>VLOOKUP("31000"&amp;REPLACE($A$1,1,1,"")&amp;I26,[1]戸籍からデータ貼り付け先!$B$2:$T$12093,15,FALSE)+VLOOKUP("31851"&amp;REPLACE($A$1,1,1,"")&amp;I26,[1]戸籍からデータ貼り付け先!$B$2:$T$12093,15,FALSE)</f>
        <v>0</v>
      </c>
      <c r="L26" s="74">
        <f t="shared" si="2"/>
        <v>3</v>
      </c>
    </row>
    <row r="27" spans="1:12" x14ac:dyDescent="0.2">
      <c r="A27" s="40"/>
      <c r="B27" s="40"/>
      <c r="C27" s="40"/>
      <c r="D27" s="40"/>
      <c r="E27" s="71">
        <v>39</v>
      </c>
      <c r="F27" s="77">
        <f>VLOOKUP("31000"&amp;REPLACE($A$1,1,1,"")&amp;E27,[1]戸籍からデータ貼り付け先!$B$2:$T$12093,13,FALSE)+VLOOKUP("31851"&amp;REPLACE($A$1,1,1,"")&amp;E27,[1]戸籍からデータ貼り付け先!$B$2:$T$12093,13,FALSE)</f>
        <v>3</v>
      </c>
      <c r="G27" s="73">
        <f>VLOOKUP("31000"&amp;REPLACE($A$1,1,1,"")&amp;E27,[1]戸籍からデータ貼り付け先!$B$2:$T$12093,15,FALSE)+VLOOKUP("31851"&amp;REPLACE($A$1,1,1,"")&amp;E27,[1]戸籍からデータ貼り付け先!$B$2:$T$12093,15,FALSE)</f>
        <v>0</v>
      </c>
      <c r="H27" s="74">
        <f t="shared" si="1"/>
        <v>3</v>
      </c>
      <c r="I27" s="75">
        <v>89</v>
      </c>
      <c r="J27" s="77">
        <f>VLOOKUP("31000"&amp;REPLACE($A$1,1,1,"")&amp;I27,[1]戸籍からデータ貼り付け先!$B$2:$T$12093,13,FALSE)+VLOOKUP("31851"&amp;REPLACE($A$1,1,1,"")&amp;I27,[1]戸籍からデータ貼り付け先!$B$2:$T$12093,13,FALSE)</f>
        <v>0</v>
      </c>
      <c r="K27" s="73">
        <f>VLOOKUP("31000"&amp;REPLACE($A$1,1,1,"")&amp;I27,[1]戸籍からデータ貼り付け先!$B$2:$T$12093,15,FALSE)+VLOOKUP("31851"&amp;REPLACE($A$1,1,1,"")&amp;I27,[1]戸籍からデータ貼り付け先!$B$2:$T$12093,15,FALSE)</f>
        <v>1</v>
      </c>
      <c r="L27" s="74">
        <f t="shared" si="2"/>
        <v>1</v>
      </c>
    </row>
    <row r="28" spans="1:12" x14ac:dyDescent="0.2">
      <c r="A28" s="40"/>
      <c r="B28" s="40"/>
      <c r="C28" s="40"/>
      <c r="D28" s="40"/>
      <c r="E28" s="76">
        <v>40</v>
      </c>
      <c r="F28" s="77">
        <f>VLOOKUP("31000"&amp;REPLACE($A$1,1,1,"")&amp;E28,[1]戸籍からデータ貼り付け先!$B$2:$T$12093,13,FALSE)+VLOOKUP("31851"&amp;REPLACE($A$1,1,1,"")&amp;E28,[1]戸籍からデータ貼り付け先!$B$2:$T$12093,13,FALSE)</f>
        <v>1</v>
      </c>
      <c r="G28" s="73">
        <f>VLOOKUP("31000"&amp;REPLACE($A$1,1,1,"")&amp;E28,[1]戸籍からデータ貼り付け先!$B$2:$T$12093,15,FALSE)+VLOOKUP("31851"&amp;REPLACE($A$1,1,1,"")&amp;E28,[1]戸籍からデータ貼り付け先!$B$2:$T$12093,15,FALSE)</f>
        <v>0</v>
      </c>
      <c r="H28" s="74">
        <f t="shared" si="1"/>
        <v>1</v>
      </c>
      <c r="I28" s="78">
        <v>90</v>
      </c>
      <c r="J28" s="77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73">
        <f>VLOOKUP("31000"&amp;REPLACE($A$1,1,1,"")&amp;I28,[1]戸籍からデータ貼り付け先!$B$2:$T$12093,15,FALSE)+VLOOKUP("31851"&amp;REPLACE($A$1,1,1,"")&amp;I28,[1]戸籍からデータ貼り付け先!$B$2:$T$12093,15,FALSE)</f>
        <v>2</v>
      </c>
      <c r="L28" s="74">
        <f t="shared" si="2"/>
        <v>2</v>
      </c>
    </row>
    <row r="29" spans="1:12" x14ac:dyDescent="0.2">
      <c r="A29" s="40"/>
      <c r="B29" s="40"/>
      <c r="C29" s="40"/>
      <c r="D29" s="40"/>
      <c r="E29" s="71">
        <v>41</v>
      </c>
      <c r="F29" s="77">
        <f>VLOOKUP("31000"&amp;REPLACE($A$1,1,1,"")&amp;E29,[1]戸籍からデータ貼り付け先!$B$2:$T$12093,13,FALSE)+VLOOKUP("31851"&amp;REPLACE($A$1,1,1,"")&amp;E29,[1]戸籍からデータ貼り付け先!$B$2:$T$12093,13,FALSE)</f>
        <v>0</v>
      </c>
      <c r="G29" s="73">
        <f>VLOOKUP("31000"&amp;REPLACE($A$1,1,1,"")&amp;E29,[1]戸籍からデータ貼り付け先!$B$2:$T$12093,15,FALSE)+VLOOKUP("31851"&amp;REPLACE($A$1,1,1,"")&amp;E29,[1]戸籍からデータ貼り付け先!$B$2:$T$12093,15,FALSE)</f>
        <v>1</v>
      </c>
      <c r="H29" s="74">
        <f t="shared" si="1"/>
        <v>1</v>
      </c>
      <c r="I29" s="75">
        <v>91</v>
      </c>
      <c r="J29" s="77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73">
        <f>VLOOKUP("31000"&amp;REPLACE($A$1,1,1,"")&amp;I29,[1]戸籍からデータ貼り付け先!$B$2:$T$12093,15,FALSE)+VLOOKUP("31851"&amp;REPLACE($A$1,1,1,"")&amp;I29,[1]戸籍からデータ貼り付け先!$B$2:$T$12093,15,FALSE)</f>
        <v>1</v>
      </c>
      <c r="L29" s="74">
        <f t="shared" si="2"/>
        <v>1</v>
      </c>
    </row>
    <row r="30" spans="1:12" x14ac:dyDescent="0.2">
      <c r="A30" s="40"/>
      <c r="B30" s="40"/>
      <c r="C30" s="40"/>
      <c r="D30" s="40"/>
      <c r="E30" s="76">
        <v>42</v>
      </c>
      <c r="F30" s="77">
        <f>VLOOKUP("31000"&amp;REPLACE($A$1,1,1,"")&amp;E30,[1]戸籍からデータ貼り付け先!$B$2:$T$12093,13,FALSE)+VLOOKUP("31851"&amp;REPLACE($A$1,1,1,"")&amp;E30,[1]戸籍からデータ貼り付け先!$B$2:$T$12093,13,FALSE)</f>
        <v>3</v>
      </c>
      <c r="G30" s="73">
        <f>VLOOKUP("31000"&amp;REPLACE($A$1,1,1,"")&amp;E30,[1]戸籍からデータ貼り付け先!$B$2:$T$12093,15,FALSE)+VLOOKUP("31851"&amp;REPLACE($A$1,1,1,"")&amp;E30,[1]戸籍からデータ貼り付け先!$B$2:$T$12093,15,FALSE)</f>
        <v>0</v>
      </c>
      <c r="H30" s="74">
        <f t="shared" si="1"/>
        <v>3</v>
      </c>
      <c r="I30" s="78">
        <v>92</v>
      </c>
      <c r="J30" s="77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73">
        <f>VLOOKUP("31000"&amp;REPLACE($A$1,1,1,"")&amp;I30,[1]戸籍からデータ貼り付け先!$B$2:$T$12093,15,FALSE)+VLOOKUP("31851"&amp;REPLACE($A$1,1,1,"")&amp;I30,[1]戸籍からデータ貼り付け先!$B$2:$T$12093,15,FALSE)</f>
        <v>1</v>
      </c>
      <c r="L30" s="74">
        <f t="shared" si="2"/>
        <v>1</v>
      </c>
    </row>
    <row r="31" spans="1:12" x14ac:dyDescent="0.2">
      <c r="A31" s="40"/>
      <c r="B31" s="40"/>
      <c r="C31" s="40"/>
      <c r="D31" s="40"/>
      <c r="E31" s="71">
        <v>43</v>
      </c>
      <c r="F31" s="77">
        <f>VLOOKUP("31000"&amp;REPLACE($A$1,1,1,"")&amp;E31,[1]戸籍からデータ貼り付け先!$B$2:$T$12093,13,FALSE)+VLOOKUP("31851"&amp;REPLACE($A$1,1,1,"")&amp;E31,[1]戸籍からデータ貼り付け先!$B$2:$T$12093,13,FALSE)</f>
        <v>2</v>
      </c>
      <c r="G31" s="73">
        <f>VLOOKUP("31000"&amp;REPLACE($A$1,1,1,"")&amp;E31,[1]戸籍からデータ貼り付け先!$B$2:$T$12093,15,FALSE)+VLOOKUP("31851"&amp;REPLACE($A$1,1,1,"")&amp;E31,[1]戸籍からデータ貼り付け先!$B$2:$T$12093,15,FALSE)</f>
        <v>1</v>
      </c>
      <c r="H31" s="74">
        <f t="shared" si="1"/>
        <v>3</v>
      </c>
      <c r="I31" s="75">
        <v>93</v>
      </c>
      <c r="J31" s="77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73">
        <f>VLOOKUP("31000"&amp;REPLACE($A$1,1,1,"")&amp;I31,[1]戸籍からデータ貼り付け先!$B$2:$T$12093,15,FALSE)+VLOOKUP("31851"&amp;REPLACE($A$1,1,1,"")&amp;I31,[1]戸籍からデータ貼り付け先!$B$2:$T$12093,15,FALSE)</f>
        <v>1</v>
      </c>
      <c r="L31" s="74">
        <f t="shared" si="2"/>
        <v>1</v>
      </c>
    </row>
    <row r="32" spans="1:12" x14ac:dyDescent="0.2">
      <c r="A32" s="40"/>
      <c r="B32" s="40"/>
      <c r="C32" s="40"/>
      <c r="D32" s="40"/>
      <c r="E32" s="76">
        <v>44</v>
      </c>
      <c r="F32" s="77">
        <f>VLOOKUP("31000"&amp;REPLACE($A$1,1,1,"")&amp;E32,[1]戸籍からデータ貼り付け先!$B$2:$T$12093,13,FALSE)+VLOOKUP("31851"&amp;REPLACE($A$1,1,1,"")&amp;E32,[1]戸籍からデータ貼り付け先!$B$2:$T$12093,13,FALSE)</f>
        <v>1</v>
      </c>
      <c r="G32" s="73">
        <f>VLOOKUP("31000"&amp;REPLACE($A$1,1,1,"")&amp;E32,[1]戸籍からデータ貼り付け先!$B$2:$T$12093,15,FALSE)+VLOOKUP("31851"&amp;REPLACE($A$1,1,1,"")&amp;E32,[1]戸籍からデータ貼り付け先!$B$2:$T$12093,15,FALSE)</f>
        <v>1</v>
      </c>
      <c r="H32" s="74">
        <f t="shared" si="1"/>
        <v>2</v>
      </c>
      <c r="I32" s="78">
        <v>94</v>
      </c>
      <c r="J32" s="77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73">
        <f>VLOOKUP("31000"&amp;REPLACE($A$1,1,1,"")&amp;I32,[1]戸籍からデータ貼り付け先!$B$2:$T$12093,15,FALSE)+VLOOKUP("31851"&amp;REPLACE($A$1,1,1,"")&amp;I32,[1]戸籍からデータ貼り付け先!$B$2:$T$12093,15,FALSE)</f>
        <v>0</v>
      </c>
      <c r="L32" s="74">
        <f t="shared" si="2"/>
        <v>0</v>
      </c>
    </row>
    <row r="33" spans="1:12" x14ac:dyDescent="0.2">
      <c r="A33" s="40"/>
      <c r="B33" s="40"/>
      <c r="C33" s="40"/>
      <c r="D33" s="40"/>
      <c r="E33" s="71">
        <v>45</v>
      </c>
      <c r="F33" s="77">
        <f>VLOOKUP("31000"&amp;REPLACE($A$1,1,1,"")&amp;E33,[1]戸籍からデータ貼り付け先!$B$2:$T$12093,13,FALSE)+VLOOKUP("31851"&amp;REPLACE($A$1,1,1,"")&amp;E33,[1]戸籍からデータ貼り付け先!$B$2:$T$12093,13,FALSE)</f>
        <v>0</v>
      </c>
      <c r="G33" s="73">
        <f>VLOOKUP("31000"&amp;REPLACE($A$1,1,1,"")&amp;E33,[1]戸籍からデータ貼り付け先!$B$2:$T$12093,15,FALSE)+VLOOKUP("31851"&amp;REPLACE($A$1,1,1,"")&amp;E33,[1]戸籍からデータ貼り付け先!$B$2:$T$12093,15,FALSE)</f>
        <v>1</v>
      </c>
      <c r="H33" s="74">
        <f t="shared" si="1"/>
        <v>1</v>
      </c>
      <c r="I33" s="75">
        <v>95</v>
      </c>
      <c r="J33" s="77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73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74">
        <f t="shared" si="2"/>
        <v>0</v>
      </c>
    </row>
    <row r="34" spans="1:12" x14ac:dyDescent="0.2">
      <c r="A34" s="40"/>
      <c r="B34" s="40"/>
      <c r="C34" s="40"/>
      <c r="D34" s="40"/>
      <c r="E34" s="76">
        <v>46</v>
      </c>
      <c r="F34" s="77">
        <f>VLOOKUP("31000"&amp;REPLACE($A$1,1,1,"")&amp;E34,[1]戸籍からデータ貼り付け先!$B$2:$T$12093,13,FALSE)+VLOOKUP("31851"&amp;REPLACE($A$1,1,1,"")&amp;E34,[1]戸籍からデータ貼り付け先!$B$2:$T$12093,13,FALSE)</f>
        <v>0</v>
      </c>
      <c r="G34" s="73">
        <f>VLOOKUP("31000"&amp;REPLACE($A$1,1,1,"")&amp;E34,[1]戸籍からデータ貼り付け先!$B$2:$T$12093,15,FALSE)+VLOOKUP("31851"&amp;REPLACE($A$1,1,1,"")&amp;E34,[1]戸籍からデータ貼り付け先!$B$2:$T$12093,15,FALSE)</f>
        <v>1</v>
      </c>
      <c r="H34" s="74">
        <f t="shared" si="1"/>
        <v>1</v>
      </c>
      <c r="I34" s="78">
        <v>96</v>
      </c>
      <c r="J34" s="77">
        <f>VLOOKUP("31000"&amp;REPLACE($A$1,1,1,"")&amp;I34,[1]戸籍からデータ貼り付け先!$B$2:$T$12093,13,FALSE)+VLOOKUP("31851"&amp;REPLACE($A$1,1,1,"")&amp;I34,[1]戸籍からデータ貼り付け先!$B$2:$T$12093,13,FALSE)</f>
        <v>0</v>
      </c>
      <c r="K34" s="73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74">
        <f t="shared" si="2"/>
        <v>0</v>
      </c>
    </row>
    <row r="35" spans="1:12" x14ac:dyDescent="0.2">
      <c r="A35" s="40"/>
      <c r="B35" s="40"/>
      <c r="C35" s="40"/>
      <c r="D35" s="40"/>
      <c r="E35" s="71">
        <v>47</v>
      </c>
      <c r="F35" s="77">
        <f>VLOOKUP("31000"&amp;REPLACE($A$1,1,1,"")&amp;E35,[1]戸籍からデータ貼り付け先!$B$2:$T$12093,13,FALSE)+VLOOKUP("31851"&amp;REPLACE($A$1,1,1,"")&amp;E35,[1]戸籍からデータ貼り付け先!$B$2:$T$12093,13,FALSE)</f>
        <v>0</v>
      </c>
      <c r="G35" s="73">
        <f>VLOOKUP("31000"&amp;REPLACE($A$1,1,1,"")&amp;E35,[1]戸籍からデータ貼り付け先!$B$2:$T$12093,15,FALSE)+VLOOKUP("31851"&amp;REPLACE($A$1,1,1,"")&amp;E35,[1]戸籍からデータ貼り付け先!$B$2:$T$12093,15,FALSE)</f>
        <v>3</v>
      </c>
      <c r="H35" s="74">
        <f t="shared" si="1"/>
        <v>3</v>
      </c>
      <c r="I35" s="75">
        <v>97</v>
      </c>
      <c r="J35" s="77">
        <f>VLOOKUP("31000"&amp;REPLACE($A$1,1,1,"")&amp;I35,[1]戸籍からデータ貼り付け先!$B$2:$T$12093,13,FALSE)+VLOOKUP("31851"&amp;REPLACE($A$1,1,1,"")&amp;I35,[1]戸籍からデータ貼り付け先!$B$2:$T$12093,13,FALSE)</f>
        <v>1</v>
      </c>
      <c r="K35" s="73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74">
        <f t="shared" si="2"/>
        <v>1</v>
      </c>
    </row>
    <row r="36" spans="1:12" x14ac:dyDescent="0.2">
      <c r="A36" s="40"/>
      <c r="B36" s="40"/>
      <c r="C36" s="40"/>
      <c r="D36" s="40"/>
      <c r="E36" s="76">
        <v>48</v>
      </c>
      <c r="F36" s="77">
        <f>VLOOKUP("31000"&amp;REPLACE($A$1,1,1,"")&amp;E36,[1]戸籍からデータ貼り付け先!$B$2:$T$12093,13,FALSE)+VLOOKUP("31851"&amp;REPLACE($A$1,1,1,"")&amp;E36,[1]戸籍からデータ貼り付け先!$B$2:$T$12093,13,FALSE)</f>
        <v>3</v>
      </c>
      <c r="G36" s="73">
        <f>VLOOKUP("31000"&amp;REPLACE($A$1,1,1,"")&amp;E36,[1]戸籍からデータ貼り付け先!$B$2:$T$12093,15,FALSE)+VLOOKUP("31851"&amp;REPLACE($A$1,1,1,"")&amp;E36,[1]戸籍からデータ貼り付け先!$B$2:$T$12093,15,FALSE)</f>
        <v>1</v>
      </c>
      <c r="H36" s="74">
        <f t="shared" si="1"/>
        <v>4</v>
      </c>
      <c r="I36" s="78">
        <v>98</v>
      </c>
      <c r="J36" s="77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73">
        <f>VLOOKUP("31000"&amp;REPLACE($A$1,1,1,"")&amp;I36,[1]戸籍からデータ貼り付け先!$B$2:$T$12093,15,FALSE)+VLOOKUP("31851"&amp;REPLACE($A$1,1,1,"")&amp;I36,[1]戸籍からデータ貼り付け先!$B$2:$T$12093,15,FALSE)</f>
        <v>0</v>
      </c>
      <c r="L36" s="74">
        <f t="shared" si="2"/>
        <v>0</v>
      </c>
    </row>
    <row r="37" spans="1:12" x14ac:dyDescent="0.2">
      <c r="A37" s="40"/>
      <c r="B37" s="40"/>
      <c r="C37" s="40"/>
      <c r="D37" s="40"/>
      <c r="E37" s="71">
        <v>49</v>
      </c>
      <c r="F37" s="77">
        <f>VLOOKUP("31000"&amp;REPLACE($A$1,1,1,"")&amp;E37,[1]戸籍からデータ貼り付け先!$B$2:$T$12093,13,FALSE)+VLOOKUP("31851"&amp;REPLACE($A$1,1,1,"")&amp;E37,[1]戸籍からデータ貼り付け先!$B$2:$T$12093,13,FALSE)</f>
        <v>0</v>
      </c>
      <c r="G37" s="73">
        <f>VLOOKUP("31000"&amp;REPLACE($A$1,1,1,"")&amp;E37,[1]戸籍からデータ貼り付け先!$B$2:$T$12093,15,FALSE)+VLOOKUP("31851"&amp;REPLACE($A$1,1,1,"")&amp;E37,[1]戸籍からデータ貼り付け先!$B$2:$T$12093,15,FALSE)</f>
        <v>4</v>
      </c>
      <c r="H37" s="74">
        <f t="shared" si="1"/>
        <v>4</v>
      </c>
      <c r="I37" s="75">
        <v>99</v>
      </c>
      <c r="J37" s="77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73">
        <f>VLOOKUP("31000"&amp;REPLACE($A$1,1,1,"")&amp;I37,[1]戸籍からデータ貼り付け先!$B$2:$T$12093,15,FALSE)+VLOOKUP("31851"&amp;REPLACE($A$1,1,1,"")&amp;I37,[1]戸籍からデータ貼り付け先!$B$2:$T$12093,15,FALSE)</f>
        <v>1</v>
      </c>
      <c r="L37" s="74">
        <f t="shared" si="2"/>
        <v>1</v>
      </c>
    </row>
    <row r="38" spans="1:12" x14ac:dyDescent="0.2">
      <c r="A38" s="40"/>
      <c r="B38" s="40"/>
      <c r="C38" s="40"/>
      <c r="D38" s="40"/>
      <c r="E38" s="76">
        <v>50</v>
      </c>
      <c r="F38" s="77">
        <f>VLOOKUP("31000"&amp;REPLACE($A$1,1,1,"")&amp;E38,[1]戸籍からデータ貼り付け先!$B$2:$T$12093,13,FALSE)+VLOOKUP("31851"&amp;REPLACE($A$1,1,1,"")&amp;E38,[1]戸籍からデータ貼り付け先!$B$2:$T$12093,13,FALSE)</f>
        <v>4</v>
      </c>
      <c r="G38" s="73">
        <f>VLOOKUP("31000"&amp;REPLACE($A$1,1,1,"")&amp;E38,[1]戸籍からデータ貼り付け先!$B$2:$T$12093,15,FALSE)+VLOOKUP("31851"&amp;REPLACE($A$1,1,1,"")&amp;E38,[1]戸籍からデータ貼り付け先!$B$2:$T$12093,15,FALSE)</f>
        <v>3</v>
      </c>
      <c r="H38" s="74">
        <f t="shared" si="1"/>
        <v>7</v>
      </c>
      <c r="I38" s="78">
        <v>100</v>
      </c>
      <c r="J38" s="77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73">
        <f>VLOOKUP("31000"&amp;REPLACE($A$1,1,1,"")&amp;I38,[1]戸籍からデータ貼り付け先!$B$2:$T$12093,15,FALSE)+VLOOKUP("31851"&amp;REPLACE($A$1,1,1,"")&amp;I38,[1]戸籍からデータ貼り付け先!$B$2:$T$12093,15,FALSE)</f>
        <v>0</v>
      </c>
      <c r="L38" s="74">
        <f t="shared" si="2"/>
        <v>0</v>
      </c>
    </row>
    <row r="39" spans="1:12" x14ac:dyDescent="0.2">
      <c r="A39" s="40"/>
      <c r="B39" s="40"/>
      <c r="C39" s="40"/>
      <c r="D39" s="40"/>
      <c r="E39" s="71">
        <v>51</v>
      </c>
      <c r="F39" s="77">
        <f>VLOOKUP("31000"&amp;REPLACE($A$1,1,1,"")&amp;E39,[1]戸籍からデータ貼り付け先!$B$2:$T$12093,13,FALSE)+VLOOKUP("31851"&amp;REPLACE($A$1,1,1,"")&amp;E39,[1]戸籍からデータ貼り付け先!$B$2:$T$12093,13,FALSE)</f>
        <v>4</v>
      </c>
      <c r="G39" s="73">
        <f>VLOOKUP("31000"&amp;REPLACE($A$1,1,1,"")&amp;E39,[1]戸籍からデータ貼り付け先!$B$2:$T$12093,15,FALSE)+VLOOKUP("31851"&amp;REPLACE($A$1,1,1,"")&amp;E39,[1]戸籍からデータ貼り付け先!$B$2:$T$12093,15,FALSE)</f>
        <v>7</v>
      </c>
      <c r="H39" s="74">
        <f t="shared" si="1"/>
        <v>11</v>
      </c>
      <c r="I39" s="75">
        <v>101</v>
      </c>
      <c r="J39" s="77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73">
        <f>VLOOKUP("31000"&amp;REPLACE($A$1,1,1,"")&amp;I39,[1]戸籍からデータ貼り付け先!$B$2:$T$12093,15,FALSE)+VLOOKUP("31851"&amp;REPLACE($A$1,1,1,"")&amp;I39,[1]戸籍からデータ貼り付け先!$B$2:$T$12093,15,FALSE)</f>
        <v>1</v>
      </c>
      <c r="L39" s="74">
        <f t="shared" si="2"/>
        <v>1</v>
      </c>
    </row>
    <row r="40" spans="1:12" x14ac:dyDescent="0.2">
      <c r="A40" s="40"/>
      <c r="B40" s="40"/>
      <c r="C40" s="40"/>
      <c r="D40" s="40"/>
      <c r="E40" s="76">
        <v>52</v>
      </c>
      <c r="F40" s="77">
        <f>VLOOKUP("31000"&amp;REPLACE($A$1,1,1,"")&amp;E40,[1]戸籍からデータ貼り付け先!$B$2:$T$12093,13,FALSE)+VLOOKUP("31851"&amp;REPLACE($A$1,1,1,"")&amp;E40,[1]戸籍からデータ貼り付け先!$B$2:$T$12093,13,FALSE)</f>
        <v>3</v>
      </c>
      <c r="G40" s="73">
        <f>VLOOKUP("31000"&amp;REPLACE($A$1,1,1,"")&amp;E40,[1]戸籍からデータ貼り付け先!$B$2:$T$12093,15,FALSE)+VLOOKUP("31851"&amp;REPLACE($A$1,1,1,"")&amp;E40,[1]戸籍からデータ貼り付け先!$B$2:$T$12093,15,FALSE)</f>
        <v>1</v>
      </c>
      <c r="H40" s="74">
        <f t="shared" si="1"/>
        <v>4</v>
      </c>
      <c r="I40" s="78">
        <v>102</v>
      </c>
      <c r="J40" s="77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73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74">
        <f t="shared" si="2"/>
        <v>0</v>
      </c>
    </row>
    <row r="41" spans="1:12" x14ac:dyDescent="0.2">
      <c r="A41" s="40"/>
      <c r="B41" s="40"/>
      <c r="C41" s="40"/>
      <c r="D41" s="40"/>
      <c r="E41" s="71">
        <v>53</v>
      </c>
      <c r="F41" s="77">
        <f>VLOOKUP("31000"&amp;REPLACE($A$1,1,1,"")&amp;E41,[1]戸籍からデータ貼り付け先!$B$2:$T$12093,13,FALSE)+VLOOKUP("31851"&amp;REPLACE($A$1,1,1,"")&amp;E41,[1]戸籍からデータ貼り付け先!$B$2:$T$12093,13,FALSE)</f>
        <v>0</v>
      </c>
      <c r="G41" s="73">
        <f>VLOOKUP("31000"&amp;REPLACE($A$1,1,1,"")&amp;E41,[1]戸籍からデータ貼り付け先!$B$2:$T$12093,15,FALSE)+VLOOKUP("31851"&amp;REPLACE($A$1,1,1,"")&amp;E41,[1]戸籍からデータ貼り付け先!$B$2:$T$12093,15,FALSE)</f>
        <v>3</v>
      </c>
      <c r="H41" s="74">
        <f t="shared" si="1"/>
        <v>3</v>
      </c>
      <c r="I41" s="75">
        <v>103</v>
      </c>
      <c r="J41" s="77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73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74">
        <f t="shared" si="2"/>
        <v>0</v>
      </c>
    </row>
    <row r="42" spans="1:12" x14ac:dyDescent="0.2">
      <c r="A42" s="40"/>
      <c r="B42" s="40"/>
      <c r="C42" s="40"/>
      <c r="D42" s="40"/>
      <c r="E42" s="76">
        <v>54</v>
      </c>
      <c r="F42" s="77">
        <f>VLOOKUP("31000"&amp;REPLACE($A$1,1,1,"")&amp;E42,[1]戸籍からデータ貼り付け先!$B$2:$T$12093,13,FALSE)+VLOOKUP("31851"&amp;REPLACE($A$1,1,1,"")&amp;E42,[1]戸籍からデータ貼り付け先!$B$2:$T$12093,13,FALSE)</f>
        <v>1</v>
      </c>
      <c r="G42" s="73">
        <f>VLOOKUP("31000"&amp;REPLACE($A$1,1,1,"")&amp;E42,[1]戸籍からデータ貼り付け先!$B$2:$T$12093,15,FALSE)+VLOOKUP("31851"&amp;REPLACE($A$1,1,1,"")&amp;E42,[1]戸籍からデータ貼り付け先!$B$2:$T$12093,15,FALSE)</f>
        <v>0</v>
      </c>
      <c r="H42" s="74">
        <f t="shared" si="1"/>
        <v>1</v>
      </c>
      <c r="I42" s="78">
        <v>104</v>
      </c>
      <c r="J42" s="77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73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74">
        <f t="shared" si="2"/>
        <v>0</v>
      </c>
    </row>
    <row r="43" spans="1:12" x14ac:dyDescent="0.2">
      <c r="A43" s="40"/>
      <c r="B43" s="40"/>
      <c r="C43" s="40"/>
      <c r="D43" s="40"/>
      <c r="E43" s="71">
        <v>55</v>
      </c>
      <c r="F43" s="77">
        <f>VLOOKUP("31000"&amp;REPLACE($A$1,1,1,"")&amp;E43,[1]戸籍からデータ貼り付け先!$B$2:$T$12093,13,FALSE)+VLOOKUP("31851"&amp;REPLACE($A$1,1,1,"")&amp;E43,[1]戸籍からデータ貼り付け先!$B$2:$T$12093,13,FALSE)</f>
        <v>2</v>
      </c>
      <c r="G43" s="73">
        <f>VLOOKUP("31000"&amp;REPLACE($A$1,1,1,"")&amp;E43,[1]戸籍からデータ貼り付け先!$B$2:$T$12093,15,FALSE)+VLOOKUP("31851"&amp;REPLACE($A$1,1,1,"")&amp;E43,[1]戸籍からデータ貼り付け先!$B$2:$T$12093,15,FALSE)</f>
        <v>5</v>
      </c>
      <c r="H43" s="74">
        <f t="shared" si="1"/>
        <v>7</v>
      </c>
      <c r="I43" s="75">
        <v>105</v>
      </c>
      <c r="J43" s="77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73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74">
        <f t="shared" si="2"/>
        <v>0</v>
      </c>
    </row>
    <row r="44" spans="1:12" x14ac:dyDescent="0.2">
      <c r="A44" s="40"/>
      <c r="B44" s="40"/>
      <c r="C44" s="40"/>
      <c r="D44" s="40"/>
      <c r="E44" s="76">
        <v>56</v>
      </c>
      <c r="F44" s="77">
        <f>VLOOKUP("31000"&amp;REPLACE($A$1,1,1,"")&amp;E44,[1]戸籍からデータ貼り付け先!$B$2:$T$12093,13,FALSE)+VLOOKUP("31851"&amp;REPLACE($A$1,1,1,"")&amp;E44,[1]戸籍からデータ貼り付け先!$B$2:$T$12093,13,FALSE)</f>
        <v>8</v>
      </c>
      <c r="G44" s="73">
        <f>VLOOKUP("31000"&amp;REPLACE($A$1,1,1,"")&amp;E44,[1]戸籍からデータ貼り付け先!$B$2:$T$12093,15,FALSE)+VLOOKUP("31851"&amp;REPLACE($A$1,1,1,"")&amp;E44,[1]戸籍からデータ貼り付け先!$B$2:$T$12093,15,FALSE)</f>
        <v>2</v>
      </c>
      <c r="H44" s="74">
        <f t="shared" si="1"/>
        <v>10</v>
      </c>
      <c r="I44" s="78">
        <v>106</v>
      </c>
      <c r="J44" s="77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73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74">
        <f t="shared" si="2"/>
        <v>0</v>
      </c>
    </row>
    <row r="45" spans="1:12" x14ac:dyDescent="0.2">
      <c r="A45" s="40"/>
      <c r="B45" s="40"/>
      <c r="C45" s="40"/>
      <c r="D45" s="40"/>
      <c r="E45" s="71">
        <v>57</v>
      </c>
      <c r="F45" s="77">
        <f>VLOOKUP("31000"&amp;REPLACE($A$1,1,1,"")&amp;E45,[1]戸籍からデータ貼り付け先!$B$2:$T$12093,13,FALSE)+VLOOKUP("31851"&amp;REPLACE($A$1,1,1,"")&amp;E45,[1]戸籍からデータ貼り付け先!$B$2:$T$12093,13,FALSE)</f>
        <v>3</v>
      </c>
      <c r="G45" s="73">
        <f>VLOOKUP("31000"&amp;REPLACE($A$1,1,1,"")&amp;E45,[1]戸籍からデータ貼り付け先!$B$2:$T$12093,15,FALSE)+VLOOKUP("31851"&amp;REPLACE($A$1,1,1,"")&amp;E45,[1]戸籍からデータ貼り付け先!$B$2:$T$12093,15,FALSE)</f>
        <v>0</v>
      </c>
      <c r="H45" s="74">
        <f t="shared" si="1"/>
        <v>3</v>
      </c>
      <c r="I45" s="75">
        <v>107</v>
      </c>
      <c r="J45" s="77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73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74">
        <f t="shared" si="2"/>
        <v>0</v>
      </c>
    </row>
    <row r="46" spans="1:12" ht="13.8" thickBot="1" x14ac:dyDescent="0.25">
      <c r="A46" s="40"/>
      <c r="B46" s="40"/>
      <c r="C46" s="40"/>
      <c r="D46" s="40"/>
      <c r="E46" s="76">
        <v>58</v>
      </c>
      <c r="F46" s="77">
        <f>VLOOKUP("31000"&amp;REPLACE($A$1,1,1,"")&amp;E46,[1]戸籍からデータ貼り付け先!$B$2:$T$12093,13,FALSE)+VLOOKUP("31851"&amp;REPLACE($A$1,1,1,"")&amp;E46,[1]戸籍からデータ貼り付け先!$B$2:$T$12093,13,FALSE)</f>
        <v>2</v>
      </c>
      <c r="G46" s="73">
        <f>VLOOKUP("31000"&amp;REPLACE($A$1,1,1,"")&amp;E46,[1]戸籍からデータ貼り付け先!$B$2:$T$12093,15,FALSE)+VLOOKUP("31851"&amp;REPLACE($A$1,1,1,"")&amp;E46,[1]戸籍からデータ貼り付け先!$B$2:$T$12093,15,FALSE)</f>
        <v>1</v>
      </c>
      <c r="H46" s="74">
        <f t="shared" si="1"/>
        <v>3</v>
      </c>
      <c r="I46" s="79">
        <v>108</v>
      </c>
      <c r="J46" s="80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81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82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1">
        <v>59</v>
      </c>
      <c r="F47" s="77">
        <f>VLOOKUP("31000"&amp;REPLACE($A$1,1,1,"")&amp;E47,[1]戸籍からデータ貼り付け先!$B$2:$T$12093,13,FALSE)+VLOOKUP("31851"&amp;REPLACE($A$1,1,1,"")&amp;E47,[1]戸籍からデータ貼り付け先!$B$2:$T$12093,13,FALSE)</f>
        <v>1</v>
      </c>
      <c r="G47" s="73">
        <f>VLOOKUP("31000"&amp;REPLACE($A$1,1,1,"")&amp;E47,[1]戸籍からデータ貼り付け先!$B$2:$T$12093,15,FALSE)+VLOOKUP("31851"&amp;REPLACE($A$1,1,1,"")&amp;E47,[1]戸籍からデータ貼り付け先!$B$2:$T$12093,15,FALSE)</f>
        <v>0</v>
      </c>
      <c r="H47" s="74">
        <f t="shared" si="1"/>
        <v>1</v>
      </c>
      <c r="I47" s="41" t="s">
        <v>240</v>
      </c>
      <c r="J47" s="62">
        <f>SUM(J3:J46)</f>
        <v>79</v>
      </c>
      <c r="K47" s="63">
        <f>SUM(K3:K46)</f>
        <v>83</v>
      </c>
      <c r="L47" s="43">
        <f>SUM(J47:K47)</f>
        <v>162</v>
      </c>
    </row>
    <row r="48" spans="1:12" x14ac:dyDescent="0.2">
      <c r="A48" s="40"/>
      <c r="B48" s="40"/>
      <c r="C48" s="40"/>
      <c r="D48" s="40"/>
      <c r="E48" s="76">
        <v>60</v>
      </c>
      <c r="F48" s="77">
        <f>VLOOKUP("31000"&amp;REPLACE($A$1,1,1,"")&amp;E48,[1]戸籍からデータ貼り付け先!$B$2:$T$12093,13,FALSE)+VLOOKUP("31851"&amp;REPLACE($A$1,1,1,"")&amp;E48,[1]戸籍からデータ貼り付け先!$B$2:$T$12093,13,FALSE)</f>
        <v>1</v>
      </c>
      <c r="G48" s="73">
        <f>VLOOKUP("31000"&amp;REPLACE($A$1,1,1,"")&amp;E48,[1]戸籍からデータ貼り付け先!$B$2:$T$12093,15,FALSE)+VLOOKUP("31851"&amp;REPLACE($A$1,1,1,"")&amp;E48,[1]戸籍からデータ貼り付け先!$B$2:$T$12093,15,FALSE)</f>
        <v>1</v>
      </c>
      <c r="H48" s="74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1">
        <v>61</v>
      </c>
      <c r="F49" s="77">
        <f>VLOOKUP("31000"&amp;REPLACE($A$1,1,1,"")&amp;E49,[1]戸籍からデータ貼り付け先!$B$2:$T$12093,13,FALSE)+VLOOKUP("31851"&amp;REPLACE($A$1,1,1,"")&amp;E49,[1]戸籍からデータ貼り付け先!$B$2:$T$12093,13,FALSE)</f>
        <v>2</v>
      </c>
      <c r="G49" s="73">
        <f>VLOOKUP("31000"&amp;REPLACE($A$1,1,1,"")&amp;E49,[1]戸籍からデータ貼り付け先!$B$2:$T$12093,15,FALSE)+VLOOKUP("31851"&amp;REPLACE($A$1,1,1,"")&amp;E49,[1]戸籍からデータ貼り付け先!$B$2:$T$12093,15,FALSE)</f>
        <v>3</v>
      </c>
      <c r="H49" s="74">
        <f t="shared" si="1"/>
        <v>5</v>
      </c>
      <c r="I49" s="40"/>
      <c r="J49" s="40" t="str">
        <f>REPLACE(A1,1,1,"")&amp;"合計"</f>
        <v>栃窪合計</v>
      </c>
      <c r="K49" s="67"/>
      <c r="L49" s="67"/>
    </row>
    <row r="50" spans="1:12" x14ac:dyDescent="0.2">
      <c r="A50" s="40"/>
      <c r="B50" s="40"/>
      <c r="C50" s="40"/>
      <c r="D50" s="40"/>
      <c r="E50" s="76">
        <v>62</v>
      </c>
      <c r="F50" s="77">
        <f>VLOOKUP("31000"&amp;REPLACE($A$1,1,1,"")&amp;E50,[1]戸籍からデータ貼り付け先!$B$2:$T$12093,13,FALSE)+VLOOKUP("31851"&amp;REPLACE($A$1,1,1,"")&amp;E50,[1]戸籍からデータ貼り付け先!$B$2:$T$12093,13,FALSE)</f>
        <v>0</v>
      </c>
      <c r="G50" s="73">
        <f>VLOOKUP("31000"&amp;REPLACE($A$1,1,1,"")&amp;E50,[1]戸籍からデータ貼り付け先!$B$2:$T$12093,15,FALSE)+VLOOKUP("31851"&amp;REPLACE($A$1,1,1,"")&amp;E50,[1]戸籍からデータ貼り付け先!$B$2:$T$12093,15,FALSE)</f>
        <v>1</v>
      </c>
      <c r="H50" s="74">
        <f t="shared" si="1"/>
        <v>1</v>
      </c>
      <c r="I50" s="40"/>
      <c r="J50" s="68" t="s">
        <v>234</v>
      </c>
      <c r="K50" s="69" t="s">
        <v>235</v>
      </c>
      <c r="L50" s="70" t="s">
        <v>236</v>
      </c>
    </row>
    <row r="51" spans="1:12" ht="13.8" thickBot="1" x14ac:dyDescent="0.25">
      <c r="A51" s="40"/>
      <c r="B51" s="40"/>
      <c r="C51" s="40"/>
      <c r="D51" s="40"/>
      <c r="E51" s="71">
        <v>63</v>
      </c>
      <c r="F51" s="77">
        <f>VLOOKUP("31000"&amp;REPLACE($A$1,1,1,"")&amp;E51,[1]戸籍からデータ貼り付け先!$B$2:$T$12093,13,FALSE)+VLOOKUP("31851"&amp;REPLACE($A$1,1,1,"")&amp;E51,[1]戸籍からデータ貼り付け先!$B$2:$T$12093,13,FALSE)</f>
        <v>2</v>
      </c>
      <c r="G51" s="73">
        <f>VLOOKUP("31000"&amp;REPLACE($A$1,1,1,"")&amp;E51,[1]戸籍からデータ貼り付け先!$B$2:$T$12093,15,FALSE)+VLOOKUP("31851"&amp;REPLACE($A$1,1,1,"")&amp;E51,[1]戸籍からデータ貼り付け先!$B$2:$T$12093,15,FALSE)</f>
        <v>3</v>
      </c>
      <c r="H51" s="74">
        <f t="shared" si="1"/>
        <v>5</v>
      </c>
      <c r="I51" s="40"/>
      <c r="J51" s="48">
        <f>SUM(B18,F53,J47)</f>
        <v>152</v>
      </c>
      <c r="K51" s="49">
        <f>SUM(C18,G53,K47)</f>
        <v>155</v>
      </c>
      <c r="L51" s="50">
        <f>SUM(J51:K51)</f>
        <v>307</v>
      </c>
    </row>
    <row r="52" spans="1:12" ht="13.8" thickBot="1" x14ac:dyDescent="0.25">
      <c r="A52" s="40"/>
      <c r="B52" s="40"/>
      <c r="C52" s="40"/>
      <c r="D52" s="40"/>
      <c r="E52" s="79">
        <v>64</v>
      </c>
      <c r="F52" s="80">
        <f>VLOOKUP("31000"&amp;REPLACE($A$1,1,1,"")&amp;E52,[1]戸籍からデータ貼り付け先!$B$2:$T$12093,13,FALSE)+VLOOKUP("31851"&amp;REPLACE($A$1,1,1,"")&amp;E52,[1]戸籍からデータ貼り付け先!$B$2:$T$12093,13,FALSE)</f>
        <v>1</v>
      </c>
      <c r="G52" s="81">
        <f>VLOOKUP("31000"&amp;REPLACE($A$1,1,1,"")&amp;E52,[1]戸籍からデータ貼り付け先!$B$2:$T$12093,15,FALSE)+VLOOKUP("31851"&amp;REPLACE($A$1,1,1,"")&amp;E52,[1]戸籍からデータ貼り付け先!$B$2:$T$12093,15,FALSE)</f>
        <v>4</v>
      </c>
      <c r="H52" s="82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240</v>
      </c>
      <c r="F53" s="62">
        <f>SUM(F3:F52)</f>
        <v>65</v>
      </c>
      <c r="G53" s="63">
        <f>SUM(G3:G52)</f>
        <v>70</v>
      </c>
      <c r="H53" s="43">
        <f>SUM(F53:G53)</f>
        <v>135</v>
      </c>
      <c r="I53" s="40"/>
      <c r="J53" s="40"/>
      <c r="K53" s="40"/>
      <c r="L53" s="40"/>
    </row>
    <row r="56" spans="1:12" x14ac:dyDescent="0.2">
      <c r="F56" s="52" t="s">
        <v>444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2024-01-12T03:00:26Z</dcterms:created>
  <dcterms:modified xsi:type="dcterms:W3CDTF">2024-01-12T04:15:56Z</dcterms:modified>
</cp:coreProperties>
</file>